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_2020년2학기_트레이딩연습\강의자료\Data\"/>
    </mc:Choice>
  </mc:AlternateContent>
  <bookViews>
    <workbookView xWindow="-13534" yWindow="3737" windowWidth="12120" windowHeight="12960" activeTab="2"/>
  </bookViews>
  <sheets>
    <sheet name="data_d" sheetId="1" r:id="rId1"/>
    <sheet name="data_w" sheetId="6" r:id="rId2"/>
    <sheet name="data_m" sheetId="5" r:id="rId3"/>
  </sheets>
  <definedNames>
    <definedName name="_xlnm._FilterDatabase" localSheetId="0" hidden="1">data_d!$A$2:$I$7661</definedName>
  </definedNames>
  <calcPr calcId="162913"/>
</workbook>
</file>

<file path=xl/calcChain.xml><?xml version="1.0" encoding="utf-8"?>
<calcChain xmlns="http://schemas.openxmlformats.org/spreadsheetml/2006/main">
  <c r="K60" i="5" l="1"/>
  <c r="K61" i="5"/>
  <c r="K62" i="5"/>
  <c r="K63" i="5"/>
  <c r="K64" i="5"/>
  <c r="K65" i="5"/>
  <c r="K66" i="5"/>
  <c r="K67" i="5"/>
  <c r="K68" i="5"/>
  <c r="K71" i="5"/>
  <c r="K77" i="5"/>
  <c r="K83" i="5"/>
  <c r="K89" i="5"/>
  <c r="K95" i="5"/>
  <c r="K101" i="5"/>
  <c r="K107" i="5"/>
  <c r="K113" i="5"/>
  <c r="K119" i="5"/>
  <c r="K125" i="5"/>
  <c r="K131" i="5"/>
  <c r="K137" i="5"/>
  <c r="K143" i="5"/>
  <c r="K149" i="5"/>
  <c r="K155" i="5"/>
  <c r="K161" i="5"/>
  <c r="K167" i="5"/>
  <c r="K173" i="5"/>
  <c r="K179" i="5"/>
  <c r="K185" i="5"/>
  <c r="K191" i="5"/>
  <c r="K197" i="5"/>
  <c r="K203" i="5"/>
  <c r="K209" i="5"/>
  <c r="K215" i="5"/>
  <c r="K221" i="5"/>
  <c r="K227" i="5"/>
  <c r="K233" i="5"/>
  <c r="K239" i="5"/>
  <c r="K245" i="5"/>
  <c r="K251" i="5"/>
  <c r="K257" i="5"/>
  <c r="K263" i="5"/>
  <c r="K269" i="5"/>
  <c r="K275" i="5"/>
  <c r="K281" i="5"/>
  <c r="K287" i="5"/>
  <c r="K293" i="5"/>
  <c r="K299" i="5"/>
  <c r="K305" i="5"/>
  <c r="K311" i="5"/>
  <c r="K317" i="5"/>
  <c r="K323" i="5"/>
  <c r="K329" i="5"/>
  <c r="K335" i="5"/>
  <c r="K341" i="5"/>
  <c r="K347" i="5"/>
  <c r="K353" i="5"/>
  <c r="K359" i="5"/>
  <c r="K365" i="5"/>
  <c r="K371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K72" i="5" s="1"/>
  <c r="J69" i="5"/>
  <c r="I70" i="5"/>
  <c r="K129" i="5" s="1"/>
  <c r="J70" i="5"/>
  <c r="I71" i="5"/>
  <c r="K130" i="5" s="1"/>
  <c r="J71" i="5"/>
  <c r="I72" i="5"/>
  <c r="J72" i="5"/>
  <c r="I73" i="5"/>
  <c r="K132" i="5" s="1"/>
  <c r="J73" i="5"/>
  <c r="I74" i="5"/>
  <c r="K133" i="5" s="1"/>
  <c r="J74" i="5"/>
  <c r="I75" i="5"/>
  <c r="K134" i="5" s="1"/>
  <c r="J75" i="5"/>
  <c r="I76" i="5"/>
  <c r="K135" i="5" s="1"/>
  <c r="J76" i="5"/>
  <c r="I77" i="5"/>
  <c r="K136" i="5" s="1"/>
  <c r="J77" i="5"/>
  <c r="I78" i="5"/>
  <c r="J78" i="5"/>
  <c r="I79" i="5"/>
  <c r="K138" i="5" s="1"/>
  <c r="J79" i="5"/>
  <c r="I80" i="5"/>
  <c r="K139" i="5" s="1"/>
  <c r="J80" i="5"/>
  <c r="I81" i="5"/>
  <c r="K140" i="5" s="1"/>
  <c r="J81" i="5"/>
  <c r="I82" i="5"/>
  <c r="K141" i="5" s="1"/>
  <c r="J82" i="5"/>
  <c r="I83" i="5"/>
  <c r="K142" i="5" s="1"/>
  <c r="J83" i="5"/>
  <c r="I84" i="5"/>
  <c r="J84" i="5"/>
  <c r="I85" i="5"/>
  <c r="K144" i="5" s="1"/>
  <c r="J85" i="5"/>
  <c r="I86" i="5"/>
  <c r="K145" i="5" s="1"/>
  <c r="J86" i="5"/>
  <c r="I87" i="5"/>
  <c r="K146" i="5" s="1"/>
  <c r="J87" i="5"/>
  <c r="I88" i="5"/>
  <c r="K147" i="5" s="1"/>
  <c r="J88" i="5"/>
  <c r="I89" i="5"/>
  <c r="K148" i="5" s="1"/>
  <c r="J89" i="5"/>
  <c r="I90" i="5"/>
  <c r="J90" i="5"/>
  <c r="I91" i="5"/>
  <c r="K150" i="5" s="1"/>
  <c r="J91" i="5"/>
  <c r="I92" i="5"/>
  <c r="K151" i="5" s="1"/>
  <c r="J92" i="5"/>
  <c r="I93" i="5"/>
  <c r="K152" i="5" s="1"/>
  <c r="J93" i="5"/>
  <c r="I94" i="5"/>
  <c r="K153" i="5" s="1"/>
  <c r="J94" i="5"/>
  <c r="I95" i="5"/>
  <c r="K154" i="5" s="1"/>
  <c r="J95" i="5"/>
  <c r="I96" i="5"/>
  <c r="J96" i="5"/>
  <c r="I97" i="5"/>
  <c r="K156" i="5" s="1"/>
  <c r="J97" i="5"/>
  <c r="I98" i="5"/>
  <c r="K157" i="5" s="1"/>
  <c r="J98" i="5"/>
  <c r="I99" i="5"/>
  <c r="K158" i="5" s="1"/>
  <c r="J99" i="5"/>
  <c r="I100" i="5"/>
  <c r="K159" i="5" s="1"/>
  <c r="J100" i="5"/>
  <c r="I101" i="5"/>
  <c r="K160" i="5" s="1"/>
  <c r="J101" i="5"/>
  <c r="I102" i="5"/>
  <c r="J102" i="5"/>
  <c r="I103" i="5"/>
  <c r="K162" i="5" s="1"/>
  <c r="J103" i="5"/>
  <c r="I104" i="5"/>
  <c r="K163" i="5" s="1"/>
  <c r="J104" i="5"/>
  <c r="I105" i="5"/>
  <c r="K164" i="5" s="1"/>
  <c r="J105" i="5"/>
  <c r="I106" i="5"/>
  <c r="K165" i="5" s="1"/>
  <c r="J106" i="5"/>
  <c r="I107" i="5"/>
  <c r="K166" i="5" s="1"/>
  <c r="J107" i="5"/>
  <c r="I108" i="5"/>
  <c r="J108" i="5"/>
  <c r="I109" i="5"/>
  <c r="K168" i="5" s="1"/>
  <c r="J109" i="5"/>
  <c r="I110" i="5"/>
  <c r="K169" i="5" s="1"/>
  <c r="J110" i="5"/>
  <c r="I111" i="5"/>
  <c r="K170" i="5" s="1"/>
  <c r="J111" i="5"/>
  <c r="I112" i="5"/>
  <c r="K171" i="5" s="1"/>
  <c r="J112" i="5"/>
  <c r="I113" i="5"/>
  <c r="K172" i="5" s="1"/>
  <c r="J113" i="5"/>
  <c r="I114" i="5"/>
  <c r="J114" i="5"/>
  <c r="I115" i="5"/>
  <c r="K174" i="5" s="1"/>
  <c r="J115" i="5"/>
  <c r="I116" i="5"/>
  <c r="K175" i="5" s="1"/>
  <c r="J116" i="5"/>
  <c r="I117" i="5"/>
  <c r="K176" i="5" s="1"/>
  <c r="J117" i="5"/>
  <c r="I118" i="5"/>
  <c r="K177" i="5" s="1"/>
  <c r="J118" i="5"/>
  <c r="I119" i="5"/>
  <c r="K178" i="5" s="1"/>
  <c r="J119" i="5"/>
  <c r="I120" i="5"/>
  <c r="J120" i="5"/>
  <c r="I121" i="5"/>
  <c r="K180" i="5" s="1"/>
  <c r="J121" i="5"/>
  <c r="I122" i="5"/>
  <c r="K181" i="5" s="1"/>
  <c r="J122" i="5"/>
  <c r="I123" i="5"/>
  <c r="K182" i="5" s="1"/>
  <c r="J123" i="5"/>
  <c r="I124" i="5"/>
  <c r="K183" i="5" s="1"/>
  <c r="J124" i="5"/>
  <c r="I125" i="5"/>
  <c r="K184" i="5" s="1"/>
  <c r="J125" i="5"/>
  <c r="I126" i="5"/>
  <c r="J126" i="5"/>
  <c r="I127" i="5"/>
  <c r="K186" i="5" s="1"/>
  <c r="J127" i="5"/>
  <c r="I128" i="5"/>
  <c r="K187" i="5" s="1"/>
  <c r="J128" i="5"/>
  <c r="I129" i="5"/>
  <c r="K188" i="5" s="1"/>
  <c r="J129" i="5"/>
  <c r="I130" i="5"/>
  <c r="K189" i="5" s="1"/>
  <c r="J130" i="5"/>
  <c r="I131" i="5"/>
  <c r="K190" i="5" s="1"/>
  <c r="J131" i="5"/>
  <c r="I132" i="5"/>
  <c r="J132" i="5"/>
  <c r="I133" i="5"/>
  <c r="K192" i="5" s="1"/>
  <c r="J133" i="5"/>
  <c r="I134" i="5"/>
  <c r="K193" i="5" s="1"/>
  <c r="J134" i="5"/>
  <c r="I135" i="5"/>
  <c r="K194" i="5" s="1"/>
  <c r="J135" i="5"/>
  <c r="I136" i="5"/>
  <c r="K195" i="5" s="1"/>
  <c r="J136" i="5"/>
  <c r="I137" i="5"/>
  <c r="K196" i="5" s="1"/>
  <c r="J137" i="5"/>
  <c r="I138" i="5"/>
  <c r="J138" i="5"/>
  <c r="I139" i="5"/>
  <c r="K198" i="5" s="1"/>
  <c r="J139" i="5"/>
  <c r="I140" i="5"/>
  <c r="K199" i="5" s="1"/>
  <c r="J140" i="5"/>
  <c r="I141" i="5"/>
  <c r="K200" i="5" s="1"/>
  <c r="J141" i="5"/>
  <c r="I142" i="5"/>
  <c r="K201" i="5" s="1"/>
  <c r="J142" i="5"/>
  <c r="I143" i="5"/>
  <c r="K202" i="5" s="1"/>
  <c r="J143" i="5"/>
  <c r="I144" i="5"/>
  <c r="J144" i="5"/>
  <c r="I145" i="5"/>
  <c r="K204" i="5" s="1"/>
  <c r="J145" i="5"/>
  <c r="I146" i="5"/>
  <c r="K205" i="5" s="1"/>
  <c r="J146" i="5"/>
  <c r="I147" i="5"/>
  <c r="K206" i="5" s="1"/>
  <c r="J147" i="5"/>
  <c r="I148" i="5"/>
  <c r="K207" i="5" s="1"/>
  <c r="J148" i="5"/>
  <c r="I149" i="5"/>
  <c r="K208" i="5" s="1"/>
  <c r="J149" i="5"/>
  <c r="I150" i="5"/>
  <c r="J150" i="5"/>
  <c r="I151" i="5"/>
  <c r="K210" i="5" s="1"/>
  <c r="J151" i="5"/>
  <c r="I152" i="5"/>
  <c r="K211" i="5" s="1"/>
  <c r="J152" i="5"/>
  <c r="I153" i="5"/>
  <c r="K212" i="5" s="1"/>
  <c r="J153" i="5"/>
  <c r="I154" i="5"/>
  <c r="K213" i="5" s="1"/>
  <c r="J154" i="5"/>
  <c r="I155" i="5"/>
  <c r="K214" i="5" s="1"/>
  <c r="J155" i="5"/>
  <c r="I156" i="5"/>
  <c r="J156" i="5"/>
  <c r="I157" i="5"/>
  <c r="K216" i="5" s="1"/>
  <c r="J157" i="5"/>
  <c r="I158" i="5"/>
  <c r="K217" i="5" s="1"/>
  <c r="J158" i="5"/>
  <c r="I159" i="5"/>
  <c r="K218" i="5" s="1"/>
  <c r="J159" i="5"/>
  <c r="I160" i="5"/>
  <c r="K219" i="5" s="1"/>
  <c r="J160" i="5"/>
  <c r="I161" i="5"/>
  <c r="K220" i="5" s="1"/>
  <c r="J161" i="5"/>
  <c r="I162" i="5"/>
  <c r="J162" i="5"/>
  <c r="I163" i="5"/>
  <c r="K222" i="5" s="1"/>
  <c r="J163" i="5"/>
  <c r="I164" i="5"/>
  <c r="K223" i="5" s="1"/>
  <c r="J164" i="5"/>
  <c r="I165" i="5"/>
  <c r="K224" i="5" s="1"/>
  <c r="J165" i="5"/>
  <c r="I166" i="5"/>
  <c r="K225" i="5" s="1"/>
  <c r="J166" i="5"/>
  <c r="I167" i="5"/>
  <c r="K226" i="5" s="1"/>
  <c r="J167" i="5"/>
  <c r="I168" i="5"/>
  <c r="J168" i="5"/>
  <c r="I169" i="5"/>
  <c r="K228" i="5" s="1"/>
  <c r="J169" i="5"/>
  <c r="I170" i="5"/>
  <c r="K229" i="5" s="1"/>
  <c r="J170" i="5"/>
  <c r="I171" i="5"/>
  <c r="K230" i="5" s="1"/>
  <c r="J171" i="5"/>
  <c r="I172" i="5"/>
  <c r="K231" i="5" s="1"/>
  <c r="J172" i="5"/>
  <c r="I173" i="5"/>
  <c r="K232" i="5" s="1"/>
  <c r="J173" i="5"/>
  <c r="I174" i="5"/>
  <c r="J174" i="5"/>
  <c r="I175" i="5"/>
  <c r="K234" i="5" s="1"/>
  <c r="J175" i="5"/>
  <c r="I176" i="5"/>
  <c r="K235" i="5" s="1"/>
  <c r="J176" i="5"/>
  <c r="I177" i="5"/>
  <c r="K236" i="5" s="1"/>
  <c r="J177" i="5"/>
  <c r="I178" i="5"/>
  <c r="K237" i="5" s="1"/>
  <c r="J178" i="5"/>
  <c r="I179" i="5"/>
  <c r="K238" i="5" s="1"/>
  <c r="J179" i="5"/>
  <c r="I180" i="5"/>
  <c r="J180" i="5"/>
  <c r="I181" i="5"/>
  <c r="K240" i="5" s="1"/>
  <c r="J181" i="5"/>
  <c r="I182" i="5"/>
  <c r="K241" i="5" s="1"/>
  <c r="J182" i="5"/>
  <c r="I183" i="5"/>
  <c r="K242" i="5" s="1"/>
  <c r="J183" i="5"/>
  <c r="I184" i="5"/>
  <c r="K243" i="5" s="1"/>
  <c r="J184" i="5"/>
  <c r="I185" i="5"/>
  <c r="K244" i="5" s="1"/>
  <c r="J185" i="5"/>
  <c r="I186" i="5"/>
  <c r="J186" i="5"/>
  <c r="I187" i="5"/>
  <c r="K246" i="5" s="1"/>
  <c r="J187" i="5"/>
  <c r="I188" i="5"/>
  <c r="K247" i="5" s="1"/>
  <c r="J188" i="5"/>
  <c r="I189" i="5"/>
  <c r="K248" i="5" s="1"/>
  <c r="J189" i="5"/>
  <c r="I190" i="5"/>
  <c r="K249" i="5" s="1"/>
  <c r="J190" i="5"/>
  <c r="I191" i="5"/>
  <c r="K250" i="5" s="1"/>
  <c r="J191" i="5"/>
  <c r="I192" i="5"/>
  <c r="J192" i="5"/>
  <c r="I193" i="5"/>
  <c r="K252" i="5" s="1"/>
  <c r="J193" i="5"/>
  <c r="I194" i="5"/>
  <c r="K253" i="5" s="1"/>
  <c r="J194" i="5"/>
  <c r="I195" i="5"/>
  <c r="K254" i="5" s="1"/>
  <c r="J195" i="5"/>
  <c r="I196" i="5"/>
  <c r="K255" i="5" s="1"/>
  <c r="J196" i="5"/>
  <c r="I197" i="5"/>
  <c r="K256" i="5" s="1"/>
  <c r="J197" i="5"/>
  <c r="I198" i="5"/>
  <c r="J198" i="5"/>
  <c r="I199" i="5"/>
  <c r="K258" i="5" s="1"/>
  <c r="J199" i="5"/>
  <c r="I200" i="5"/>
  <c r="K259" i="5" s="1"/>
  <c r="J200" i="5"/>
  <c r="I201" i="5"/>
  <c r="K260" i="5" s="1"/>
  <c r="J201" i="5"/>
  <c r="I202" i="5"/>
  <c r="K261" i="5" s="1"/>
  <c r="J202" i="5"/>
  <c r="I203" i="5"/>
  <c r="K262" i="5" s="1"/>
  <c r="J203" i="5"/>
  <c r="I204" i="5"/>
  <c r="J204" i="5"/>
  <c r="I205" i="5"/>
  <c r="K264" i="5" s="1"/>
  <c r="J205" i="5"/>
  <c r="I206" i="5"/>
  <c r="K265" i="5" s="1"/>
  <c r="J206" i="5"/>
  <c r="I207" i="5"/>
  <c r="K266" i="5" s="1"/>
  <c r="J207" i="5"/>
  <c r="I208" i="5"/>
  <c r="K267" i="5" s="1"/>
  <c r="J208" i="5"/>
  <c r="I209" i="5"/>
  <c r="K268" i="5" s="1"/>
  <c r="J209" i="5"/>
  <c r="I210" i="5"/>
  <c r="J210" i="5"/>
  <c r="I211" i="5"/>
  <c r="K270" i="5" s="1"/>
  <c r="J211" i="5"/>
  <c r="I212" i="5"/>
  <c r="K271" i="5" s="1"/>
  <c r="J212" i="5"/>
  <c r="I213" i="5"/>
  <c r="K272" i="5" s="1"/>
  <c r="J213" i="5"/>
  <c r="I214" i="5"/>
  <c r="K273" i="5" s="1"/>
  <c r="J214" i="5"/>
  <c r="I215" i="5"/>
  <c r="K274" i="5" s="1"/>
  <c r="J215" i="5"/>
  <c r="I216" i="5"/>
  <c r="J216" i="5"/>
  <c r="I217" i="5"/>
  <c r="K276" i="5" s="1"/>
  <c r="J217" i="5"/>
  <c r="I218" i="5"/>
  <c r="K277" i="5" s="1"/>
  <c r="J218" i="5"/>
  <c r="I219" i="5"/>
  <c r="K278" i="5" s="1"/>
  <c r="J219" i="5"/>
  <c r="I220" i="5"/>
  <c r="K279" i="5" s="1"/>
  <c r="J220" i="5"/>
  <c r="I221" i="5"/>
  <c r="K280" i="5" s="1"/>
  <c r="J221" i="5"/>
  <c r="I222" i="5"/>
  <c r="J222" i="5"/>
  <c r="I223" i="5"/>
  <c r="K282" i="5" s="1"/>
  <c r="J223" i="5"/>
  <c r="I224" i="5"/>
  <c r="K283" i="5" s="1"/>
  <c r="J224" i="5"/>
  <c r="I225" i="5"/>
  <c r="K284" i="5" s="1"/>
  <c r="J225" i="5"/>
  <c r="I226" i="5"/>
  <c r="K285" i="5" s="1"/>
  <c r="J226" i="5"/>
  <c r="I227" i="5"/>
  <c r="K286" i="5" s="1"/>
  <c r="J227" i="5"/>
  <c r="I228" i="5"/>
  <c r="J228" i="5"/>
  <c r="I229" i="5"/>
  <c r="K288" i="5" s="1"/>
  <c r="J229" i="5"/>
  <c r="I230" i="5"/>
  <c r="K289" i="5" s="1"/>
  <c r="J230" i="5"/>
  <c r="I231" i="5"/>
  <c r="K290" i="5" s="1"/>
  <c r="J231" i="5"/>
  <c r="I232" i="5"/>
  <c r="K291" i="5" s="1"/>
  <c r="J232" i="5"/>
  <c r="I233" i="5"/>
  <c r="K292" i="5" s="1"/>
  <c r="J233" i="5"/>
  <c r="I234" i="5"/>
  <c r="J234" i="5"/>
  <c r="I235" i="5"/>
  <c r="K294" i="5" s="1"/>
  <c r="J235" i="5"/>
  <c r="I236" i="5"/>
  <c r="K295" i="5" s="1"/>
  <c r="J236" i="5"/>
  <c r="I237" i="5"/>
  <c r="K296" i="5" s="1"/>
  <c r="J237" i="5"/>
  <c r="I238" i="5"/>
  <c r="K297" i="5" s="1"/>
  <c r="J238" i="5"/>
  <c r="I239" i="5"/>
  <c r="K298" i="5" s="1"/>
  <c r="J239" i="5"/>
  <c r="I240" i="5"/>
  <c r="J240" i="5"/>
  <c r="I241" i="5"/>
  <c r="K300" i="5" s="1"/>
  <c r="J241" i="5"/>
  <c r="I242" i="5"/>
  <c r="K301" i="5" s="1"/>
  <c r="J242" i="5"/>
  <c r="I243" i="5"/>
  <c r="K302" i="5" s="1"/>
  <c r="J243" i="5"/>
  <c r="I244" i="5"/>
  <c r="K303" i="5" s="1"/>
  <c r="J244" i="5"/>
  <c r="I245" i="5"/>
  <c r="K304" i="5" s="1"/>
  <c r="J245" i="5"/>
  <c r="I246" i="5"/>
  <c r="J246" i="5"/>
  <c r="I247" i="5"/>
  <c r="K306" i="5" s="1"/>
  <c r="J247" i="5"/>
  <c r="I248" i="5"/>
  <c r="K307" i="5" s="1"/>
  <c r="J248" i="5"/>
  <c r="I249" i="5"/>
  <c r="K308" i="5" s="1"/>
  <c r="J249" i="5"/>
  <c r="I250" i="5"/>
  <c r="K309" i="5" s="1"/>
  <c r="J250" i="5"/>
  <c r="I251" i="5"/>
  <c r="K310" i="5" s="1"/>
  <c r="J251" i="5"/>
  <c r="I252" i="5"/>
  <c r="J252" i="5"/>
  <c r="I253" i="5"/>
  <c r="K312" i="5" s="1"/>
  <c r="J253" i="5"/>
  <c r="I254" i="5"/>
  <c r="K313" i="5" s="1"/>
  <c r="J254" i="5"/>
  <c r="I255" i="5"/>
  <c r="K314" i="5" s="1"/>
  <c r="J255" i="5"/>
  <c r="I256" i="5"/>
  <c r="K315" i="5" s="1"/>
  <c r="J256" i="5"/>
  <c r="I257" i="5"/>
  <c r="K316" i="5" s="1"/>
  <c r="J257" i="5"/>
  <c r="I258" i="5"/>
  <c r="J258" i="5"/>
  <c r="I259" i="5"/>
  <c r="K318" i="5" s="1"/>
  <c r="J259" i="5"/>
  <c r="I260" i="5"/>
  <c r="K319" i="5" s="1"/>
  <c r="J260" i="5"/>
  <c r="I261" i="5"/>
  <c r="K320" i="5" s="1"/>
  <c r="J261" i="5"/>
  <c r="I262" i="5"/>
  <c r="K321" i="5" s="1"/>
  <c r="J262" i="5"/>
  <c r="I263" i="5"/>
  <c r="K322" i="5" s="1"/>
  <c r="J263" i="5"/>
  <c r="I264" i="5"/>
  <c r="J264" i="5"/>
  <c r="I265" i="5"/>
  <c r="K324" i="5" s="1"/>
  <c r="J265" i="5"/>
  <c r="I266" i="5"/>
  <c r="K325" i="5" s="1"/>
  <c r="J266" i="5"/>
  <c r="I267" i="5"/>
  <c r="K326" i="5" s="1"/>
  <c r="J267" i="5"/>
  <c r="I268" i="5"/>
  <c r="K327" i="5" s="1"/>
  <c r="J268" i="5"/>
  <c r="I269" i="5"/>
  <c r="K328" i="5" s="1"/>
  <c r="J269" i="5"/>
  <c r="I270" i="5"/>
  <c r="J270" i="5"/>
  <c r="I271" i="5"/>
  <c r="K330" i="5" s="1"/>
  <c r="J271" i="5"/>
  <c r="I272" i="5"/>
  <c r="K331" i="5" s="1"/>
  <c r="J272" i="5"/>
  <c r="I273" i="5"/>
  <c r="K332" i="5" s="1"/>
  <c r="J273" i="5"/>
  <c r="I274" i="5"/>
  <c r="K333" i="5" s="1"/>
  <c r="J274" i="5"/>
  <c r="I275" i="5"/>
  <c r="K334" i="5" s="1"/>
  <c r="J275" i="5"/>
  <c r="I276" i="5"/>
  <c r="J276" i="5"/>
  <c r="I277" i="5"/>
  <c r="K336" i="5" s="1"/>
  <c r="J277" i="5"/>
  <c r="I278" i="5"/>
  <c r="K337" i="5" s="1"/>
  <c r="J278" i="5"/>
  <c r="I279" i="5"/>
  <c r="K338" i="5" s="1"/>
  <c r="J279" i="5"/>
  <c r="I280" i="5"/>
  <c r="K339" i="5" s="1"/>
  <c r="J280" i="5"/>
  <c r="I281" i="5"/>
  <c r="K340" i="5" s="1"/>
  <c r="J281" i="5"/>
  <c r="I282" i="5"/>
  <c r="J282" i="5"/>
  <c r="I283" i="5"/>
  <c r="K342" i="5" s="1"/>
  <c r="J283" i="5"/>
  <c r="I284" i="5"/>
  <c r="K343" i="5" s="1"/>
  <c r="J284" i="5"/>
  <c r="I285" i="5"/>
  <c r="K344" i="5" s="1"/>
  <c r="J285" i="5"/>
  <c r="I286" i="5"/>
  <c r="K345" i="5" s="1"/>
  <c r="J286" i="5"/>
  <c r="I287" i="5"/>
  <c r="K346" i="5" s="1"/>
  <c r="J287" i="5"/>
  <c r="I288" i="5"/>
  <c r="J288" i="5"/>
  <c r="I289" i="5"/>
  <c r="K348" i="5" s="1"/>
  <c r="J289" i="5"/>
  <c r="I290" i="5"/>
  <c r="K349" i="5" s="1"/>
  <c r="J290" i="5"/>
  <c r="I291" i="5"/>
  <c r="K350" i="5" s="1"/>
  <c r="J291" i="5"/>
  <c r="I292" i="5"/>
  <c r="K351" i="5" s="1"/>
  <c r="J292" i="5"/>
  <c r="I293" i="5"/>
  <c r="K352" i="5" s="1"/>
  <c r="J293" i="5"/>
  <c r="I294" i="5"/>
  <c r="J294" i="5"/>
  <c r="I295" i="5"/>
  <c r="K354" i="5" s="1"/>
  <c r="J295" i="5"/>
  <c r="I296" i="5"/>
  <c r="K355" i="5" s="1"/>
  <c r="J296" i="5"/>
  <c r="I297" i="5"/>
  <c r="K356" i="5" s="1"/>
  <c r="J297" i="5"/>
  <c r="I298" i="5"/>
  <c r="K357" i="5" s="1"/>
  <c r="J298" i="5"/>
  <c r="I299" i="5"/>
  <c r="K358" i="5" s="1"/>
  <c r="J299" i="5"/>
  <c r="I300" i="5"/>
  <c r="J300" i="5"/>
  <c r="I301" i="5"/>
  <c r="K360" i="5" s="1"/>
  <c r="J301" i="5"/>
  <c r="I302" i="5"/>
  <c r="K361" i="5" s="1"/>
  <c r="J302" i="5"/>
  <c r="I303" i="5"/>
  <c r="K362" i="5" s="1"/>
  <c r="J303" i="5"/>
  <c r="I304" i="5"/>
  <c r="K363" i="5" s="1"/>
  <c r="J304" i="5"/>
  <c r="I305" i="5"/>
  <c r="K364" i="5" s="1"/>
  <c r="J305" i="5"/>
  <c r="I306" i="5"/>
  <c r="J306" i="5"/>
  <c r="I307" i="5"/>
  <c r="K366" i="5" s="1"/>
  <c r="J307" i="5"/>
  <c r="I308" i="5"/>
  <c r="K367" i="5" s="1"/>
  <c r="J308" i="5"/>
  <c r="I309" i="5"/>
  <c r="K368" i="5" s="1"/>
  <c r="J309" i="5"/>
  <c r="I310" i="5"/>
  <c r="K369" i="5" s="1"/>
  <c r="J310" i="5"/>
  <c r="I311" i="5"/>
  <c r="K370" i="5" s="1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J4" i="5"/>
  <c r="I4" i="5"/>
  <c r="K124" i="5" l="1"/>
  <c r="K118" i="5"/>
  <c r="K112" i="5"/>
  <c r="K106" i="5"/>
  <c r="K100" i="5"/>
  <c r="K94" i="5"/>
  <c r="K88" i="5"/>
  <c r="K82" i="5"/>
  <c r="K76" i="5"/>
  <c r="K70" i="5"/>
  <c r="K123" i="5"/>
  <c r="K117" i="5"/>
  <c r="K111" i="5"/>
  <c r="K105" i="5"/>
  <c r="K99" i="5"/>
  <c r="K93" i="5"/>
  <c r="K87" i="5"/>
  <c r="K81" i="5"/>
  <c r="K75" i="5"/>
  <c r="K69" i="5"/>
  <c r="K128" i="5"/>
  <c r="K122" i="5"/>
  <c r="K116" i="5"/>
  <c r="K110" i="5"/>
  <c r="K104" i="5"/>
  <c r="K98" i="5"/>
  <c r="K92" i="5"/>
  <c r="K86" i="5"/>
  <c r="K80" i="5"/>
  <c r="K74" i="5"/>
  <c r="K127" i="5"/>
  <c r="K121" i="5"/>
  <c r="K115" i="5"/>
  <c r="K109" i="5"/>
  <c r="K103" i="5"/>
  <c r="K97" i="5"/>
  <c r="K91" i="5"/>
  <c r="K85" i="5"/>
  <c r="K79" i="5"/>
  <c r="K73" i="5"/>
  <c r="K126" i="5"/>
  <c r="K120" i="5"/>
  <c r="K114" i="5"/>
  <c r="K108" i="5"/>
  <c r="K102" i="5"/>
  <c r="K96" i="5"/>
  <c r="K90" i="5"/>
  <c r="K84" i="5"/>
  <c r="K78" i="5"/>
  <c r="G3" i="6"/>
  <c r="F3" i="6"/>
  <c r="E3" i="6"/>
  <c r="C3" i="6"/>
  <c r="B3" i="6"/>
  <c r="F3" i="5" l="1"/>
  <c r="E3" i="5"/>
  <c r="C3" i="5"/>
  <c r="B3" i="5" l="1"/>
  <c r="G3" i="5"/>
  <c r="G3" i="1" l="1"/>
  <c r="D4" i="1" l="1"/>
  <c r="D5" i="1"/>
  <c r="D6" i="1"/>
  <c r="D3" i="6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5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3" i="1"/>
  <c r="L7655" i="1" l="1"/>
  <c r="L7634" i="1"/>
  <c r="L7635" i="1" s="1"/>
  <c r="L7568" i="1"/>
  <c r="L7563" i="1"/>
  <c r="L7564" i="1" s="1"/>
  <c r="L7475" i="1"/>
  <c r="L7410" i="1"/>
  <c r="L7395" i="1"/>
  <c r="L7384" i="1"/>
  <c r="L7307" i="1"/>
  <c r="L7302" i="1"/>
  <c r="L7303" i="1" s="1"/>
  <c r="L7215" i="1"/>
  <c r="L7150" i="1"/>
  <c r="L7135" i="1"/>
  <c r="L7109" i="1"/>
  <c r="L7046" i="1"/>
  <c r="L7041" i="1"/>
  <c r="L7042" i="1" s="1"/>
  <c r="L6955" i="1"/>
  <c r="L6895" i="1"/>
  <c r="L6875" i="1"/>
  <c r="L6854" i="1"/>
  <c r="L6855" i="1" s="1"/>
  <c r="L6785" i="1"/>
  <c r="L6780" i="1"/>
  <c r="L6695" i="1"/>
  <c r="L6630" i="1"/>
  <c r="L6609" i="1"/>
  <c r="L6604" i="1"/>
  <c r="L6525" i="1"/>
  <c r="L6520" i="1"/>
  <c r="L6435" i="1"/>
  <c r="L6370" i="1"/>
  <c r="L6350" i="1"/>
  <c r="L6329" i="1"/>
  <c r="L6264" i="1"/>
  <c r="L6259" i="1"/>
  <c r="L6260" i="1" s="1"/>
  <c r="L6175" i="1"/>
  <c r="L6105" i="1"/>
  <c r="L6090" i="1"/>
  <c r="L6074" i="1"/>
  <c r="L6003" i="1"/>
  <c r="L5998" i="1"/>
  <c r="L5999" i="1" s="1"/>
  <c r="L5910" i="1"/>
  <c r="L5845" i="1"/>
  <c r="L5830" i="1"/>
  <c r="L5799" i="1"/>
  <c r="L5741" i="1"/>
  <c r="L5736" i="1"/>
  <c r="L5737" i="1" s="1"/>
  <c r="L5650" i="1"/>
  <c r="L5585" i="1"/>
  <c r="L5570" i="1"/>
  <c r="L5549" i="1"/>
  <c r="L5480" i="1"/>
  <c r="L5475" i="1"/>
  <c r="L5476" i="1" s="1"/>
  <c r="L5390" i="1"/>
  <c r="L5325" i="1"/>
  <c r="L5305" i="1"/>
  <c r="L5294" i="1"/>
  <c r="L5220" i="1"/>
  <c r="L5215" i="1"/>
  <c r="L5130" i="1"/>
  <c r="L5065" i="1"/>
  <c r="L5045" i="1"/>
  <c r="L5019" i="1"/>
  <c r="L4960" i="1"/>
  <c r="L4955" i="1"/>
  <c r="L4956" i="1" s="1"/>
  <c r="L4870" i="1"/>
  <c r="L4805" i="1"/>
  <c r="L4785" i="1"/>
  <c r="L4769" i="1"/>
  <c r="L4698" i="1"/>
  <c r="L4693" i="1"/>
  <c r="L4694" i="1" s="1"/>
  <c r="L4605" i="1"/>
  <c r="L4540" i="1"/>
  <c r="L4525" i="1"/>
  <c r="L4514" i="1"/>
  <c r="L4437" i="1"/>
  <c r="L4432" i="1"/>
  <c r="L4433" i="1" s="1"/>
  <c r="L4345" i="1"/>
  <c r="L4285" i="1"/>
  <c r="L4265" i="1"/>
  <c r="L4239" i="1"/>
  <c r="L4176" i="1"/>
  <c r="L4171" i="1"/>
  <c r="L4172" i="1" s="1"/>
  <c r="L4085" i="1"/>
  <c r="L4020" i="1"/>
  <c r="L4005" i="1"/>
  <c r="L3989" i="1"/>
  <c r="L3915" i="1"/>
  <c r="L3910" i="1"/>
  <c r="L3911" i="1" s="1"/>
  <c r="L3825" i="1"/>
  <c r="L3760" i="1"/>
  <c r="L3740" i="1"/>
  <c r="L3734" i="1"/>
  <c r="L3654" i="1"/>
  <c r="L3655" i="1" s="1"/>
  <c r="L3650" i="1"/>
  <c r="L3565" i="1"/>
  <c r="L3500" i="1"/>
  <c r="L3480" i="1"/>
  <c r="L3459" i="1"/>
  <c r="L3460" i="1" s="1"/>
  <c r="L3394" i="1"/>
  <c r="L3389" i="1"/>
  <c r="L3390" i="1" s="1"/>
  <c r="L3305" i="1"/>
  <c r="L3235" i="1"/>
  <c r="L3220" i="1"/>
  <c r="L3204" i="1"/>
  <c r="L3205" i="1" s="1"/>
  <c r="L3133" i="1"/>
  <c r="L3128" i="1"/>
  <c r="L3129" i="1" s="1"/>
  <c r="L3040" i="1"/>
  <c r="L2975" i="1"/>
  <c r="L2960" i="1"/>
  <c r="L2934" i="1"/>
  <c r="L2872" i="1"/>
  <c r="L2867" i="1"/>
  <c r="L2868" i="1" s="1"/>
  <c r="L2780" i="1"/>
  <c r="L2715" i="1"/>
  <c r="L2700" i="1"/>
  <c r="L2679" i="1"/>
  <c r="L2680" i="1" s="1"/>
  <c r="L2610" i="1"/>
  <c r="L2605" i="1"/>
  <c r="L2606" i="1" s="1"/>
  <c r="L2520" i="1"/>
  <c r="L2455" i="1"/>
  <c r="L2440" i="1"/>
  <c r="L2424" i="1"/>
  <c r="L2350" i="1"/>
  <c r="L2345" i="1"/>
  <c r="L2260" i="1"/>
  <c r="L2195" i="1"/>
  <c r="L2175" i="1"/>
  <c r="L2154" i="1"/>
  <c r="L2090" i="1"/>
  <c r="L2085" i="1"/>
  <c r="L2000" i="1"/>
  <c r="L1935" i="1"/>
  <c r="L1915" i="1"/>
  <c r="L1899" i="1"/>
  <c r="L1829" i="1"/>
  <c r="L1824" i="1"/>
  <c r="L1825" i="1" s="1"/>
  <c r="L1740" i="1"/>
  <c r="L1670" i="1"/>
  <c r="L1655" i="1"/>
  <c r="L1644" i="1"/>
  <c r="L1567" i="1"/>
  <c r="L1562" i="1"/>
  <c r="L1563" i="1" s="1"/>
  <c r="L1475" i="1"/>
  <c r="L1410" i="1"/>
  <c r="L1395" i="1"/>
  <c r="L1369" i="1"/>
  <c r="L1306" i="1"/>
  <c r="L1301" i="1"/>
  <c r="L1302" i="1" s="1"/>
  <c r="L1215" i="1"/>
  <c r="L1150" i="1"/>
  <c r="L1135" i="1"/>
  <c r="L1119" i="1"/>
  <c r="L1045" i="1"/>
  <c r="L1040" i="1"/>
  <c r="L1041" i="1" s="1"/>
  <c r="L955" i="1"/>
  <c r="L890" i="1"/>
  <c r="L870" i="1"/>
  <c r="L844" i="1"/>
  <c r="L845" i="1" s="1"/>
  <c r="L785" i="1"/>
  <c r="L780" i="1"/>
  <c r="L781" i="1" s="1"/>
  <c r="L695" i="1"/>
  <c r="L630" i="1"/>
  <c r="L610" i="1"/>
  <c r="L589" i="1"/>
  <c r="L590" i="1" s="1"/>
  <c r="L524" i="1"/>
  <c r="L519" i="1"/>
  <c r="L520" i="1" s="1"/>
  <c r="L435" i="1"/>
  <c r="L365" i="1"/>
  <c r="L350" i="1"/>
  <c r="L339" i="1"/>
  <c r="L340" i="1" s="1"/>
  <c r="L263" i="1"/>
  <c r="L258" i="1"/>
  <c r="L259" i="1" s="1"/>
  <c r="L170" i="1"/>
  <c r="L105" i="1"/>
  <c r="L90" i="1"/>
  <c r="L64" i="1"/>
  <c r="L65" i="1" s="1"/>
  <c r="L8164" i="1"/>
  <c r="L8175" i="1"/>
  <c r="L8090" i="1"/>
  <c r="L8085" i="1"/>
  <c r="L8086" i="1" s="1"/>
  <c r="L8000" i="1"/>
  <c r="L7935" i="1"/>
  <c r="L7915" i="1"/>
  <c r="L7889" i="1"/>
  <c r="L7824" i="1"/>
  <c r="L7825" i="1" s="1"/>
  <c r="L7829" i="1"/>
  <c r="L7740" i="1"/>
  <c r="L7670" i="1"/>
  <c r="L8780" i="1"/>
  <c r="L8715" i="1"/>
  <c r="L8700" i="1"/>
  <c r="L8689" i="1"/>
  <c r="L8611" i="1"/>
  <c r="L8606" i="1"/>
  <c r="L8607" i="1" s="1"/>
  <c r="L8520" i="1"/>
  <c r="L8455" i="1"/>
  <c r="L8440" i="1"/>
  <c r="L8414" i="1"/>
  <c r="L8350" i="1"/>
  <c r="L8345" i="1"/>
  <c r="L8346" i="1" s="1"/>
  <c r="L8260" i="1"/>
  <c r="L8195" i="1"/>
  <c r="L7890" i="1" l="1"/>
  <c r="L8165" i="1"/>
  <c r="L8415" i="1"/>
  <c r="L8690" i="1"/>
  <c r="L4770" i="1"/>
  <c r="L5800" i="1"/>
  <c r="L4515" i="1"/>
  <c r="L6605" i="1"/>
  <c r="L5550" i="1"/>
  <c r="L2935" i="1"/>
  <c r="L4240" i="1"/>
  <c r="L6330" i="1"/>
  <c r="L6781" i="1"/>
  <c r="L1900" i="1"/>
  <c r="L2425" i="1"/>
  <c r="L3651" i="1"/>
  <c r="L3990" i="1"/>
  <c r="L5020" i="1"/>
  <c r="L5216" i="1"/>
  <c r="L6075" i="1"/>
  <c r="L1370" i="1"/>
  <c r="L2086" i="1"/>
  <c r="L5295" i="1"/>
  <c r="L6521" i="1"/>
  <c r="L6610" i="1"/>
  <c r="L6896" i="1"/>
  <c r="L7110" i="1"/>
  <c r="L1120" i="1"/>
  <c r="L1645" i="1"/>
  <c r="L2155" i="1"/>
  <c r="L2346" i="1"/>
  <c r="L3735" i="1"/>
  <c r="L4286" i="1"/>
  <c r="L7385" i="1"/>
</calcChain>
</file>

<file path=xl/sharedStrings.xml><?xml version="1.0" encoding="utf-8"?>
<sst xmlns="http://schemas.openxmlformats.org/spreadsheetml/2006/main" count="26" uniqueCount="11">
  <si>
    <t>Date</t>
    <phoneticPr fontId="1" type="noConversion"/>
  </si>
  <si>
    <t>K200</t>
    <phoneticPr fontId="1" type="noConversion"/>
  </si>
  <si>
    <t>USDKRW</t>
    <phoneticPr fontId="1" type="noConversion"/>
  </si>
  <si>
    <t>CD3m</t>
    <phoneticPr fontId="1" type="noConversion"/>
  </si>
  <si>
    <t>CD1m</t>
    <phoneticPr fontId="1" type="noConversion"/>
  </si>
  <si>
    <t>Call1d</t>
    <phoneticPr fontId="1" type="noConversion"/>
  </si>
  <si>
    <t>Date</t>
    <phoneticPr fontId="1" type="noConversion"/>
  </si>
  <si>
    <t>USDLIBOR1m</t>
    <phoneticPr fontId="1" type="noConversion"/>
  </si>
  <si>
    <t>Corr(K200,USD)</t>
    <phoneticPr fontId="1" type="noConversion"/>
  </si>
  <si>
    <t>R_K200</t>
    <phoneticPr fontId="1" type="noConversion"/>
  </si>
  <si>
    <t>R_USD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</si>
</sst>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.00_ ;[Red]\-#,##0.00\ "/>
    <numFmt numFmtId="177" formatCode="0.00_ "/>
    <numFmt numFmtId="178" formatCode="#,##0.0_ ;[Red]\-#,##0.0\ "/>
    <numFmt numFmtId="179" formatCode="yyyy\-mm\-dd"/>
    <numFmt numFmtId="180" formatCode="#,##0.0000_ ;[Red]\-#,##0.0000\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79" fontId="0" fillId="0" borderId="0" xfId="0" applyNumberFormat="1" applyAlignment="1"/>
    <xf numFmtId="180" fontId="0" fillId="4" borderId="0" xfId="0" applyNumberFormat="1" applyFill="1" applyAlignment="1">
      <alignment horizontal="right"/>
    </xf>
    <xf numFmtId="180" fontId="0" fillId="0" borderId="0" xfId="0" applyNumberFormat="1" applyAlignment="1"/>
    <xf numFmtId="176" fontId="0" fillId="4" borderId="0" xfId="0" applyNumberFormat="1" applyFill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177" fontId="0" fillId="0" borderId="0" xfId="0" applyNumberFormat="1" applyFill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178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Corr(</a:t>
            </a:r>
            <a:r>
              <a:rPr lang="en-US" altLang="ko-KR" baseline="0"/>
              <a:t>KOSPI200, USDKRW)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data_m!$K$2</c:f>
              <c:strCache>
                <c:ptCount val="1"/>
                <c:pt idx="0">
                  <c:v>Corr(K200,USD)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data_m!$A$62:$A$371</c:f>
              <c:numCache>
                <c:formatCode>m/d/yyyy</c:formatCode>
                <c:ptCount val="310"/>
                <c:pt idx="0">
                  <c:v>34696</c:v>
                </c:pt>
                <c:pt idx="1">
                  <c:v>34727</c:v>
                </c:pt>
                <c:pt idx="2">
                  <c:v>34758</c:v>
                </c:pt>
                <c:pt idx="3">
                  <c:v>34789</c:v>
                </c:pt>
                <c:pt idx="4">
                  <c:v>34818</c:v>
                </c:pt>
                <c:pt idx="5">
                  <c:v>34850</c:v>
                </c:pt>
                <c:pt idx="6">
                  <c:v>34880</c:v>
                </c:pt>
                <c:pt idx="7">
                  <c:v>34911</c:v>
                </c:pt>
                <c:pt idx="8">
                  <c:v>34942</c:v>
                </c:pt>
                <c:pt idx="9">
                  <c:v>34972</c:v>
                </c:pt>
                <c:pt idx="10">
                  <c:v>35003</c:v>
                </c:pt>
                <c:pt idx="11">
                  <c:v>35033</c:v>
                </c:pt>
                <c:pt idx="12">
                  <c:v>35060</c:v>
                </c:pt>
                <c:pt idx="13">
                  <c:v>35095</c:v>
                </c:pt>
                <c:pt idx="14">
                  <c:v>35124</c:v>
                </c:pt>
                <c:pt idx="15">
                  <c:v>35154</c:v>
                </c:pt>
                <c:pt idx="16">
                  <c:v>35185</c:v>
                </c:pt>
                <c:pt idx="17">
                  <c:v>35216</c:v>
                </c:pt>
                <c:pt idx="18">
                  <c:v>35245</c:v>
                </c:pt>
                <c:pt idx="19">
                  <c:v>35277</c:v>
                </c:pt>
                <c:pt idx="20">
                  <c:v>35308</c:v>
                </c:pt>
                <c:pt idx="21">
                  <c:v>35338</c:v>
                </c:pt>
                <c:pt idx="22">
                  <c:v>35369</c:v>
                </c:pt>
                <c:pt idx="23">
                  <c:v>35399</c:v>
                </c:pt>
                <c:pt idx="24">
                  <c:v>35426</c:v>
                </c:pt>
                <c:pt idx="25">
                  <c:v>35461</c:v>
                </c:pt>
                <c:pt idx="26">
                  <c:v>35489</c:v>
                </c:pt>
                <c:pt idx="27">
                  <c:v>35520</c:v>
                </c:pt>
                <c:pt idx="28">
                  <c:v>35550</c:v>
                </c:pt>
                <c:pt idx="29">
                  <c:v>35581</c:v>
                </c:pt>
                <c:pt idx="30">
                  <c:v>35611</c:v>
                </c:pt>
                <c:pt idx="31">
                  <c:v>35642</c:v>
                </c:pt>
                <c:pt idx="32">
                  <c:v>35672</c:v>
                </c:pt>
                <c:pt idx="33">
                  <c:v>35703</c:v>
                </c:pt>
                <c:pt idx="34">
                  <c:v>35734</c:v>
                </c:pt>
                <c:pt idx="35">
                  <c:v>35763</c:v>
                </c:pt>
                <c:pt idx="36">
                  <c:v>35791</c:v>
                </c:pt>
                <c:pt idx="37">
                  <c:v>35826</c:v>
                </c:pt>
                <c:pt idx="38">
                  <c:v>35854</c:v>
                </c:pt>
                <c:pt idx="39">
                  <c:v>35885</c:v>
                </c:pt>
                <c:pt idx="40">
                  <c:v>35915</c:v>
                </c:pt>
                <c:pt idx="41">
                  <c:v>35945</c:v>
                </c:pt>
                <c:pt idx="42">
                  <c:v>35976</c:v>
                </c:pt>
                <c:pt idx="43">
                  <c:v>36007</c:v>
                </c:pt>
                <c:pt idx="44">
                  <c:v>36038</c:v>
                </c:pt>
                <c:pt idx="45">
                  <c:v>36068</c:v>
                </c:pt>
                <c:pt idx="46">
                  <c:v>36099</c:v>
                </c:pt>
                <c:pt idx="47">
                  <c:v>36129</c:v>
                </c:pt>
                <c:pt idx="48">
                  <c:v>36157</c:v>
                </c:pt>
                <c:pt idx="49">
                  <c:v>36189</c:v>
                </c:pt>
                <c:pt idx="50">
                  <c:v>36217</c:v>
                </c:pt>
                <c:pt idx="51">
                  <c:v>36250</c:v>
                </c:pt>
                <c:pt idx="52">
                  <c:v>36280</c:v>
                </c:pt>
                <c:pt idx="53">
                  <c:v>36311</c:v>
                </c:pt>
                <c:pt idx="54">
                  <c:v>36341</c:v>
                </c:pt>
                <c:pt idx="55">
                  <c:v>36371</c:v>
                </c:pt>
                <c:pt idx="56">
                  <c:v>36403</c:v>
                </c:pt>
                <c:pt idx="57">
                  <c:v>36433</c:v>
                </c:pt>
                <c:pt idx="58">
                  <c:v>36462</c:v>
                </c:pt>
                <c:pt idx="59">
                  <c:v>36494</c:v>
                </c:pt>
                <c:pt idx="60">
                  <c:v>36522</c:v>
                </c:pt>
                <c:pt idx="61">
                  <c:v>36556</c:v>
                </c:pt>
                <c:pt idx="62">
                  <c:v>36585</c:v>
                </c:pt>
                <c:pt idx="63">
                  <c:v>36616</c:v>
                </c:pt>
                <c:pt idx="64">
                  <c:v>36644</c:v>
                </c:pt>
                <c:pt idx="65">
                  <c:v>36677</c:v>
                </c:pt>
                <c:pt idx="66">
                  <c:v>36707</c:v>
                </c:pt>
                <c:pt idx="67">
                  <c:v>36738</c:v>
                </c:pt>
                <c:pt idx="68">
                  <c:v>36769</c:v>
                </c:pt>
                <c:pt idx="69">
                  <c:v>36798</c:v>
                </c:pt>
                <c:pt idx="70">
                  <c:v>36830</c:v>
                </c:pt>
                <c:pt idx="71">
                  <c:v>36860</c:v>
                </c:pt>
                <c:pt idx="72">
                  <c:v>36886</c:v>
                </c:pt>
                <c:pt idx="73">
                  <c:v>36922</c:v>
                </c:pt>
                <c:pt idx="74">
                  <c:v>36950</c:v>
                </c:pt>
                <c:pt idx="75">
                  <c:v>36980</c:v>
                </c:pt>
                <c:pt idx="76">
                  <c:v>37011</c:v>
                </c:pt>
                <c:pt idx="77">
                  <c:v>37042</c:v>
                </c:pt>
                <c:pt idx="78">
                  <c:v>37071</c:v>
                </c:pt>
                <c:pt idx="79">
                  <c:v>37103</c:v>
                </c:pt>
                <c:pt idx="80">
                  <c:v>37134</c:v>
                </c:pt>
                <c:pt idx="81">
                  <c:v>37162</c:v>
                </c:pt>
                <c:pt idx="82">
                  <c:v>37195</c:v>
                </c:pt>
                <c:pt idx="83">
                  <c:v>37225</c:v>
                </c:pt>
                <c:pt idx="84">
                  <c:v>37253</c:v>
                </c:pt>
                <c:pt idx="85">
                  <c:v>37287</c:v>
                </c:pt>
                <c:pt idx="86">
                  <c:v>37315</c:v>
                </c:pt>
                <c:pt idx="87">
                  <c:v>37344</c:v>
                </c:pt>
                <c:pt idx="88">
                  <c:v>37376</c:v>
                </c:pt>
                <c:pt idx="89">
                  <c:v>37407</c:v>
                </c:pt>
                <c:pt idx="90">
                  <c:v>37435</c:v>
                </c:pt>
                <c:pt idx="91">
                  <c:v>37468</c:v>
                </c:pt>
                <c:pt idx="92">
                  <c:v>37498</c:v>
                </c:pt>
                <c:pt idx="93">
                  <c:v>37529</c:v>
                </c:pt>
                <c:pt idx="94">
                  <c:v>37560</c:v>
                </c:pt>
                <c:pt idx="95">
                  <c:v>37589</c:v>
                </c:pt>
                <c:pt idx="96">
                  <c:v>37620</c:v>
                </c:pt>
                <c:pt idx="97">
                  <c:v>37651</c:v>
                </c:pt>
                <c:pt idx="98">
                  <c:v>37680</c:v>
                </c:pt>
                <c:pt idx="99">
                  <c:v>37711</c:v>
                </c:pt>
                <c:pt idx="100">
                  <c:v>37741</c:v>
                </c:pt>
                <c:pt idx="101">
                  <c:v>37771</c:v>
                </c:pt>
                <c:pt idx="102">
                  <c:v>37802</c:v>
                </c:pt>
                <c:pt idx="103">
                  <c:v>37833</c:v>
                </c:pt>
                <c:pt idx="104">
                  <c:v>37862</c:v>
                </c:pt>
                <c:pt idx="105">
                  <c:v>37894</c:v>
                </c:pt>
                <c:pt idx="106">
                  <c:v>37925</c:v>
                </c:pt>
                <c:pt idx="107">
                  <c:v>37953</c:v>
                </c:pt>
                <c:pt idx="108">
                  <c:v>37985</c:v>
                </c:pt>
                <c:pt idx="109">
                  <c:v>38016</c:v>
                </c:pt>
                <c:pt idx="110">
                  <c:v>38044</c:v>
                </c:pt>
                <c:pt idx="111">
                  <c:v>38077</c:v>
                </c:pt>
                <c:pt idx="112">
                  <c:v>38107</c:v>
                </c:pt>
                <c:pt idx="113">
                  <c:v>38138</c:v>
                </c:pt>
                <c:pt idx="114">
                  <c:v>38168</c:v>
                </c:pt>
                <c:pt idx="115">
                  <c:v>38198</c:v>
                </c:pt>
                <c:pt idx="116">
                  <c:v>38230</c:v>
                </c:pt>
                <c:pt idx="117">
                  <c:v>38260</c:v>
                </c:pt>
                <c:pt idx="118">
                  <c:v>38289</c:v>
                </c:pt>
                <c:pt idx="119">
                  <c:v>38321</c:v>
                </c:pt>
                <c:pt idx="120">
                  <c:v>38351</c:v>
                </c:pt>
                <c:pt idx="121">
                  <c:v>38383</c:v>
                </c:pt>
                <c:pt idx="122">
                  <c:v>38411</c:v>
                </c:pt>
                <c:pt idx="123">
                  <c:v>38442</c:v>
                </c:pt>
                <c:pt idx="124">
                  <c:v>38471</c:v>
                </c:pt>
                <c:pt idx="125">
                  <c:v>38503</c:v>
                </c:pt>
                <c:pt idx="126">
                  <c:v>38533</c:v>
                </c:pt>
                <c:pt idx="127">
                  <c:v>38562</c:v>
                </c:pt>
                <c:pt idx="128">
                  <c:v>38595</c:v>
                </c:pt>
                <c:pt idx="129">
                  <c:v>38625</c:v>
                </c:pt>
                <c:pt idx="130">
                  <c:v>38656</c:v>
                </c:pt>
                <c:pt idx="131">
                  <c:v>38686</c:v>
                </c:pt>
                <c:pt idx="132">
                  <c:v>38715</c:v>
                </c:pt>
                <c:pt idx="133">
                  <c:v>38748</c:v>
                </c:pt>
                <c:pt idx="134">
                  <c:v>38776</c:v>
                </c:pt>
                <c:pt idx="135">
                  <c:v>38807</c:v>
                </c:pt>
                <c:pt idx="136">
                  <c:v>38835</c:v>
                </c:pt>
                <c:pt idx="137">
                  <c:v>38867</c:v>
                </c:pt>
                <c:pt idx="138">
                  <c:v>38898</c:v>
                </c:pt>
                <c:pt idx="139">
                  <c:v>38929</c:v>
                </c:pt>
                <c:pt idx="140">
                  <c:v>38960</c:v>
                </c:pt>
                <c:pt idx="141">
                  <c:v>38989</c:v>
                </c:pt>
                <c:pt idx="142">
                  <c:v>39021</c:v>
                </c:pt>
                <c:pt idx="143">
                  <c:v>39051</c:v>
                </c:pt>
                <c:pt idx="144">
                  <c:v>39079</c:v>
                </c:pt>
                <c:pt idx="145">
                  <c:v>39113</c:v>
                </c:pt>
                <c:pt idx="146">
                  <c:v>39141</c:v>
                </c:pt>
                <c:pt idx="147">
                  <c:v>39171</c:v>
                </c:pt>
                <c:pt idx="148">
                  <c:v>39202</c:v>
                </c:pt>
                <c:pt idx="149">
                  <c:v>39233</c:v>
                </c:pt>
                <c:pt idx="150">
                  <c:v>39262</c:v>
                </c:pt>
                <c:pt idx="151">
                  <c:v>39294</c:v>
                </c:pt>
                <c:pt idx="152">
                  <c:v>39325</c:v>
                </c:pt>
                <c:pt idx="153">
                  <c:v>39353</c:v>
                </c:pt>
                <c:pt idx="154">
                  <c:v>39386</c:v>
                </c:pt>
                <c:pt idx="155">
                  <c:v>39416</c:v>
                </c:pt>
                <c:pt idx="156">
                  <c:v>39444</c:v>
                </c:pt>
                <c:pt idx="157">
                  <c:v>39478</c:v>
                </c:pt>
                <c:pt idx="158">
                  <c:v>39507</c:v>
                </c:pt>
                <c:pt idx="159">
                  <c:v>39538</c:v>
                </c:pt>
                <c:pt idx="160">
                  <c:v>39568</c:v>
                </c:pt>
                <c:pt idx="161">
                  <c:v>39598</c:v>
                </c:pt>
                <c:pt idx="162">
                  <c:v>39629</c:v>
                </c:pt>
                <c:pt idx="163">
                  <c:v>39660</c:v>
                </c:pt>
                <c:pt idx="164">
                  <c:v>39689</c:v>
                </c:pt>
                <c:pt idx="165">
                  <c:v>39721</c:v>
                </c:pt>
                <c:pt idx="166">
                  <c:v>39752</c:v>
                </c:pt>
                <c:pt idx="167">
                  <c:v>39780</c:v>
                </c:pt>
                <c:pt idx="168">
                  <c:v>39812</c:v>
                </c:pt>
                <c:pt idx="169">
                  <c:v>39843</c:v>
                </c:pt>
                <c:pt idx="170">
                  <c:v>39871</c:v>
                </c:pt>
                <c:pt idx="171">
                  <c:v>39903</c:v>
                </c:pt>
                <c:pt idx="172">
                  <c:v>39933</c:v>
                </c:pt>
                <c:pt idx="173">
                  <c:v>39962</c:v>
                </c:pt>
                <c:pt idx="174">
                  <c:v>39994</c:v>
                </c:pt>
                <c:pt idx="175">
                  <c:v>40025</c:v>
                </c:pt>
                <c:pt idx="176">
                  <c:v>40056</c:v>
                </c:pt>
                <c:pt idx="177">
                  <c:v>40086</c:v>
                </c:pt>
                <c:pt idx="178">
                  <c:v>40116</c:v>
                </c:pt>
                <c:pt idx="179">
                  <c:v>40147</c:v>
                </c:pt>
                <c:pt idx="180">
                  <c:v>40177</c:v>
                </c:pt>
                <c:pt idx="181">
                  <c:v>40207</c:v>
                </c:pt>
                <c:pt idx="182">
                  <c:v>40235</c:v>
                </c:pt>
                <c:pt idx="183">
                  <c:v>40268</c:v>
                </c:pt>
                <c:pt idx="184">
                  <c:v>40298</c:v>
                </c:pt>
                <c:pt idx="185">
                  <c:v>40329</c:v>
                </c:pt>
                <c:pt idx="186">
                  <c:v>40359</c:v>
                </c:pt>
                <c:pt idx="187">
                  <c:v>40389</c:v>
                </c:pt>
                <c:pt idx="188">
                  <c:v>40421</c:v>
                </c:pt>
                <c:pt idx="189">
                  <c:v>40451</c:v>
                </c:pt>
                <c:pt idx="190">
                  <c:v>40480</c:v>
                </c:pt>
                <c:pt idx="191">
                  <c:v>40512</c:v>
                </c:pt>
                <c:pt idx="192">
                  <c:v>40542</c:v>
                </c:pt>
                <c:pt idx="193">
                  <c:v>40574</c:v>
                </c:pt>
                <c:pt idx="194">
                  <c:v>40602</c:v>
                </c:pt>
                <c:pt idx="195">
                  <c:v>40633</c:v>
                </c:pt>
                <c:pt idx="196">
                  <c:v>40662</c:v>
                </c:pt>
                <c:pt idx="197">
                  <c:v>40694</c:v>
                </c:pt>
                <c:pt idx="198">
                  <c:v>40724</c:v>
                </c:pt>
                <c:pt idx="199">
                  <c:v>40753</c:v>
                </c:pt>
                <c:pt idx="200">
                  <c:v>40786</c:v>
                </c:pt>
                <c:pt idx="201">
                  <c:v>40816</c:v>
                </c:pt>
                <c:pt idx="202">
                  <c:v>40847</c:v>
                </c:pt>
                <c:pt idx="203">
                  <c:v>40877</c:v>
                </c:pt>
                <c:pt idx="204">
                  <c:v>40906</c:v>
                </c:pt>
                <c:pt idx="205">
                  <c:v>40939</c:v>
                </c:pt>
                <c:pt idx="206">
                  <c:v>40968</c:v>
                </c:pt>
                <c:pt idx="207">
                  <c:v>40998</c:v>
                </c:pt>
                <c:pt idx="208">
                  <c:v>41029</c:v>
                </c:pt>
                <c:pt idx="209">
                  <c:v>41060</c:v>
                </c:pt>
                <c:pt idx="210">
                  <c:v>41089</c:v>
                </c:pt>
                <c:pt idx="211">
                  <c:v>41121</c:v>
                </c:pt>
                <c:pt idx="212">
                  <c:v>41152</c:v>
                </c:pt>
                <c:pt idx="213">
                  <c:v>41180</c:v>
                </c:pt>
                <c:pt idx="214">
                  <c:v>41213</c:v>
                </c:pt>
                <c:pt idx="215">
                  <c:v>41243</c:v>
                </c:pt>
                <c:pt idx="216">
                  <c:v>41271</c:v>
                </c:pt>
                <c:pt idx="217">
                  <c:v>41305</c:v>
                </c:pt>
                <c:pt idx="218">
                  <c:v>41333</c:v>
                </c:pt>
                <c:pt idx="219">
                  <c:v>41362</c:v>
                </c:pt>
                <c:pt idx="220">
                  <c:v>41394</c:v>
                </c:pt>
                <c:pt idx="221">
                  <c:v>41425</c:v>
                </c:pt>
                <c:pt idx="222">
                  <c:v>41453</c:v>
                </c:pt>
                <c:pt idx="223">
                  <c:v>41486</c:v>
                </c:pt>
                <c:pt idx="224">
                  <c:v>41516</c:v>
                </c:pt>
                <c:pt idx="225">
                  <c:v>41547</c:v>
                </c:pt>
                <c:pt idx="226">
                  <c:v>41578</c:v>
                </c:pt>
                <c:pt idx="227">
                  <c:v>41607</c:v>
                </c:pt>
                <c:pt idx="228">
                  <c:v>41638</c:v>
                </c:pt>
                <c:pt idx="229">
                  <c:v>41668</c:v>
                </c:pt>
                <c:pt idx="230">
                  <c:v>41698</c:v>
                </c:pt>
                <c:pt idx="231">
                  <c:v>41729</c:v>
                </c:pt>
                <c:pt idx="232">
                  <c:v>41759</c:v>
                </c:pt>
                <c:pt idx="233">
                  <c:v>41789</c:v>
                </c:pt>
                <c:pt idx="234">
                  <c:v>41820</c:v>
                </c:pt>
                <c:pt idx="235">
                  <c:v>41851</c:v>
                </c:pt>
                <c:pt idx="236">
                  <c:v>41880</c:v>
                </c:pt>
                <c:pt idx="237">
                  <c:v>41912</c:v>
                </c:pt>
                <c:pt idx="238">
                  <c:v>41943</c:v>
                </c:pt>
                <c:pt idx="239">
                  <c:v>41971</c:v>
                </c:pt>
                <c:pt idx="240">
                  <c:v>42003</c:v>
                </c:pt>
                <c:pt idx="241">
                  <c:v>42034</c:v>
                </c:pt>
                <c:pt idx="242">
                  <c:v>42062</c:v>
                </c:pt>
                <c:pt idx="243">
                  <c:v>42094</c:v>
                </c:pt>
                <c:pt idx="244">
                  <c:v>42124</c:v>
                </c:pt>
                <c:pt idx="245">
                  <c:v>42153</c:v>
                </c:pt>
                <c:pt idx="246">
                  <c:v>42185</c:v>
                </c:pt>
                <c:pt idx="247">
                  <c:v>42216</c:v>
                </c:pt>
                <c:pt idx="248">
                  <c:v>42247</c:v>
                </c:pt>
                <c:pt idx="249">
                  <c:v>42277</c:v>
                </c:pt>
                <c:pt idx="250">
                  <c:v>42307</c:v>
                </c:pt>
                <c:pt idx="251">
                  <c:v>42338</c:v>
                </c:pt>
                <c:pt idx="252">
                  <c:v>42368</c:v>
                </c:pt>
                <c:pt idx="253">
                  <c:v>42398</c:v>
                </c:pt>
                <c:pt idx="254">
                  <c:v>42429</c:v>
                </c:pt>
                <c:pt idx="255">
                  <c:v>42460</c:v>
                </c:pt>
                <c:pt idx="256">
                  <c:v>42489</c:v>
                </c:pt>
                <c:pt idx="257">
                  <c:v>42521</c:v>
                </c:pt>
                <c:pt idx="258">
                  <c:v>42551</c:v>
                </c:pt>
                <c:pt idx="259">
                  <c:v>42580</c:v>
                </c:pt>
                <c:pt idx="260">
                  <c:v>42613</c:v>
                </c:pt>
                <c:pt idx="261">
                  <c:v>42643</c:v>
                </c:pt>
                <c:pt idx="262">
                  <c:v>42674</c:v>
                </c:pt>
                <c:pt idx="263">
                  <c:v>42704</c:v>
                </c:pt>
                <c:pt idx="264">
                  <c:v>42733</c:v>
                </c:pt>
                <c:pt idx="265">
                  <c:v>42766</c:v>
                </c:pt>
                <c:pt idx="266">
                  <c:v>42794</c:v>
                </c:pt>
                <c:pt idx="267">
                  <c:v>42825</c:v>
                </c:pt>
                <c:pt idx="268">
                  <c:v>42853</c:v>
                </c:pt>
                <c:pt idx="269">
                  <c:v>42886</c:v>
                </c:pt>
                <c:pt idx="270">
                  <c:v>42916</c:v>
                </c:pt>
                <c:pt idx="271">
                  <c:v>42947</c:v>
                </c:pt>
                <c:pt idx="272">
                  <c:v>42978</c:v>
                </c:pt>
                <c:pt idx="273">
                  <c:v>43007</c:v>
                </c:pt>
                <c:pt idx="274">
                  <c:v>43039</c:v>
                </c:pt>
                <c:pt idx="275">
                  <c:v>43069</c:v>
                </c:pt>
                <c:pt idx="276">
                  <c:v>43097</c:v>
                </c:pt>
                <c:pt idx="277">
                  <c:v>43131</c:v>
                </c:pt>
                <c:pt idx="278">
                  <c:v>43159</c:v>
                </c:pt>
                <c:pt idx="279">
                  <c:v>43189</c:v>
                </c:pt>
                <c:pt idx="280">
                  <c:v>43220</c:v>
                </c:pt>
                <c:pt idx="281">
                  <c:v>43251</c:v>
                </c:pt>
                <c:pt idx="282">
                  <c:v>43280</c:v>
                </c:pt>
                <c:pt idx="283">
                  <c:v>43312</c:v>
                </c:pt>
                <c:pt idx="284">
                  <c:v>43343</c:v>
                </c:pt>
                <c:pt idx="285">
                  <c:v>43371</c:v>
                </c:pt>
                <c:pt idx="286">
                  <c:v>43404</c:v>
                </c:pt>
                <c:pt idx="287">
                  <c:v>43434</c:v>
                </c:pt>
                <c:pt idx="288">
                  <c:v>43462</c:v>
                </c:pt>
                <c:pt idx="289">
                  <c:v>43496</c:v>
                </c:pt>
                <c:pt idx="290">
                  <c:v>43524</c:v>
                </c:pt>
                <c:pt idx="291">
                  <c:v>43553</c:v>
                </c:pt>
                <c:pt idx="292">
                  <c:v>43585</c:v>
                </c:pt>
                <c:pt idx="293">
                  <c:v>43615</c:v>
                </c:pt>
                <c:pt idx="294">
                  <c:v>43644</c:v>
                </c:pt>
                <c:pt idx="295">
                  <c:v>43677</c:v>
                </c:pt>
                <c:pt idx="296">
                  <c:v>43707</c:v>
                </c:pt>
                <c:pt idx="297">
                  <c:v>43738</c:v>
                </c:pt>
                <c:pt idx="298">
                  <c:v>43769</c:v>
                </c:pt>
                <c:pt idx="299">
                  <c:v>43798</c:v>
                </c:pt>
                <c:pt idx="300">
                  <c:v>43829</c:v>
                </c:pt>
                <c:pt idx="301">
                  <c:v>43861</c:v>
                </c:pt>
                <c:pt idx="302">
                  <c:v>43889</c:v>
                </c:pt>
                <c:pt idx="303">
                  <c:v>43921</c:v>
                </c:pt>
                <c:pt idx="304">
                  <c:v>43950</c:v>
                </c:pt>
                <c:pt idx="305">
                  <c:v>43980</c:v>
                </c:pt>
                <c:pt idx="306">
                  <c:v>44012</c:v>
                </c:pt>
                <c:pt idx="307">
                  <c:v>44043</c:v>
                </c:pt>
                <c:pt idx="308">
                  <c:v>44074</c:v>
                </c:pt>
                <c:pt idx="309">
                  <c:v>44103</c:v>
                </c:pt>
              </c:numCache>
            </c:numRef>
          </c:cat>
          <c:val>
            <c:numRef>
              <c:f>data_m!$K$62:$K$371</c:f>
              <c:numCache>
                <c:formatCode>#,##0.00_ ;[Red]\-#,##0.00\ </c:formatCode>
                <c:ptCount val="310"/>
                <c:pt idx="0">
                  <c:v>-0.1434295958528016</c:v>
                </c:pt>
                <c:pt idx="1">
                  <c:v>-0.1091211912082263</c:v>
                </c:pt>
                <c:pt idx="2">
                  <c:v>-9.8241403228735272E-2</c:v>
                </c:pt>
                <c:pt idx="3">
                  <c:v>-0.1261181680924057</c:v>
                </c:pt>
                <c:pt idx="4">
                  <c:v>-7.1990214771375058E-2</c:v>
                </c:pt>
                <c:pt idx="5">
                  <c:v>-0.10935332569015192</c:v>
                </c:pt>
                <c:pt idx="6">
                  <c:v>-8.489380031505285E-2</c:v>
                </c:pt>
                <c:pt idx="7">
                  <c:v>-9.5724266398777721E-2</c:v>
                </c:pt>
                <c:pt idx="8">
                  <c:v>-0.12172535366144248</c:v>
                </c:pt>
                <c:pt idx="9">
                  <c:v>-0.14159456069194643</c:v>
                </c:pt>
                <c:pt idx="10">
                  <c:v>-0.14239285837383989</c:v>
                </c:pt>
                <c:pt idx="11">
                  <c:v>-0.15845655970846095</c:v>
                </c:pt>
                <c:pt idx="12">
                  <c:v>-0.15926102867972527</c:v>
                </c:pt>
                <c:pt idx="13">
                  <c:v>-0.16281417560429215</c:v>
                </c:pt>
                <c:pt idx="14">
                  <c:v>-0.17041599768583515</c:v>
                </c:pt>
                <c:pt idx="15">
                  <c:v>-0.17170879954241616</c:v>
                </c:pt>
                <c:pt idx="16">
                  <c:v>-0.19759150383324015</c:v>
                </c:pt>
                <c:pt idx="17">
                  <c:v>-0.2431682712824963</c:v>
                </c:pt>
                <c:pt idx="18">
                  <c:v>-0.30113779501755894</c:v>
                </c:pt>
                <c:pt idx="19">
                  <c:v>-0.33652185151903125</c:v>
                </c:pt>
                <c:pt idx="20">
                  <c:v>-0.33459441186254402</c:v>
                </c:pt>
                <c:pt idx="21">
                  <c:v>-0.34827758898229416</c:v>
                </c:pt>
                <c:pt idx="22">
                  <c:v>-0.34170283892189507</c:v>
                </c:pt>
                <c:pt idx="23">
                  <c:v>-0.3413787012732753</c:v>
                </c:pt>
                <c:pt idx="24">
                  <c:v>-0.37134472790812334</c:v>
                </c:pt>
                <c:pt idx="25">
                  <c:v>-0.31686596413501794</c:v>
                </c:pt>
                <c:pt idx="26">
                  <c:v>-0.30038571377037954</c:v>
                </c:pt>
                <c:pt idx="27">
                  <c:v>-0.27189713201067034</c:v>
                </c:pt>
                <c:pt idx="28">
                  <c:v>-0.27627052883659076</c:v>
                </c:pt>
                <c:pt idx="29">
                  <c:v>-0.27077548907549603</c:v>
                </c:pt>
                <c:pt idx="30">
                  <c:v>-0.26576461419278458</c:v>
                </c:pt>
                <c:pt idx="31">
                  <c:v>-0.27948067138610438</c:v>
                </c:pt>
                <c:pt idx="32">
                  <c:v>-0.28078927709158924</c:v>
                </c:pt>
                <c:pt idx="33">
                  <c:v>-0.3103604959577651</c:v>
                </c:pt>
                <c:pt idx="34">
                  <c:v>-0.5131720872294756</c:v>
                </c:pt>
                <c:pt idx="35">
                  <c:v>-0.40970882741166675</c:v>
                </c:pt>
                <c:pt idx="36">
                  <c:v>-0.2196868038336382</c:v>
                </c:pt>
                <c:pt idx="37">
                  <c:v>-0.27347322929118428</c:v>
                </c:pt>
                <c:pt idx="38">
                  <c:v>-0.27519113021498387</c:v>
                </c:pt>
                <c:pt idx="39">
                  <c:v>-0.18796234421159086</c:v>
                </c:pt>
                <c:pt idx="40">
                  <c:v>-0.17345035099644882</c:v>
                </c:pt>
                <c:pt idx="41">
                  <c:v>-0.18898669625651654</c:v>
                </c:pt>
                <c:pt idx="42">
                  <c:v>-0.17874248435022108</c:v>
                </c:pt>
                <c:pt idx="43">
                  <c:v>-0.21166728729603512</c:v>
                </c:pt>
                <c:pt idx="44">
                  <c:v>-0.22754697714867728</c:v>
                </c:pt>
                <c:pt idx="45">
                  <c:v>-0.22684883480817353</c:v>
                </c:pt>
                <c:pt idx="46">
                  <c:v>-0.25275869670267392</c:v>
                </c:pt>
                <c:pt idx="47">
                  <c:v>-0.26090488974379072</c:v>
                </c:pt>
                <c:pt idx="48">
                  <c:v>-0.26880694159138574</c:v>
                </c:pt>
                <c:pt idx="49">
                  <c:v>-0.26899917773139687</c:v>
                </c:pt>
                <c:pt idx="50">
                  <c:v>-0.27307230251137499</c:v>
                </c:pt>
                <c:pt idx="51">
                  <c:v>-0.27104896896595088</c:v>
                </c:pt>
                <c:pt idx="52">
                  <c:v>-0.27912503146843493</c:v>
                </c:pt>
                <c:pt idx="53">
                  <c:v>-0.27818301562604125</c:v>
                </c:pt>
                <c:pt idx="54">
                  <c:v>-0.28385695394892513</c:v>
                </c:pt>
                <c:pt idx="55">
                  <c:v>-0.27746352010396846</c:v>
                </c:pt>
                <c:pt idx="56">
                  <c:v>-0.27495736595604381</c:v>
                </c:pt>
                <c:pt idx="57">
                  <c:v>-0.27612638708585552</c:v>
                </c:pt>
                <c:pt idx="58">
                  <c:v>-0.27494801507336647</c:v>
                </c:pt>
                <c:pt idx="59">
                  <c:v>-0.28529366321134064</c:v>
                </c:pt>
                <c:pt idx="60">
                  <c:v>-0.28905016240521142</c:v>
                </c:pt>
                <c:pt idx="61">
                  <c:v>-0.28728282813950301</c:v>
                </c:pt>
                <c:pt idx="62">
                  <c:v>-0.28483065978668815</c:v>
                </c:pt>
                <c:pt idx="63">
                  <c:v>-0.28431262593724405</c:v>
                </c:pt>
                <c:pt idx="64">
                  <c:v>-0.28090872247252918</c:v>
                </c:pt>
                <c:pt idx="65">
                  <c:v>-0.28143100326521536</c:v>
                </c:pt>
                <c:pt idx="66">
                  <c:v>-0.28365568068035807</c:v>
                </c:pt>
                <c:pt idx="67">
                  <c:v>-0.27842198676746821</c:v>
                </c:pt>
                <c:pt idx="68">
                  <c:v>-0.27676976241104984</c:v>
                </c:pt>
                <c:pt idx="69">
                  <c:v>-0.27327570340055624</c:v>
                </c:pt>
                <c:pt idx="70">
                  <c:v>-0.27328660486446871</c:v>
                </c:pt>
                <c:pt idx="71">
                  <c:v>-0.27361394832113284</c:v>
                </c:pt>
                <c:pt idx="72">
                  <c:v>-0.27437250398848312</c:v>
                </c:pt>
                <c:pt idx="73">
                  <c:v>-0.27049817545981636</c:v>
                </c:pt>
                <c:pt idx="74">
                  <c:v>-0.26846462697749596</c:v>
                </c:pt>
                <c:pt idx="75">
                  <c:v>-0.27409840881910202</c:v>
                </c:pt>
                <c:pt idx="76">
                  <c:v>-0.27411215861905508</c:v>
                </c:pt>
                <c:pt idx="77">
                  <c:v>-0.27713214256946028</c:v>
                </c:pt>
                <c:pt idx="78">
                  <c:v>-0.27536472932528261</c:v>
                </c:pt>
                <c:pt idx="79">
                  <c:v>-0.27339611456514334</c:v>
                </c:pt>
                <c:pt idx="80">
                  <c:v>-0.2737401627025377</c:v>
                </c:pt>
                <c:pt idx="81">
                  <c:v>-0.27482138852998123</c:v>
                </c:pt>
                <c:pt idx="82">
                  <c:v>-0.27787438625800348</c:v>
                </c:pt>
                <c:pt idx="83">
                  <c:v>-0.28242373256712672</c:v>
                </c:pt>
                <c:pt idx="84">
                  <c:v>-0.27811739716367201</c:v>
                </c:pt>
                <c:pt idx="85">
                  <c:v>-0.28030482021976361</c:v>
                </c:pt>
                <c:pt idx="86">
                  <c:v>-0.28081272247027161</c:v>
                </c:pt>
                <c:pt idx="87">
                  <c:v>-0.28041489422188159</c:v>
                </c:pt>
                <c:pt idx="88">
                  <c:v>-0.27590679479442171</c:v>
                </c:pt>
                <c:pt idx="89">
                  <c:v>-0.26737221993852045</c:v>
                </c:pt>
                <c:pt idx="90">
                  <c:v>-0.26316525110886235</c:v>
                </c:pt>
                <c:pt idx="91">
                  <c:v>-0.2620100046327431</c:v>
                </c:pt>
                <c:pt idx="92">
                  <c:v>-0.26163857517567074</c:v>
                </c:pt>
                <c:pt idx="93">
                  <c:v>-0.26248092944954365</c:v>
                </c:pt>
                <c:pt idx="94">
                  <c:v>-0.25079812498764847</c:v>
                </c:pt>
                <c:pt idx="95">
                  <c:v>-0.22249410129029248</c:v>
                </c:pt>
                <c:pt idx="96">
                  <c:v>-0.32770846851729074</c:v>
                </c:pt>
                <c:pt idx="97">
                  <c:v>-0.25067193991359016</c:v>
                </c:pt>
                <c:pt idx="98">
                  <c:v>-0.25568711581223724</c:v>
                </c:pt>
                <c:pt idx="99">
                  <c:v>-0.42336372761562624</c:v>
                </c:pt>
                <c:pt idx="100">
                  <c:v>-0.45467742350670842</c:v>
                </c:pt>
                <c:pt idx="101">
                  <c:v>-0.42237797646769387</c:v>
                </c:pt>
                <c:pt idx="102">
                  <c:v>-0.44369134192394416</c:v>
                </c:pt>
                <c:pt idx="103">
                  <c:v>-0.42931757306775298</c:v>
                </c:pt>
                <c:pt idx="104">
                  <c:v>-0.4152901186060427</c:v>
                </c:pt>
                <c:pt idx="105">
                  <c:v>-0.39855770484710357</c:v>
                </c:pt>
                <c:pt idx="106">
                  <c:v>-0.30786107167134874</c:v>
                </c:pt>
                <c:pt idx="107">
                  <c:v>-0.29522892562474573</c:v>
                </c:pt>
                <c:pt idx="108">
                  <c:v>-0.26518965662494942</c:v>
                </c:pt>
                <c:pt idx="109">
                  <c:v>-0.2721567647278057</c:v>
                </c:pt>
                <c:pt idx="110">
                  <c:v>-0.25290405832563095</c:v>
                </c:pt>
                <c:pt idx="111">
                  <c:v>-0.25923253492322978</c:v>
                </c:pt>
                <c:pt idx="112">
                  <c:v>-0.23064211115528604</c:v>
                </c:pt>
                <c:pt idx="113">
                  <c:v>-0.22263943889783533</c:v>
                </c:pt>
                <c:pt idx="114">
                  <c:v>-0.19250799348534048</c:v>
                </c:pt>
                <c:pt idx="115">
                  <c:v>-0.23552218801155816</c:v>
                </c:pt>
                <c:pt idx="116">
                  <c:v>-0.2471068143528117</c:v>
                </c:pt>
                <c:pt idx="117">
                  <c:v>-0.22868077523326727</c:v>
                </c:pt>
                <c:pt idx="118">
                  <c:v>-0.22700563405643312</c:v>
                </c:pt>
                <c:pt idx="119">
                  <c:v>-0.1913180330205764</c:v>
                </c:pt>
                <c:pt idx="120">
                  <c:v>-0.18754928518815434</c:v>
                </c:pt>
                <c:pt idx="121">
                  <c:v>-0.20511069350437131</c:v>
                </c:pt>
                <c:pt idx="122">
                  <c:v>-0.20866522330501031</c:v>
                </c:pt>
                <c:pt idx="123">
                  <c:v>-0.2073150002492844</c:v>
                </c:pt>
                <c:pt idx="124">
                  <c:v>-0.1970860042793601</c:v>
                </c:pt>
                <c:pt idx="125">
                  <c:v>-0.19317258863316775</c:v>
                </c:pt>
                <c:pt idx="126">
                  <c:v>-0.17952089785440845</c:v>
                </c:pt>
                <c:pt idx="127">
                  <c:v>-0.17697934989123554</c:v>
                </c:pt>
                <c:pt idx="128">
                  <c:v>-0.18263925871451553</c:v>
                </c:pt>
                <c:pt idx="129">
                  <c:v>-0.17334647756203209</c:v>
                </c:pt>
                <c:pt idx="130">
                  <c:v>-0.14472139123007577</c:v>
                </c:pt>
                <c:pt idx="131">
                  <c:v>-0.14141042364585538</c:v>
                </c:pt>
                <c:pt idx="132">
                  <c:v>-0.14462093687742791</c:v>
                </c:pt>
                <c:pt idx="133">
                  <c:v>-0.16527439558867107</c:v>
                </c:pt>
                <c:pt idx="134">
                  <c:v>-0.17277617543185961</c:v>
                </c:pt>
                <c:pt idx="135">
                  <c:v>-0.1076283945510504</c:v>
                </c:pt>
                <c:pt idx="136">
                  <c:v>-0.11392880608947369</c:v>
                </c:pt>
                <c:pt idx="137">
                  <c:v>-0.11269961761831755</c:v>
                </c:pt>
                <c:pt idx="138">
                  <c:v>-0.10690217758724221</c:v>
                </c:pt>
                <c:pt idx="139">
                  <c:v>-0.10190931657768271</c:v>
                </c:pt>
                <c:pt idx="140">
                  <c:v>-0.10059081976362222</c:v>
                </c:pt>
                <c:pt idx="141">
                  <c:v>-5.3448885477264674E-2</c:v>
                </c:pt>
                <c:pt idx="142">
                  <c:v>-4.804669815823355E-2</c:v>
                </c:pt>
                <c:pt idx="143">
                  <c:v>-2.3368614998451685E-2</c:v>
                </c:pt>
                <c:pt idx="144">
                  <c:v>-6.9497655673752726E-2</c:v>
                </c:pt>
                <c:pt idx="145">
                  <c:v>-8.355782041674277E-2</c:v>
                </c:pt>
                <c:pt idx="146">
                  <c:v>-9.8580601636227921E-2</c:v>
                </c:pt>
                <c:pt idx="147">
                  <c:v>-0.10697661892132453</c:v>
                </c:pt>
                <c:pt idx="148">
                  <c:v>-0.12764371767689706</c:v>
                </c:pt>
                <c:pt idx="149">
                  <c:v>-0.17951503153357271</c:v>
                </c:pt>
                <c:pt idx="150">
                  <c:v>-0.20485187984983175</c:v>
                </c:pt>
                <c:pt idx="151">
                  <c:v>-0.20980226701885538</c:v>
                </c:pt>
                <c:pt idx="152">
                  <c:v>-0.22490152504414299</c:v>
                </c:pt>
                <c:pt idx="153">
                  <c:v>-0.18538076269813467</c:v>
                </c:pt>
                <c:pt idx="154">
                  <c:v>-0.18995693493857507</c:v>
                </c:pt>
                <c:pt idx="155">
                  <c:v>-0.21648507808502601</c:v>
                </c:pt>
                <c:pt idx="156">
                  <c:v>-0.2479011644727252</c:v>
                </c:pt>
                <c:pt idx="157">
                  <c:v>-0.28930817227901023</c:v>
                </c:pt>
                <c:pt idx="158">
                  <c:v>-0.27635596918836924</c:v>
                </c:pt>
                <c:pt idx="159">
                  <c:v>-0.21887578132165347</c:v>
                </c:pt>
                <c:pt idx="160">
                  <c:v>-0.16379287212045618</c:v>
                </c:pt>
                <c:pt idx="161">
                  <c:v>-0.16266538136697781</c:v>
                </c:pt>
                <c:pt idx="162">
                  <c:v>-0.18363435421664284</c:v>
                </c:pt>
                <c:pt idx="163">
                  <c:v>-0.14493687139872133</c:v>
                </c:pt>
                <c:pt idx="164">
                  <c:v>-0.21759542255251677</c:v>
                </c:pt>
                <c:pt idx="165">
                  <c:v>-0.24550922065790889</c:v>
                </c:pt>
                <c:pt idx="166">
                  <c:v>-0.40071000203815205</c:v>
                </c:pt>
                <c:pt idx="167">
                  <c:v>-0.39666188093638738</c:v>
                </c:pt>
                <c:pt idx="168">
                  <c:v>-0.37537057126166323</c:v>
                </c:pt>
                <c:pt idx="169">
                  <c:v>-0.33495014043097537</c:v>
                </c:pt>
                <c:pt idx="170">
                  <c:v>-0.37441043655411854</c:v>
                </c:pt>
                <c:pt idx="171">
                  <c:v>-0.42613534068782549</c:v>
                </c:pt>
                <c:pt idx="172">
                  <c:v>-0.45150756714660706</c:v>
                </c:pt>
                <c:pt idx="173">
                  <c:v>-0.463982440980101</c:v>
                </c:pt>
                <c:pt idx="174">
                  <c:v>-0.4665900808729459</c:v>
                </c:pt>
                <c:pt idx="175">
                  <c:v>-0.47764041963804227</c:v>
                </c:pt>
                <c:pt idx="176">
                  <c:v>-0.47481357544465896</c:v>
                </c:pt>
                <c:pt idx="177">
                  <c:v>-0.48140706050296811</c:v>
                </c:pt>
                <c:pt idx="178">
                  <c:v>-0.48115599948863086</c:v>
                </c:pt>
                <c:pt idx="179">
                  <c:v>-0.47382559412687542</c:v>
                </c:pt>
                <c:pt idx="180">
                  <c:v>-0.47000131051266497</c:v>
                </c:pt>
                <c:pt idx="181">
                  <c:v>-0.46257135780650377</c:v>
                </c:pt>
                <c:pt idx="182">
                  <c:v>-0.45800606922444709</c:v>
                </c:pt>
                <c:pt idx="183">
                  <c:v>-0.46312659038700965</c:v>
                </c:pt>
                <c:pt idx="184">
                  <c:v>-0.47733526856580283</c:v>
                </c:pt>
                <c:pt idx="185">
                  <c:v>-0.49610496942867982</c:v>
                </c:pt>
                <c:pt idx="186">
                  <c:v>-0.4970256712273658</c:v>
                </c:pt>
                <c:pt idx="187">
                  <c:v>-0.50668172431360992</c:v>
                </c:pt>
                <c:pt idx="188">
                  <c:v>-0.50690099151520296</c:v>
                </c:pt>
                <c:pt idx="189">
                  <c:v>-0.52812644193535507</c:v>
                </c:pt>
                <c:pt idx="190">
                  <c:v>-0.53240748674811766</c:v>
                </c:pt>
                <c:pt idx="191">
                  <c:v>-0.53453298426830098</c:v>
                </c:pt>
                <c:pt idx="192">
                  <c:v>-0.53435777625954872</c:v>
                </c:pt>
                <c:pt idx="193">
                  <c:v>-0.53642171606889366</c:v>
                </c:pt>
                <c:pt idx="194">
                  <c:v>-0.53248117879091972</c:v>
                </c:pt>
                <c:pt idx="195">
                  <c:v>-0.53826694726193014</c:v>
                </c:pt>
                <c:pt idx="196">
                  <c:v>-0.53756573646678929</c:v>
                </c:pt>
                <c:pt idx="197">
                  <c:v>-0.54452604505133428</c:v>
                </c:pt>
                <c:pt idx="198">
                  <c:v>-0.54068016218316128</c:v>
                </c:pt>
                <c:pt idx="199">
                  <c:v>-0.53984645871824843</c:v>
                </c:pt>
                <c:pt idx="200">
                  <c:v>-0.52894811357090177</c:v>
                </c:pt>
                <c:pt idx="201">
                  <c:v>-0.53544734658705517</c:v>
                </c:pt>
                <c:pt idx="202">
                  <c:v>-0.54771517081739474</c:v>
                </c:pt>
                <c:pt idx="203">
                  <c:v>-0.54875588859211344</c:v>
                </c:pt>
                <c:pt idx="204">
                  <c:v>-0.54880558225453213</c:v>
                </c:pt>
                <c:pt idx="205">
                  <c:v>-0.55388859868200868</c:v>
                </c:pt>
                <c:pt idx="206">
                  <c:v>-0.55461596345456987</c:v>
                </c:pt>
                <c:pt idx="207">
                  <c:v>-0.55471113530860494</c:v>
                </c:pt>
                <c:pt idx="208">
                  <c:v>-0.55295583343749344</c:v>
                </c:pt>
                <c:pt idx="209">
                  <c:v>-0.56351099568014662</c:v>
                </c:pt>
                <c:pt idx="210">
                  <c:v>-0.56071970177776331</c:v>
                </c:pt>
                <c:pt idx="211">
                  <c:v>-0.56740666068072332</c:v>
                </c:pt>
                <c:pt idx="212">
                  <c:v>-0.5664427769316619</c:v>
                </c:pt>
                <c:pt idx="213">
                  <c:v>-0.56658245875107804</c:v>
                </c:pt>
                <c:pt idx="214">
                  <c:v>-0.55536409857126456</c:v>
                </c:pt>
                <c:pt idx="215">
                  <c:v>-0.55514044070674573</c:v>
                </c:pt>
                <c:pt idx="216">
                  <c:v>-0.55606397780982064</c:v>
                </c:pt>
                <c:pt idx="217">
                  <c:v>-0.57687805626325628</c:v>
                </c:pt>
                <c:pt idx="218">
                  <c:v>-0.57712728352238352</c:v>
                </c:pt>
                <c:pt idx="219">
                  <c:v>-0.58312751315357092</c:v>
                </c:pt>
                <c:pt idx="220">
                  <c:v>-0.59047106846073927</c:v>
                </c:pt>
                <c:pt idx="221">
                  <c:v>-0.58875567983405386</c:v>
                </c:pt>
                <c:pt idx="222">
                  <c:v>-0.59147252921877624</c:v>
                </c:pt>
                <c:pt idx="223">
                  <c:v>-0.60751456221569122</c:v>
                </c:pt>
                <c:pt idx="224">
                  <c:v>-0.59450015308588444</c:v>
                </c:pt>
                <c:pt idx="225">
                  <c:v>-0.61157250116605777</c:v>
                </c:pt>
                <c:pt idx="226">
                  <c:v>-0.59815322146902838</c:v>
                </c:pt>
                <c:pt idx="227">
                  <c:v>-0.59823009372931502</c:v>
                </c:pt>
                <c:pt idx="228">
                  <c:v>-0.63160515359599145</c:v>
                </c:pt>
                <c:pt idx="229">
                  <c:v>-0.696037334777315</c:v>
                </c:pt>
                <c:pt idx="230">
                  <c:v>-0.67689029143257107</c:v>
                </c:pt>
                <c:pt idx="231">
                  <c:v>-0.63407377251466246</c:v>
                </c:pt>
                <c:pt idx="232">
                  <c:v>-0.58507605451758271</c:v>
                </c:pt>
                <c:pt idx="233">
                  <c:v>-0.58592655494194668</c:v>
                </c:pt>
                <c:pt idx="234">
                  <c:v>-0.5863072685057702</c:v>
                </c:pt>
                <c:pt idx="235">
                  <c:v>-0.56326584568678562</c:v>
                </c:pt>
                <c:pt idx="236">
                  <c:v>-0.56591411199838337</c:v>
                </c:pt>
                <c:pt idx="237">
                  <c:v>-0.55734656782394953</c:v>
                </c:pt>
                <c:pt idx="238">
                  <c:v>-0.564974032093988</c:v>
                </c:pt>
                <c:pt idx="239">
                  <c:v>-0.55623110967139255</c:v>
                </c:pt>
                <c:pt idx="240">
                  <c:v>-0.56577476836361273</c:v>
                </c:pt>
                <c:pt idx="241">
                  <c:v>-0.57536122843645165</c:v>
                </c:pt>
                <c:pt idx="242">
                  <c:v>-0.57566913522271468</c:v>
                </c:pt>
                <c:pt idx="243">
                  <c:v>-0.56292548032299328</c:v>
                </c:pt>
                <c:pt idx="244">
                  <c:v>-0.56567227101746465</c:v>
                </c:pt>
                <c:pt idx="245">
                  <c:v>-0.54614904005436837</c:v>
                </c:pt>
                <c:pt idx="246">
                  <c:v>-0.55859190585378482</c:v>
                </c:pt>
                <c:pt idx="247">
                  <c:v>-0.55744774414582776</c:v>
                </c:pt>
                <c:pt idx="248">
                  <c:v>-0.55736554461639776</c:v>
                </c:pt>
                <c:pt idx="249">
                  <c:v>-0.53091062780571574</c:v>
                </c:pt>
                <c:pt idx="250">
                  <c:v>-0.54772219688476076</c:v>
                </c:pt>
                <c:pt idx="251">
                  <c:v>-0.57181016498672899</c:v>
                </c:pt>
                <c:pt idx="252">
                  <c:v>-0.56715523306003612</c:v>
                </c:pt>
                <c:pt idx="253">
                  <c:v>-0.57192771033886558</c:v>
                </c:pt>
                <c:pt idx="254">
                  <c:v>-0.56512584852916359</c:v>
                </c:pt>
                <c:pt idx="255">
                  <c:v>-0.56677930348496752</c:v>
                </c:pt>
                <c:pt idx="256">
                  <c:v>-0.55924396882592209</c:v>
                </c:pt>
                <c:pt idx="257">
                  <c:v>-0.54996962825668116</c:v>
                </c:pt>
                <c:pt idx="258">
                  <c:v>-0.55273878180407621</c:v>
                </c:pt>
                <c:pt idx="259">
                  <c:v>-0.55862423910905745</c:v>
                </c:pt>
                <c:pt idx="260">
                  <c:v>-0.59932014245958931</c:v>
                </c:pt>
                <c:pt idx="261">
                  <c:v>-0.58706283031906992</c:v>
                </c:pt>
                <c:pt idx="262">
                  <c:v>-0.53538530933412587</c:v>
                </c:pt>
                <c:pt idx="263">
                  <c:v>-0.52416057513956194</c:v>
                </c:pt>
                <c:pt idx="264">
                  <c:v>-0.49798767344764477</c:v>
                </c:pt>
                <c:pt idx="265">
                  <c:v>-0.4960860208116748</c:v>
                </c:pt>
                <c:pt idx="266">
                  <c:v>-0.49799384807178876</c:v>
                </c:pt>
                <c:pt idx="267">
                  <c:v>-0.50016975607370362</c:v>
                </c:pt>
                <c:pt idx="268">
                  <c:v>-0.48833835846825246</c:v>
                </c:pt>
                <c:pt idx="269">
                  <c:v>-0.45160101913826561</c:v>
                </c:pt>
                <c:pt idx="270">
                  <c:v>-0.44269147220815758</c:v>
                </c:pt>
                <c:pt idx="271">
                  <c:v>-0.4390137508200736</c:v>
                </c:pt>
                <c:pt idx="272">
                  <c:v>-0.44046658415888323</c:v>
                </c:pt>
                <c:pt idx="273">
                  <c:v>-0.41732891926507198</c:v>
                </c:pt>
                <c:pt idx="274">
                  <c:v>-0.46945077994870438</c:v>
                </c:pt>
                <c:pt idx="275">
                  <c:v>-0.43721987783309324</c:v>
                </c:pt>
                <c:pt idx="276">
                  <c:v>-0.42944954573107641</c:v>
                </c:pt>
                <c:pt idx="277">
                  <c:v>-0.42242720804437817</c:v>
                </c:pt>
                <c:pt idx="278">
                  <c:v>-0.42522243956558187</c:v>
                </c:pt>
                <c:pt idx="279">
                  <c:v>-0.41746055765067247</c:v>
                </c:pt>
                <c:pt idx="280">
                  <c:v>-0.42393727725403257</c:v>
                </c:pt>
                <c:pt idx="281">
                  <c:v>-0.44275225891319736</c:v>
                </c:pt>
                <c:pt idx="282">
                  <c:v>-0.46853638900717626</c:v>
                </c:pt>
                <c:pt idx="283">
                  <c:v>-0.46457718866882119</c:v>
                </c:pt>
                <c:pt idx="284">
                  <c:v>-0.46307170141997817</c:v>
                </c:pt>
                <c:pt idx="285">
                  <c:v>-0.44802653444011903</c:v>
                </c:pt>
                <c:pt idx="286">
                  <c:v>-0.45073970834318322</c:v>
                </c:pt>
                <c:pt idx="287">
                  <c:v>-0.45607387729234666</c:v>
                </c:pt>
                <c:pt idx="288">
                  <c:v>-0.44991356262005305</c:v>
                </c:pt>
                <c:pt idx="289">
                  <c:v>-0.42497854853720546</c:v>
                </c:pt>
                <c:pt idx="290">
                  <c:v>-0.42582355005228162</c:v>
                </c:pt>
                <c:pt idx="291">
                  <c:v>-0.42795185350864512</c:v>
                </c:pt>
                <c:pt idx="292">
                  <c:v>-0.41971300358772423</c:v>
                </c:pt>
                <c:pt idx="293">
                  <c:v>-0.42161596823624681</c:v>
                </c:pt>
                <c:pt idx="294">
                  <c:v>-0.43956468913950059</c:v>
                </c:pt>
                <c:pt idx="295">
                  <c:v>-0.46213051129109028</c:v>
                </c:pt>
                <c:pt idx="296">
                  <c:v>-0.47564967257302632</c:v>
                </c:pt>
                <c:pt idx="297">
                  <c:v>-0.4697458935310328</c:v>
                </c:pt>
                <c:pt idx="298">
                  <c:v>-0.46484195792138527</c:v>
                </c:pt>
                <c:pt idx="299">
                  <c:v>-0.4793332854235216</c:v>
                </c:pt>
                <c:pt idx="300">
                  <c:v>-0.50293199747984418</c:v>
                </c:pt>
                <c:pt idx="301">
                  <c:v>-0.51111257756692507</c:v>
                </c:pt>
                <c:pt idx="302">
                  <c:v>-0.51651261479624289</c:v>
                </c:pt>
                <c:pt idx="303">
                  <c:v>-0.48629464419285412</c:v>
                </c:pt>
                <c:pt idx="304">
                  <c:v>-0.45975506181931525</c:v>
                </c:pt>
                <c:pt idx="305">
                  <c:v>-0.44130574758446162</c:v>
                </c:pt>
                <c:pt idx="306">
                  <c:v>-0.45260292916522143</c:v>
                </c:pt>
                <c:pt idx="307">
                  <c:v>-0.44465722319579776</c:v>
                </c:pt>
                <c:pt idx="308">
                  <c:v>-0.44214117574786321</c:v>
                </c:pt>
                <c:pt idx="309">
                  <c:v>-0.44172520220682154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2-4E7E-A48D-9DCC90C7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49880"/>
        <c:axId val="263163960"/>
      </c:lineChart>
      <c:dateAx>
        <c:axId val="262349880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3163960"/>
        <c:crosses val="autoZero"/>
        <c:auto val="1"/>
        <c:lblOffset val="100"/>
        <c:baseTimeUnit val="days"/>
      </c:dateAx>
      <c:valAx>
        <c:axId val="2631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234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20</xdr:col>
      <xdr:colOff>384204</xdr:colOff>
      <xdr:row>17</xdr:row>
      <xdr:rowOff>123265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10ABFF7-87BE-4CF0-8506-00096939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074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7.600000000000001" x14ac:dyDescent="0.55000000000000004"/>
  <cols>
    <col min="1" max="1" width="11.140625" style="1" bestFit="1" customWidth="1"/>
    <col min="2" max="2" width="7.5" style="1" bestFit="1" customWidth="1"/>
    <col min="3" max="4" width="6.7109375" bestFit="1" customWidth="1"/>
    <col min="5" max="5" width="6.85546875" bestFit="1" customWidth="1"/>
    <col min="6" max="6" width="9.2109375" bestFit="1" customWidth="1"/>
    <col min="7" max="7" width="13.2109375" bestFit="1" customWidth="1"/>
    <col min="10" max="10" width="1.7109375" customWidth="1"/>
    <col min="11" max="11" width="11.140625" bestFit="1" customWidth="1"/>
    <col min="12" max="12" width="13" customWidth="1"/>
    <col min="13" max="13" width="10.85546875" bestFit="1" customWidth="1"/>
  </cols>
  <sheetData>
    <row r="2" spans="1:12" x14ac:dyDescent="0.55000000000000004">
      <c r="A2" s="1" t="s">
        <v>0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2</v>
      </c>
      <c r="G2" s="4" t="s">
        <v>7</v>
      </c>
      <c r="K2" s="4" t="s">
        <v>6</v>
      </c>
      <c r="L2" s="4" t="s">
        <v>7</v>
      </c>
    </row>
    <row r="3" spans="1:12" x14ac:dyDescent="0.55000000000000004">
      <c r="A3" s="2">
        <v>32876</v>
      </c>
      <c r="B3" s="3">
        <v>100</v>
      </c>
      <c r="C3" s="17">
        <v>15</v>
      </c>
      <c r="D3" s="23">
        <f>(C3+E3)/2</f>
        <v>14</v>
      </c>
      <c r="E3" s="17">
        <v>13</v>
      </c>
      <c r="F3" s="9">
        <v>681.5</v>
      </c>
      <c r="G3" s="21">
        <f>IFERROR(VLOOKUP(A3, $K$3:$L$8811, 2, 0), G2)</f>
        <v>8.375</v>
      </c>
      <c r="K3" s="11">
        <v>31414</v>
      </c>
      <c r="L3" s="13">
        <v>8.125</v>
      </c>
    </row>
    <row r="4" spans="1:12" x14ac:dyDescent="0.55000000000000004">
      <c r="A4" s="2">
        <v>32877</v>
      </c>
      <c r="B4" s="3">
        <v>102</v>
      </c>
      <c r="C4" s="17">
        <v>15</v>
      </c>
      <c r="D4" s="17">
        <f t="shared" ref="D4:D67" si="0">(C4+E4)/2</f>
        <v>14</v>
      </c>
      <c r="E4" s="17">
        <v>13</v>
      </c>
      <c r="F4" s="9">
        <v>681</v>
      </c>
      <c r="G4" s="5">
        <v>8.375</v>
      </c>
      <c r="K4" s="11">
        <v>31415</v>
      </c>
      <c r="L4" s="13">
        <v>8.125</v>
      </c>
    </row>
    <row r="5" spans="1:12" x14ac:dyDescent="0.55000000000000004">
      <c r="A5" s="2">
        <v>32878</v>
      </c>
      <c r="B5" s="3">
        <v>100.38</v>
      </c>
      <c r="C5" s="17">
        <v>15</v>
      </c>
      <c r="D5" s="17">
        <f t="shared" si="0"/>
        <v>14</v>
      </c>
      <c r="E5" s="17">
        <v>13</v>
      </c>
      <c r="F5" s="9">
        <v>680.9</v>
      </c>
      <c r="G5" s="5">
        <v>8.375</v>
      </c>
      <c r="K5" s="11">
        <v>31418</v>
      </c>
      <c r="L5" s="13">
        <v>8.1875</v>
      </c>
    </row>
    <row r="6" spans="1:12" x14ac:dyDescent="0.55000000000000004">
      <c r="A6" s="2">
        <v>32879</v>
      </c>
      <c r="B6" s="3">
        <v>100.02</v>
      </c>
      <c r="C6" s="17">
        <v>15</v>
      </c>
      <c r="D6" s="17">
        <f t="shared" si="0"/>
        <v>14</v>
      </c>
      <c r="E6" s="17">
        <v>13</v>
      </c>
      <c r="F6" s="9">
        <v>680.9</v>
      </c>
      <c r="G6" s="14">
        <v>8.375</v>
      </c>
      <c r="K6" s="11">
        <v>31419</v>
      </c>
      <c r="L6" s="13">
        <v>8.125</v>
      </c>
    </row>
    <row r="7" spans="1:12" x14ac:dyDescent="0.55000000000000004">
      <c r="A7" s="2">
        <v>32881</v>
      </c>
      <c r="B7" s="3">
        <v>100.51</v>
      </c>
      <c r="C7" s="17">
        <v>15</v>
      </c>
      <c r="D7" s="17">
        <f t="shared" si="0"/>
        <v>14</v>
      </c>
      <c r="E7" s="17">
        <v>13</v>
      </c>
      <c r="F7" s="9">
        <v>681.3</v>
      </c>
      <c r="G7" s="5">
        <v>8.3593799999999998</v>
      </c>
      <c r="K7" s="11">
        <v>31420</v>
      </c>
      <c r="L7" s="13">
        <v>8</v>
      </c>
    </row>
    <row r="8" spans="1:12" x14ac:dyDescent="0.55000000000000004">
      <c r="A8" s="2">
        <v>32882</v>
      </c>
      <c r="B8" s="3">
        <v>100.54</v>
      </c>
      <c r="C8" s="17">
        <v>15</v>
      </c>
      <c r="D8" s="17">
        <f t="shared" si="0"/>
        <v>14</v>
      </c>
      <c r="E8" s="17">
        <v>13</v>
      </c>
      <c r="F8" s="9">
        <v>682</v>
      </c>
      <c r="G8" s="5">
        <v>8.3125</v>
      </c>
      <c r="K8" s="11">
        <v>31421</v>
      </c>
      <c r="L8" s="13">
        <v>8.1875</v>
      </c>
    </row>
    <row r="9" spans="1:12" x14ac:dyDescent="0.55000000000000004">
      <c r="A9" s="2">
        <v>32883</v>
      </c>
      <c r="B9" s="3">
        <v>99.73</v>
      </c>
      <c r="C9" s="17">
        <v>15</v>
      </c>
      <c r="D9" s="17">
        <f t="shared" si="0"/>
        <v>14</v>
      </c>
      <c r="E9" s="17">
        <v>13</v>
      </c>
      <c r="F9" s="9">
        <v>682.5</v>
      </c>
      <c r="G9" s="5">
        <v>8.2656299999999998</v>
      </c>
      <c r="K9" s="11">
        <v>31422</v>
      </c>
      <c r="L9" s="13">
        <v>8.25</v>
      </c>
    </row>
    <row r="10" spans="1:12" x14ac:dyDescent="0.55000000000000004">
      <c r="A10" s="2">
        <v>32884</v>
      </c>
      <c r="B10" s="3">
        <v>98.77</v>
      </c>
      <c r="C10" s="17">
        <v>15</v>
      </c>
      <c r="D10" s="17">
        <f t="shared" si="0"/>
        <v>14</v>
      </c>
      <c r="E10" s="17">
        <v>13</v>
      </c>
      <c r="F10" s="9">
        <v>682.9</v>
      </c>
      <c r="G10" s="5">
        <v>8.25</v>
      </c>
      <c r="K10" s="11">
        <v>31425</v>
      </c>
      <c r="L10" s="13">
        <v>8.3125</v>
      </c>
    </row>
    <row r="11" spans="1:12" x14ac:dyDescent="0.55000000000000004">
      <c r="A11" s="2">
        <v>32885</v>
      </c>
      <c r="B11" s="3">
        <v>98.78</v>
      </c>
      <c r="C11" s="17">
        <v>15</v>
      </c>
      <c r="D11" s="17">
        <f t="shared" si="0"/>
        <v>14</v>
      </c>
      <c r="E11" s="17">
        <v>13</v>
      </c>
      <c r="F11" s="9">
        <v>683.3</v>
      </c>
      <c r="G11" s="5">
        <v>8.25</v>
      </c>
      <c r="K11" s="11">
        <v>31426</v>
      </c>
      <c r="L11" s="13">
        <v>8.375</v>
      </c>
    </row>
    <row r="12" spans="1:12" x14ac:dyDescent="0.55000000000000004">
      <c r="A12" s="2">
        <v>32886</v>
      </c>
      <c r="B12" s="3">
        <v>97.7</v>
      </c>
      <c r="C12" s="17">
        <v>15</v>
      </c>
      <c r="D12" s="17">
        <f t="shared" si="0"/>
        <v>14</v>
      </c>
      <c r="E12" s="17">
        <v>13</v>
      </c>
      <c r="F12" s="9">
        <v>683.3</v>
      </c>
      <c r="G12" s="14">
        <v>8.25</v>
      </c>
      <c r="K12" s="11">
        <v>31427</v>
      </c>
      <c r="L12" s="13">
        <v>8.25</v>
      </c>
    </row>
    <row r="13" spans="1:12" x14ac:dyDescent="0.55000000000000004">
      <c r="A13" s="2">
        <v>32888</v>
      </c>
      <c r="B13" s="3">
        <v>96.49</v>
      </c>
      <c r="C13" s="17">
        <v>15</v>
      </c>
      <c r="D13" s="17">
        <f t="shared" si="0"/>
        <v>14</v>
      </c>
      <c r="E13" s="17">
        <v>13</v>
      </c>
      <c r="F13" s="9">
        <v>683</v>
      </c>
      <c r="G13" s="5">
        <v>8.25</v>
      </c>
      <c r="K13" s="11">
        <v>31428</v>
      </c>
      <c r="L13" s="13">
        <v>8.1875</v>
      </c>
    </row>
    <row r="14" spans="1:12" x14ac:dyDescent="0.55000000000000004">
      <c r="A14" s="2">
        <v>32889</v>
      </c>
      <c r="B14" s="3">
        <v>96.57</v>
      </c>
      <c r="C14" s="17">
        <v>15</v>
      </c>
      <c r="D14" s="17">
        <f t="shared" si="0"/>
        <v>14</v>
      </c>
      <c r="E14" s="17">
        <v>13</v>
      </c>
      <c r="F14" s="9">
        <v>683.9</v>
      </c>
      <c r="G14" s="5">
        <v>8.25</v>
      </c>
      <c r="K14" s="11">
        <v>31429</v>
      </c>
      <c r="L14" s="13">
        <v>8.1875</v>
      </c>
    </row>
    <row r="15" spans="1:12" x14ac:dyDescent="0.55000000000000004">
      <c r="A15" s="2">
        <v>32890</v>
      </c>
      <c r="B15" s="3">
        <v>95.58</v>
      </c>
      <c r="C15" s="17">
        <v>15</v>
      </c>
      <c r="D15" s="17">
        <f t="shared" si="0"/>
        <v>14</v>
      </c>
      <c r="E15" s="17">
        <v>13</v>
      </c>
      <c r="F15" s="9">
        <v>683.8</v>
      </c>
      <c r="G15" s="5">
        <v>8.3125</v>
      </c>
      <c r="K15" s="11">
        <v>31432</v>
      </c>
      <c r="L15" s="13">
        <v>8.25</v>
      </c>
    </row>
    <row r="16" spans="1:12" x14ac:dyDescent="0.55000000000000004">
      <c r="A16" s="2">
        <v>32891</v>
      </c>
      <c r="B16" s="3">
        <v>95.62</v>
      </c>
      <c r="C16" s="17">
        <v>15</v>
      </c>
      <c r="D16" s="17">
        <f t="shared" si="0"/>
        <v>14</v>
      </c>
      <c r="E16" s="17">
        <v>13</v>
      </c>
      <c r="F16" s="9">
        <v>684.5</v>
      </c>
      <c r="G16" s="5">
        <v>8.375</v>
      </c>
      <c r="K16" s="11">
        <v>31433</v>
      </c>
      <c r="L16" s="13">
        <v>8.1875</v>
      </c>
    </row>
    <row r="17" spans="1:12" x14ac:dyDescent="0.55000000000000004">
      <c r="A17" s="2">
        <v>32892</v>
      </c>
      <c r="B17" s="3">
        <v>94.82</v>
      </c>
      <c r="C17" s="17">
        <v>15</v>
      </c>
      <c r="D17" s="17">
        <f t="shared" si="0"/>
        <v>14</v>
      </c>
      <c r="E17" s="17">
        <v>13</v>
      </c>
      <c r="F17" s="9">
        <v>685.2</v>
      </c>
      <c r="G17" s="5">
        <v>8.375</v>
      </c>
      <c r="K17" s="11">
        <v>31434</v>
      </c>
      <c r="L17" s="13">
        <v>8.1875</v>
      </c>
    </row>
    <row r="18" spans="1:12" x14ac:dyDescent="0.55000000000000004">
      <c r="A18" s="2">
        <v>32893</v>
      </c>
      <c r="B18" s="3">
        <v>95.41</v>
      </c>
      <c r="C18" s="17">
        <v>15</v>
      </c>
      <c r="D18" s="17">
        <f t="shared" si="0"/>
        <v>14</v>
      </c>
      <c r="E18" s="17">
        <v>13</v>
      </c>
      <c r="F18" s="9">
        <v>685.2</v>
      </c>
      <c r="G18" s="14">
        <v>8.375</v>
      </c>
      <c r="K18" s="11">
        <v>31435</v>
      </c>
      <c r="L18" s="13">
        <v>8.1875</v>
      </c>
    </row>
    <row r="19" spans="1:12" x14ac:dyDescent="0.55000000000000004">
      <c r="A19" s="2">
        <v>32895</v>
      </c>
      <c r="B19" s="3">
        <v>98.3</v>
      </c>
      <c r="C19" s="17">
        <v>15</v>
      </c>
      <c r="D19" s="17">
        <f t="shared" si="0"/>
        <v>14</v>
      </c>
      <c r="E19" s="17">
        <v>13</v>
      </c>
      <c r="F19" s="9">
        <v>685.7</v>
      </c>
      <c r="G19" s="5">
        <v>8.3125</v>
      </c>
      <c r="K19" s="11">
        <v>31436</v>
      </c>
      <c r="L19" s="13">
        <v>8.1875</v>
      </c>
    </row>
    <row r="20" spans="1:12" x14ac:dyDescent="0.55000000000000004">
      <c r="A20" s="2">
        <v>32896</v>
      </c>
      <c r="B20" s="3">
        <v>97.51</v>
      </c>
      <c r="C20" s="17">
        <v>15</v>
      </c>
      <c r="D20" s="17">
        <f t="shared" si="0"/>
        <v>14</v>
      </c>
      <c r="E20" s="17">
        <v>13</v>
      </c>
      <c r="F20" s="9">
        <v>685.2</v>
      </c>
      <c r="G20" s="5">
        <v>8.3125</v>
      </c>
      <c r="K20" s="11">
        <v>31439</v>
      </c>
      <c r="L20" s="13">
        <v>8.125</v>
      </c>
    </row>
    <row r="21" spans="1:12" x14ac:dyDescent="0.55000000000000004">
      <c r="A21" s="2">
        <v>32897</v>
      </c>
      <c r="B21" s="3">
        <v>98.98</v>
      </c>
      <c r="C21" s="17">
        <v>15</v>
      </c>
      <c r="D21" s="17">
        <f t="shared" si="0"/>
        <v>14</v>
      </c>
      <c r="E21" s="17">
        <v>13</v>
      </c>
      <c r="F21" s="9">
        <v>685.1</v>
      </c>
      <c r="G21" s="5">
        <v>8.3125</v>
      </c>
      <c r="K21" s="11">
        <v>31440</v>
      </c>
      <c r="L21" s="13">
        <v>8.0625</v>
      </c>
    </row>
    <row r="22" spans="1:12" x14ac:dyDescent="0.55000000000000004">
      <c r="A22" s="2">
        <v>32898</v>
      </c>
      <c r="B22" s="3">
        <v>99.12</v>
      </c>
      <c r="C22" s="17">
        <v>15</v>
      </c>
      <c r="D22" s="17">
        <f t="shared" si="0"/>
        <v>14</v>
      </c>
      <c r="E22" s="17">
        <v>13</v>
      </c>
      <c r="F22" s="9">
        <v>685</v>
      </c>
      <c r="G22" s="5">
        <v>8.3125</v>
      </c>
      <c r="K22" s="11">
        <v>31441</v>
      </c>
      <c r="L22" s="13">
        <v>8.0625</v>
      </c>
    </row>
    <row r="23" spans="1:12" x14ac:dyDescent="0.55000000000000004">
      <c r="A23" s="2">
        <v>32902</v>
      </c>
      <c r="B23" s="3">
        <v>98.14</v>
      </c>
      <c r="C23" s="17">
        <v>15</v>
      </c>
      <c r="D23" s="17">
        <f t="shared" si="0"/>
        <v>14</v>
      </c>
      <c r="E23" s="17">
        <v>13</v>
      </c>
      <c r="F23" s="9">
        <v>685.6</v>
      </c>
      <c r="G23" s="5">
        <v>8.3125</v>
      </c>
      <c r="K23" s="11">
        <v>31442</v>
      </c>
      <c r="L23" s="13">
        <v>8.0625</v>
      </c>
    </row>
    <row r="24" spans="1:12" x14ac:dyDescent="0.55000000000000004">
      <c r="A24" s="2">
        <v>32903</v>
      </c>
      <c r="B24" s="3">
        <v>97.06</v>
      </c>
      <c r="C24" s="17">
        <v>15</v>
      </c>
      <c r="D24" s="17">
        <f t="shared" si="0"/>
        <v>14</v>
      </c>
      <c r="E24" s="17">
        <v>13</v>
      </c>
      <c r="F24" s="9">
        <v>686.3</v>
      </c>
      <c r="G24" s="5">
        <v>8.3125</v>
      </c>
      <c r="K24" s="11">
        <v>31443</v>
      </c>
      <c r="L24" s="13">
        <v>8.0625</v>
      </c>
    </row>
    <row r="25" spans="1:12" x14ac:dyDescent="0.55000000000000004">
      <c r="A25" s="2">
        <v>32904</v>
      </c>
      <c r="B25" s="3">
        <v>97.83</v>
      </c>
      <c r="C25" s="17">
        <v>15</v>
      </c>
      <c r="D25" s="17">
        <f t="shared" si="0"/>
        <v>14</v>
      </c>
      <c r="E25" s="17">
        <v>13</v>
      </c>
      <c r="F25" s="9">
        <v>686.8</v>
      </c>
      <c r="G25" s="5">
        <v>8.3125</v>
      </c>
      <c r="K25" s="11">
        <v>31446</v>
      </c>
      <c r="L25" s="13">
        <v>8.0625</v>
      </c>
    </row>
    <row r="26" spans="1:12" x14ac:dyDescent="0.55000000000000004">
      <c r="A26" s="2">
        <v>32905</v>
      </c>
      <c r="B26" s="3">
        <v>96.66</v>
      </c>
      <c r="C26" s="17">
        <v>15</v>
      </c>
      <c r="D26" s="17">
        <f t="shared" si="0"/>
        <v>14</v>
      </c>
      <c r="E26" s="17">
        <v>13</v>
      </c>
      <c r="F26" s="9">
        <v>687.4</v>
      </c>
      <c r="G26" s="5">
        <v>8.3125</v>
      </c>
      <c r="K26" s="11">
        <v>31447</v>
      </c>
      <c r="L26" s="13">
        <v>8.0312999999999999</v>
      </c>
    </row>
    <row r="27" spans="1:12" x14ac:dyDescent="0.55000000000000004">
      <c r="A27" s="2">
        <v>32906</v>
      </c>
      <c r="B27" s="3">
        <v>95.69</v>
      </c>
      <c r="C27" s="17">
        <v>15</v>
      </c>
      <c r="D27" s="17">
        <f t="shared" si="0"/>
        <v>14</v>
      </c>
      <c r="E27" s="17">
        <v>13</v>
      </c>
      <c r="F27" s="9">
        <v>688.1</v>
      </c>
      <c r="G27" s="5">
        <v>8.3125</v>
      </c>
      <c r="K27" s="11">
        <v>31448</v>
      </c>
      <c r="L27" s="13">
        <v>8</v>
      </c>
    </row>
    <row r="28" spans="1:12" x14ac:dyDescent="0.55000000000000004">
      <c r="A28" s="2">
        <v>32907</v>
      </c>
      <c r="B28" s="3">
        <v>95.39</v>
      </c>
      <c r="C28" s="17">
        <v>15</v>
      </c>
      <c r="D28" s="17">
        <f t="shared" si="0"/>
        <v>14</v>
      </c>
      <c r="E28" s="17">
        <v>13</v>
      </c>
      <c r="F28" s="9">
        <v>688.1</v>
      </c>
      <c r="G28" s="14">
        <v>8.3125</v>
      </c>
      <c r="K28" s="11">
        <v>31449</v>
      </c>
      <c r="L28" s="13">
        <v>8</v>
      </c>
    </row>
    <row r="29" spans="1:12" x14ac:dyDescent="0.55000000000000004">
      <c r="A29" s="2">
        <v>32909</v>
      </c>
      <c r="B29" s="3">
        <v>95.63</v>
      </c>
      <c r="C29" s="17">
        <v>15</v>
      </c>
      <c r="D29" s="17">
        <f t="shared" si="0"/>
        <v>14</v>
      </c>
      <c r="E29" s="17">
        <v>13</v>
      </c>
      <c r="F29" s="9">
        <v>688</v>
      </c>
      <c r="G29" s="5">
        <v>8.3125</v>
      </c>
      <c r="K29" s="11">
        <v>31450</v>
      </c>
      <c r="L29" s="13">
        <v>8</v>
      </c>
    </row>
    <row r="30" spans="1:12" x14ac:dyDescent="0.55000000000000004">
      <c r="A30" s="2">
        <v>32910</v>
      </c>
      <c r="B30" s="3">
        <v>96.77</v>
      </c>
      <c r="C30" s="17">
        <v>15</v>
      </c>
      <c r="D30" s="17">
        <f t="shared" si="0"/>
        <v>14</v>
      </c>
      <c r="E30" s="17">
        <v>13</v>
      </c>
      <c r="F30" s="9">
        <v>687.8</v>
      </c>
      <c r="G30" s="5">
        <v>8.3125</v>
      </c>
      <c r="K30" s="11">
        <v>31453</v>
      </c>
      <c r="L30" s="13">
        <v>8.0625</v>
      </c>
    </row>
    <row r="31" spans="1:12" x14ac:dyDescent="0.55000000000000004">
      <c r="A31" s="2">
        <v>32911</v>
      </c>
      <c r="B31" s="3">
        <v>96.04</v>
      </c>
      <c r="C31" s="17">
        <v>15</v>
      </c>
      <c r="D31" s="17">
        <f t="shared" si="0"/>
        <v>14</v>
      </c>
      <c r="E31" s="17">
        <v>13</v>
      </c>
      <c r="F31" s="9">
        <v>688.3</v>
      </c>
      <c r="G31" s="5">
        <v>8.3125</v>
      </c>
      <c r="K31" s="11">
        <v>31454</v>
      </c>
      <c r="L31" s="13">
        <v>8.0312999999999999</v>
      </c>
    </row>
    <row r="32" spans="1:12" x14ac:dyDescent="0.55000000000000004">
      <c r="A32" s="2">
        <v>32912</v>
      </c>
      <c r="B32" s="3">
        <v>96.25</v>
      </c>
      <c r="C32" s="17">
        <v>15</v>
      </c>
      <c r="D32" s="17">
        <f t="shared" si="0"/>
        <v>14</v>
      </c>
      <c r="E32" s="17">
        <v>13</v>
      </c>
      <c r="F32" s="9">
        <v>689.1</v>
      </c>
      <c r="G32" s="5">
        <v>8.3125</v>
      </c>
      <c r="K32" s="11">
        <v>31455</v>
      </c>
      <c r="L32" s="13">
        <v>8.0625</v>
      </c>
    </row>
    <row r="33" spans="1:12" x14ac:dyDescent="0.55000000000000004">
      <c r="A33" s="2">
        <v>32913</v>
      </c>
      <c r="B33" s="3">
        <v>95.83</v>
      </c>
      <c r="C33" s="17">
        <v>15</v>
      </c>
      <c r="D33" s="17">
        <f t="shared" si="0"/>
        <v>14</v>
      </c>
      <c r="E33" s="17">
        <v>13</v>
      </c>
      <c r="F33" s="9">
        <v>689</v>
      </c>
      <c r="G33" s="5">
        <v>8.3125</v>
      </c>
      <c r="K33" s="11">
        <v>31456</v>
      </c>
      <c r="L33" s="13">
        <v>8.0625</v>
      </c>
    </row>
    <row r="34" spans="1:12" x14ac:dyDescent="0.55000000000000004">
      <c r="A34" s="2">
        <v>32914</v>
      </c>
      <c r="B34" s="3">
        <v>95.17</v>
      </c>
      <c r="C34" s="17">
        <v>15</v>
      </c>
      <c r="D34" s="17">
        <f t="shared" si="0"/>
        <v>14</v>
      </c>
      <c r="E34" s="17">
        <v>13</v>
      </c>
      <c r="F34" s="9">
        <v>689</v>
      </c>
      <c r="G34" s="14">
        <v>8.3125</v>
      </c>
      <c r="K34" s="11">
        <v>31457</v>
      </c>
      <c r="L34" s="13">
        <v>8</v>
      </c>
    </row>
    <row r="35" spans="1:12" x14ac:dyDescent="0.55000000000000004">
      <c r="A35" s="2">
        <v>32916</v>
      </c>
      <c r="B35" s="3">
        <v>94.4</v>
      </c>
      <c r="C35" s="17">
        <v>15</v>
      </c>
      <c r="D35" s="17">
        <f t="shared" si="0"/>
        <v>14</v>
      </c>
      <c r="E35" s="17">
        <v>13</v>
      </c>
      <c r="F35" s="9">
        <v>688.9</v>
      </c>
      <c r="G35" s="5">
        <v>8.25</v>
      </c>
      <c r="K35" s="11">
        <v>31460</v>
      </c>
      <c r="L35" s="13">
        <v>8</v>
      </c>
    </row>
    <row r="36" spans="1:12" x14ac:dyDescent="0.55000000000000004">
      <c r="A36" s="2">
        <v>32917</v>
      </c>
      <c r="B36" s="3">
        <v>94.35</v>
      </c>
      <c r="C36" s="17">
        <v>15</v>
      </c>
      <c r="D36" s="17">
        <f t="shared" si="0"/>
        <v>14</v>
      </c>
      <c r="E36" s="17">
        <v>13</v>
      </c>
      <c r="F36" s="9">
        <v>689.7</v>
      </c>
      <c r="G36" s="5">
        <v>8.3125</v>
      </c>
      <c r="K36" s="11">
        <v>31461</v>
      </c>
      <c r="L36" s="13">
        <v>8</v>
      </c>
    </row>
    <row r="37" spans="1:12" x14ac:dyDescent="0.55000000000000004">
      <c r="A37" s="2">
        <v>32918</v>
      </c>
      <c r="B37" s="3">
        <v>95</v>
      </c>
      <c r="C37" s="17">
        <v>15</v>
      </c>
      <c r="D37" s="17">
        <f t="shared" si="0"/>
        <v>14</v>
      </c>
      <c r="E37" s="17">
        <v>13</v>
      </c>
      <c r="F37" s="9">
        <v>689.6</v>
      </c>
      <c r="G37" s="5">
        <v>8.3125</v>
      </c>
      <c r="K37" s="11">
        <v>31462</v>
      </c>
      <c r="L37" s="13">
        <v>8</v>
      </c>
    </row>
    <row r="38" spans="1:12" x14ac:dyDescent="0.55000000000000004">
      <c r="A38" s="2">
        <v>32919</v>
      </c>
      <c r="B38" s="3">
        <v>95.38</v>
      </c>
      <c r="C38" s="17">
        <v>15</v>
      </c>
      <c r="D38" s="17">
        <f t="shared" si="0"/>
        <v>14</v>
      </c>
      <c r="E38" s="17">
        <v>13</v>
      </c>
      <c r="F38" s="9">
        <v>690.1</v>
      </c>
      <c r="G38" s="5">
        <v>8.3125</v>
      </c>
      <c r="K38" s="11">
        <v>31463</v>
      </c>
      <c r="L38" s="13">
        <v>8</v>
      </c>
    </row>
    <row r="39" spans="1:12" x14ac:dyDescent="0.55000000000000004">
      <c r="A39" s="2">
        <v>32920</v>
      </c>
      <c r="B39" s="3">
        <v>95.12</v>
      </c>
      <c r="C39" s="17">
        <v>15</v>
      </c>
      <c r="D39" s="17">
        <f t="shared" si="0"/>
        <v>14</v>
      </c>
      <c r="E39" s="17">
        <v>13</v>
      </c>
      <c r="F39" s="9">
        <v>690.6</v>
      </c>
      <c r="G39" s="5">
        <v>8.3125</v>
      </c>
      <c r="K39" s="11">
        <v>31464</v>
      </c>
      <c r="L39" s="13">
        <v>8</v>
      </c>
    </row>
    <row r="40" spans="1:12" x14ac:dyDescent="0.55000000000000004">
      <c r="A40" s="2">
        <v>32921</v>
      </c>
      <c r="B40" s="3">
        <v>94.47</v>
      </c>
      <c r="C40" s="17">
        <v>15</v>
      </c>
      <c r="D40" s="17">
        <f t="shared" si="0"/>
        <v>14</v>
      </c>
      <c r="E40" s="17">
        <v>13</v>
      </c>
      <c r="F40" s="9">
        <v>690.6</v>
      </c>
      <c r="G40" s="14">
        <v>8.3125</v>
      </c>
      <c r="K40" s="11">
        <v>31467</v>
      </c>
      <c r="L40" s="13">
        <v>8</v>
      </c>
    </row>
    <row r="41" spans="1:12" x14ac:dyDescent="0.55000000000000004">
      <c r="A41" s="2">
        <v>32923</v>
      </c>
      <c r="B41" s="3">
        <v>93.64</v>
      </c>
      <c r="C41" s="17">
        <v>15</v>
      </c>
      <c r="D41" s="17">
        <f t="shared" si="0"/>
        <v>14</v>
      </c>
      <c r="E41" s="17">
        <v>13</v>
      </c>
      <c r="F41" s="9">
        <v>690.4</v>
      </c>
      <c r="G41" s="5">
        <v>8.3125</v>
      </c>
      <c r="K41" s="11">
        <v>31468</v>
      </c>
      <c r="L41" s="13">
        <v>7.9375</v>
      </c>
    </row>
    <row r="42" spans="1:12" x14ac:dyDescent="0.55000000000000004">
      <c r="A42" s="2">
        <v>32924</v>
      </c>
      <c r="B42" s="3">
        <v>93.41</v>
      </c>
      <c r="C42" s="17">
        <v>15</v>
      </c>
      <c r="D42" s="17">
        <f t="shared" si="0"/>
        <v>14</v>
      </c>
      <c r="E42" s="17">
        <v>13</v>
      </c>
      <c r="F42" s="9">
        <v>690.9</v>
      </c>
      <c r="G42" s="5">
        <v>8.3125</v>
      </c>
      <c r="K42" s="11">
        <v>31469</v>
      </c>
      <c r="L42" s="13">
        <v>8</v>
      </c>
    </row>
    <row r="43" spans="1:12" x14ac:dyDescent="0.55000000000000004">
      <c r="A43" s="2">
        <v>32925</v>
      </c>
      <c r="B43" s="3">
        <v>93.08</v>
      </c>
      <c r="C43" s="17">
        <v>15</v>
      </c>
      <c r="D43" s="17">
        <f t="shared" si="0"/>
        <v>14</v>
      </c>
      <c r="E43" s="17">
        <v>13</v>
      </c>
      <c r="F43" s="9">
        <v>690.8</v>
      </c>
      <c r="G43" s="5">
        <v>8.3125</v>
      </c>
      <c r="K43" s="11">
        <v>31470</v>
      </c>
      <c r="L43" s="13">
        <v>7.9687999999999999</v>
      </c>
    </row>
    <row r="44" spans="1:12" x14ac:dyDescent="0.55000000000000004">
      <c r="A44" s="2">
        <v>32926</v>
      </c>
      <c r="B44" s="3">
        <v>93.08</v>
      </c>
      <c r="C44" s="17">
        <v>15</v>
      </c>
      <c r="D44" s="17">
        <f t="shared" si="0"/>
        <v>14</v>
      </c>
      <c r="E44" s="17">
        <v>13</v>
      </c>
      <c r="F44" s="9">
        <v>691.6</v>
      </c>
      <c r="G44" s="5">
        <v>8.3125</v>
      </c>
      <c r="K44" s="11">
        <v>31471</v>
      </c>
      <c r="L44" s="13">
        <v>7.9375</v>
      </c>
    </row>
    <row r="45" spans="1:12" x14ac:dyDescent="0.55000000000000004">
      <c r="A45" s="2">
        <v>32927</v>
      </c>
      <c r="B45" s="3">
        <v>92.74</v>
      </c>
      <c r="C45" s="17">
        <v>15</v>
      </c>
      <c r="D45" s="17">
        <f t="shared" si="0"/>
        <v>14</v>
      </c>
      <c r="E45" s="17">
        <v>13</v>
      </c>
      <c r="F45" s="9">
        <v>692.4</v>
      </c>
      <c r="G45" s="5">
        <v>8.3125</v>
      </c>
      <c r="K45" s="11">
        <v>31474</v>
      </c>
      <c r="L45" s="13">
        <v>7.9375</v>
      </c>
    </row>
    <row r="46" spans="1:12" x14ac:dyDescent="0.55000000000000004">
      <c r="A46" s="2">
        <v>32928</v>
      </c>
      <c r="B46" s="3">
        <v>92.14</v>
      </c>
      <c r="C46" s="17">
        <v>15</v>
      </c>
      <c r="D46" s="17">
        <f t="shared" si="0"/>
        <v>14</v>
      </c>
      <c r="E46" s="17">
        <v>13</v>
      </c>
      <c r="F46" s="9">
        <v>692.4</v>
      </c>
      <c r="G46" s="14">
        <v>8.3125</v>
      </c>
      <c r="K46" s="11">
        <v>31475</v>
      </c>
      <c r="L46" s="13">
        <v>7.9062999999999999</v>
      </c>
    </row>
    <row r="47" spans="1:12" x14ac:dyDescent="0.55000000000000004">
      <c r="A47" s="2">
        <v>32930</v>
      </c>
      <c r="B47" s="3">
        <v>90.87</v>
      </c>
      <c r="C47" s="17">
        <v>15</v>
      </c>
      <c r="D47" s="17">
        <f t="shared" si="0"/>
        <v>14</v>
      </c>
      <c r="E47" s="17">
        <v>13</v>
      </c>
      <c r="F47" s="9">
        <v>693.3</v>
      </c>
      <c r="G47" s="5">
        <v>8.3125</v>
      </c>
      <c r="K47" s="11">
        <v>31476</v>
      </c>
      <c r="L47" s="13">
        <v>7.8125</v>
      </c>
    </row>
    <row r="48" spans="1:12" x14ac:dyDescent="0.55000000000000004">
      <c r="A48" s="2">
        <v>32931</v>
      </c>
      <c r="B48" s="3">
        <v>93.88</v>
      </c>
      <c r="C48" s="17">
        <v>15</v>
      </c>
      <c r="D48" s="17">
        <f t="shared" si="0"/>
        <v>14</v>
      </c>
      <c r="E48" s="17">
        <v>13</v>
      </c>
      <c r="F48" s="9">
        <v>694</v>
      </c>
      <c r="G48" s="5">
        <v>8.375</v>
      </c>
      <c r="K48" s="11">
        <v>31477</v>
      </c>
      <c r="L48" s="13">
        <v>7.8125</v>
      </c>
    </row>
    <row r="49" spans="1:12" x14ac:dyDescent="0.55000000000000004">
      <c r="A49" s="2">
        <v>32932</v>
      </c>
      <c r="B49" s="3">
        <v>94.06</v>
      </c>
      <c r="C49" s="17">
        <v>15</v>
      </c>
      <c r="D49" s="17">
        <f t="shared" si="0"/>
        <v>14</v>
      </c>
      <c r="E49" s="17">
        <v>13</v>
      </c>
      <c r="F49" s="9">
        <v>694</v>
      </c>
      <c r="G49" s="5">
        <v>8.375</v>
      </c>
      <c r="K49" s="11">
        <v>31478</v>
      </c>
      <c r="L49" s="13">
        <v>7.6562999999999999</v>
      </c>
    </row>
    <row r="50" spans="1:12" x14ac:dyDescent="0.55000000000000004">
      <c r="A50" s="2">
        <v>32934</v>
      </c>
      <c r="B50" s="3">
        <v>96.53</v>
      </c>
      <c r="C50" s="17">
        <v>15</v>
      </c>
      <c r="D50" s="17">
        <f t="shared" si="0"/>
        <v>14</v>
      </c>
      <c r="E50" s="17">
        <v>13</v>
      </c>
      <c r="F50" s="9">
        <v>693</v>
      </c>
      <c r="G50" s="5">
        <v>8.375</v>
      </c>
      <c r="K50" s="11">
        <v>31481</v>
      </c>
      <c r="L50" s="13">
        <v>7.5625</v>
      </c>
    </row>
    <row r="51" spans="1:12" x14ac:dyDescent="0.55000000000000004">
      <c r="A51" s="2">
        <v>32935</v>
      </c>
      <c r="B51" s="3">
        <v>96.32</v>
      </c>
      <c r="C51" s="17">
        <v>15</v>
      </c>
      <c r="D51" s="17">
        <f t="shared" si="0"/>
        <v>14</v>
      </c>
      <c r="E51" s="17">
        <v>13</v>
      </c>
      <c r="F51" s="9">
        <v>693.2</v>
      </c>
      <c r="G51" s="14">
        <v>8.375</v>
      </c>
      <c r="K51" s="11">
        <v>31482</v>
      </c>
      <c r="L51" s="13">
        <v>7.5</v>
      </c>
    </row>
    <row r="52" spans="1:12" x14ac:dyDescent="0.55000000000000004">
      <c r="A52" s="2">
        <v>32937</v>
      </c>
      <c r="B52" s="3">
        <v>94.6</v>
      </c>
      <c r="C52" s="17">
        <v>15</v>
      </c>
      <c r="D52" s="17">
        <f t="shared" si="0"/>
        <v>14</v>
      </c>
      <c r="E52" s="17">
        <v>13</v>
      </c>
      <c r="F52" s="9">
        <v>695.1</v>
      </c>
      <c r="G52" s="5">
        <v>8.375</v>
      </c>
      <c r="K52" s="11">
        <v>31483</v>
      </c>
      <c r="L52" s="13">
        <v>7.5</v>
      </c>
    </row>
    <row r="53" spans="1:12" x14ac:dyDescent="0.55000000000000004">
      <c r="A53" s="2">
        <v>32938</v>
      </c>
      <c r="B53" s="3">
        <v>93.8</v>
      </c>
      <c r="C53" s="17">
        <v>15</v>
      </c>
      <c r="D53" s="17">
        <f t="shared" si="0"/>
        <v>14</v>
      </c>
      <c r="E53" s="17">
        <v>13</v>
      </c>
      <c r="F53" s="9">
        <v>696.4</v>
      </c>
      <c r="G53" s="5">
        <v>8.375</v>
      </c>
      <c r="K53" s="11">
        <v>31484</v>
      </c>
      <c r="L53" s="13">
        <v>7.5625</v>
      </c>
    </row>
    <row r="54" spans="1:12" x14ac:dyDescent="0.55000000000000004">
      <c r="A54" s="2">
        <v>32939</v>
      </c>
      <c r="B54" s="3">
        <v>92.69</v>
      </c>
      <c r="C54" s="17">
        <v>15</v>
      </c>
      <c r="D54" s="17">
        <f t="shared" si="0"/>
        <v>14</v>
      </c>
      <c r="E54" s="17">
        <v>13</v>
      </c>
      <c r="F54" s="9">
        <v>697.6</v>
      </c>
      <c r="G54" s="5">
        <v>8.375</v>
      </c>
      <c r="K54" s="11">
        <v>31485</v>
      </c>
      <c r="L54" s="13">
        <v>7.5625</v>
      </c>
    </row>
    <row r="55" spans="1:12" x14ac:dyDescent="0.55000000000000004">
      <c r="A55" s="2">
        <v>32940</v>
      </c>
      <c r="B55" s="3">
        <v>92.77</v>
      </c>
      <c r="C55" s="17">
        <v>15</v>
      </c>
      <c r="D55" s="17">
        <f t="shared" si="0"/>
        <v>14</v>
      </c>
      <c r="E55" s="17">
        <v>13</v>
      </c>
      <c r="F55" s="9">
        <v>698.1</v>
      </c>
      <c r="G55" s="5">
        <v>8.375</v>
      </c>
      <c r="K55" s="11">
        <v>31488</v>
      </c>
      <c r="L55" s="13">
        <v>7.5625</v>
      </c>
    </row>
    <row r="56" spans="1:12" x14ac:dyDescent="0.55000000000000004">
      <c r="A56" s="2">
        <v>32941</v>
      </c>
      <c r="B56" s="3">
        <v>93.34</v>
      </c>
      <c r="C56" s="17">
        <v>15</v>
      </c>
      <c r="D56" s="17">
        <f t="shared" si="0"/>
        <v>14</v>
      </c>
      <c r="E56" s="17">
        <v>13</v>
      </c>
      <c r="F56" s="9">
        <v>698.6</v>
      </c>
      <c r="G56" s="5">
        <v>8.375</v>
      </c>
      <c r="K56" s="11">
        <v>31489</v>
      </c>
      <c r="L56" s="13">
        <v>7.625</v>
      </c>
    </row>
    <row r="57" spans="1:12" x14ac:dyDescent="0.55000000000000004">
      <c r="A57" s="2">
        <v>32944</v>
      </c>
      <c r="B57" s="3">
        <v>93.1</v>
      </c>
      <c r="C57" s="17">
        <v>15</v>
      </c>
      <c r="D57" s="17">
        <f t="shared" si="0"/>
        <v>14</v>
      </c>
      <c r="E57" s="17">
        <v>13</v>
      </c>
      <c r="F57" s="9">
        <v>698.8</v>
      </c>
      <c r="G57" s="5">
        <v>8.4375</v>
      </c>
      <c r="K57" s="11">
        <v>31490</v>
      </c>
      <c r="L57" s="13">
        <v>7.6875</v>
      </c>
    </row>
    <row r="58" spans="1:12" x14ac:dyDescent="0.55000000000000004">
      <c r="A58" s="2">
        <v>32945</v>
      </c>
      <c r="B58" s="3">
        <v>92.1</v>
      </c>
      <c r="C58" s="17">
        <v>15</v>
      </c>
      <c r="D58" s="17">
        <f t="shared" si="0"/>
        <v>14</v>
      </c>
      <c r="E58" s="17">
        <v>13</v>
      </c>
      <c r="F58" s="9">
        <v>698.6</v>
      </c>
      <c r="G58" s="5">
        <v>8.4375</v>
      </c>
      <c r="K58" s="11">
        <v>31491</v>
      </c>
      <c r="L58" s="13">
        <v>7.6875</v>
      </c>
    </row>
    <row r="59" spans="1:12" x14ac:dyDescent="0.55000000000000004">
      <c r="A59" s="2">
        <v>32946</v>
      </c>
      <c r="B59" s="3">
        <v>91.78</v>
      </c>
      <c r="C59" s="17">
        <v>15</v>
      </c>
      <c r="D59" s="17">
        <f t="shared" si="0"/>
        <v>14</v>
      </c>
      <c r="E59" s="17">
        <v>13</v>
      </c>
      <c r="F59" s="9">
        <v>697.9</v>
      </c>
      <c r="G59" s="5">
        <v>8.5</v>
      </c>
      <c r="K59" s="11">
        <v>31492</v>
      </c>
      <c r="L59" s="13">
        <v>7.625</v>
      </c>
    </row>
    <row r="60" spans="1:12" x14ac:dyDescent="0.55000000000000004">
      <c r="A60" s="2">
        <v>32947</v>
      </c>
      <c r="B60" s="3">
        <v>91.49</v>
      </c>
      <c r="C60" s="17">
        <v>15</v>
      </c>
      <c r="D60" s="17">
        <f t="shared" si="0"/>
        <v>14</v>
      </c>
      <c r="E60" s="17">
        <v>13</v>
      </c>
      <c r="F60" s="9">
        <v>696.5</v>
      </c>
      <c r="G60" s="5">
        <v>8.4375</v>
      </c>
      <c r="K60" s="11">
        <v>31495</v>
      </c>
      <c r="L60" s="13">
        <v>7.625</v>
      </c>
    </row>
    <row r="61" spans="1:12" x14ac:dyDescent="0.55000000000000004">
      <c r="A61" s="2">
        <v>32948</v>
      </c>
      <c r="B61" s="3">
        <v>92.29</v>
      </c>
      <c r="C61" s="17">
        <v>15</v>
      </c>
      <c r="D61" s="17">
        <f t="shared" si="0"/>
        <v>14</v>
      </c>
      <c r="E61" s="17">
        <v>13</v>
      </c>
      <c r="F61" s="9">
        <v>696.4</v>
      </c>
      <c r="G61" s="5">
        <v>8.4375</v>
      </c>
      <c r="K61" s="11">
        <v>31496</v>
      </c>
      <c r="L61" s="13">
        <v>7.625</v>
      </c>
    </row>
    <row r="62" spans="1:12" x14ac:dyDescent="0.55000000000000004">
      <c r="A62" s="2">
        <v>32949</v>
      </c>
      <c r="B62" s="3">
        <v>91.46</v>
      </c>
      <c r="C62" s="17">
        <v>15</v>
      </c>
      <c r="D62" s="17">
        <f t="shared" si="0"/>
        <v>14</v>
      </c>
      <c r="E62" s="17">
        <v>13</v>
      </c>
      <c r="F62" s="9">
        <v>696.3</v>
      </c>
      <c r="G62" s="14">
        <v>8.4375</v>
      </c>
      <c r="K62" s="11">
        <v>31497</v>
      </c>
      <c r="L62" s="13">
        <v>7.5625</v>
      </c>
    </row>
    <row r="63" spans="1:12" x14ac:dyDescent="0.55000000000000004">
      <c r="A63" s="2">
        <v>32951</v>
      </c>
      <c r="B63" s="3">
        <v>92.03</v>
      </c>
      <c r="C63" s="17">
        <v>15</v>
      </c>
      <c r="D63" s="17">
        <f t="shared" si="0"/>
        <v>14</v>
      </c>
      <c r="E63" s="17">
        <v>13</v>
      </c>
      <c r="F63" s="9">
        <v>697</v>
      </c>
      <c r="G63" s="5">
        <v>8.4375</v>
      </c>
      <c r="K63" s="11">
        <v>31498</v>
      </c>
      <c r="L63" s="13">
        <v>7.5</v>
      </c>
    </row>
    <row r="64" spans="1:12" x14ac:dyDescent="0.55000000000000004">
      <c r="A64" s="2">
        <v>32952</v>
      </c>
      <c r="B64" s="3">
        <v>93.31</v>
      </c>
      <c r="C64" s="17">
        <v>15</v>
      </c>
      <c r="D64" s="17">
        <f t="shared" si="0"/>
        <v>14</v>
      </c>
      <c r="E64" s="17">
        <v>13</v>
      </c>
      <c r="F64" s="9">
        <v>697.6</v>
      </c>
      <c r="G64" s="5">
        <v>8.4375</v>
      </c>
      <c r="K64" s="11">
        <v>31499</v>
      </c>
      <c r="L64" s="12">
        <f>L63</f>
        <v>7.5</v>
      </c>
    </row>
    <row r="65" spans="1:12" x14ac:dyDescent="0.55000000000000004">
      <c r="A65" s="2">
        <v>32953</v>
      </c>
      <c r="B65" s="3">
        <v>93.37</v>
      </c>
      <c r="C65" s="17">
        <v>15</v>
      </c>
      <c r="D65" s="17">
        <f t="shared" si="0"/>
        <v>14</v>
      </c>
      <c r="E65" s="17">
        <v>13</v>
      </c>
      <c r="F65" s="9">
        <v>697.7</v>
      </c>
      <c r="G65" s="5">
        <v>8.4375</v>
      </c>
      <c r="K65" s="11">
        <v>31502</v>
      </c>
      <c r="L65" s="12">
        <f>L64</f>
        <v>7.5</v>
      </c>
    </row>
    <row r="66" spans="1:12" x14ac:dyDescent="0.55000000000000004">
      <c r="A66" s="2">
        <v>32954</v>
      </c>
      <c r="B66" s="3">
        <v>92.94</v>
      </c>
      <c r="C66" s="17">
        <v>15</v>
      </c>
      <c r="D66" s="17">
        <f t="shared" si="0"/>
        <v>14</v>
      </c>
      <c r="E66" s="17">
        <v>13</v>
      </c>
      <c r="F66" s="9">
        <v>698.5</v>
      </c>
      <c r="G66" s="5">
        <v>8.4375</v>
      </c>
      <c r="K66" s="11">
        <v>31503</v>
      </c>
      <c r="L66" s="13">
        <v>7.4375</v>
      </c>
    </row>
    <row r="67" spans="1:12" x14ac:dyDescent="0.55000000000000004">
      <c r="A67" s="2">
        <v>32955</v>
      </c>
      <c r="B67" s="3">
        <v>92.38</v>
      </c>
      <c r="C67" s="17">
        <v>15</v>
      </c>
      <c r="D67" s="17">
        <f t="shared" si="0"/>
        <v>14</v>
      </c>
      <c r="E67" s="17">
        <v>13</v>
      </c>
      <c r="F67" s="9">
        <v>699.9</v>
      </c>
      <c r="G67" s="5">
        <v>8.4375</v>
      </c>
      <c r="K67" s="11">
        <v>31504</v>
      </c>
      <c r="L67" s="13">
        <v>7.4375</v>
      </c>
    </row>
    <row r="68" spans="1:12" x14ac:dyDescent="0.55000000000000004">
      <c r="A68" s="2">
        <v>32956</v>
      </c>
      <c r="B68" s="3">
        <v>91.89</v>
      </c>
      <c r="C68" s="17">
        <v>15</v>
      </c>
      <c r="D68" s="17">
        <f t="shared" ref="D68:D131" si="1">(C68+E68)/2</f>
        <v>14</v>
      </c>
      <c r="E68" s="17">
        <v>13</v>
      </c>
      <c r="F68" s="9">
        <v>699.5</v>
      </c>
      <c r="G68" s="14">
        <v>8.4375</v>
      </c>
      <c r="K68" s="11">
        <v>31505</v>
      </c>
      <c r="L68" s="13">
        <v>7.4375</v>
      </c>
    </row>
    <row r="69" spans="1:12" x14ac:dyDescent="0.55000000000000004">
      <c r="A69" s="2">
        <v>32958</v>
      </c>
      <c r="B69" s="3">
        <v>91.66</v>
      </c>
      <c r="C69" s="17">
        <v>15</v>
      </c>
      <c r="D69" s="17">
        <f t="shared" si="1"/>
        <v>14</v>
      </c>
      <c r="E69" s="17">
        <v>13</v>
      </c>
      <c r="F69" s="9">
        <v>701</v>
      </c>
      <c r="G69" s="5">
        <v>8.4375</v>
      </c>
      <c r="K69" s="11">
        <v>31506</v>
      </c>
      <c r="L69" s="13">
        <v>7.5</v>
      </c>
    </row>
    <row r="70" spans="1:12" x14ac:dyDescent="0.55000000000000004">
      <c r="A70" s="2">
        <v>32959</v>
      </c>
      <c r="B70" s="3">
        <v>90.93</v>
      </c>
      <c r="C70" s="17">
        <v>15</v>
      </c>
      <c r="D70" s="17">
        <f t="shared" si="1"/>
        <v>14</v>
      </c>
      <c r="E70" s="17">
        <v>13</v>
      </c>
      <c r="F70" s="9">
        <v>700.9</v>
      </c>
      <c r="G70" s="5">
        <v>8.4375</v>
      </c>
      <c r="K70" s="11">
        <v>31509</v>
      </c>
      <c r="L70" s="13">
        <v>7.4062999999999999</v>
      </c>
    </row>
    <row r="71" spans="1:12" x14ac:dyDescent="0.55000000000000004">
      <c r="A71" s="2">
        <v>32960</v>
      </c>
      <c r="B71" s="3">
        <v>89.96</v>
      </c>
      <c r="C71" s="17">
        <v>15</v>
      </c>
      <c r="D71" s="17">
        <f t="shared" si="1"/>
        <v>14</v>
      </c>
      <c r="E71" s="17">
        <v>13</v>
      </c>
      <c r="F71" s="9">
        <v>700.3</v>
      </c>
      <c r="G71" s="5">
        <v>8.4375</v>
      </c>
      <c r="K71" s="11">
        <v>31510</v>
      </c>
      <c r="L71" s="13">
        <v>7.1875</v>
      </c>
    </row>
    <row r="72" spans="1:12" x14ac:dyDescent="0.55000000000000004">
      <c r="A72" s="2">
        <v>32961</v>
      </c>
      <c r="B72" s="3">
        <v>90.66</v>
      </c>
      <c r="C72" s="17">
        <v>15</v>
      </c>
      <c r="D72" s="17">
        <f t="shared" si="1"/>
        <v>14</v>
      </c>
      <c r="E72" s="17">
        <v>13</v>
      </c>
      <c r="F72" s="9">
        <v>701.8</v>
      </c>
      <c r="G72" s="5">
        <v>8.375</v>
      </c>
      <c r="K72" s="11">
        <v>31511</v>
      </c>
      <c r="L72" s="13">
        <v>6.875</v>
      </c>
    </row>
    <row r="73" spans="1:12" x14ac:dyDescent="0.55000000000000004">
      <c r="A73" s="2">
        <v>32962</v>
      </c>
      <c r="B73" s="3">
        <v>92.64</v>
      </c>
      <c r="C73" s="17">
        <v>15</v>
      </c>
      <c r="D73" s="17">
        <f t="shared" si="1"/>
        <v>14</v>
      </c>
      <c r="E73" s="17">
        <v>13</v>
      </c>
      <c r="F73" s="9">
        <v>702.3</v>
      </c>
      <c r="G73" s="5">
        <v>8.375</v>
      </c>
      <c r="K73" s="11">
        <v>31512</v>
      </c>
      <c r="L73" s="13">
        <v>6.9375</v>
      </c>
    </row>
    <row r="74" spans="1:12" x14ac:dyDescent="0.55000000000000004">
      <c r="A74" s="2">
        <v>32963</v>
      </c>
      <c r="B74" s="3">
        <v>92.1</v>
      </c>
      <c r="C74" s="17">
        <v>15</v>
      </c>
      <c r="D74" s="17">
        <f t="shared" si="1"/>
        <v>14</v>
      </c>
      <c r="E74" s="17">
        <v>13</v>
      </c>
      <c r="F74" s="9">
        <v>702.1</v>
      </c>
      <c r="G74" s="14">
        <v>8.375</v>
      </c>
      <c r="K74" s="11">
        <v>31513</v>
      </c>
      <c r="L74" s="13">
        <v>6.9375</v>
      </c>
    </row>
    <row r="75" spans="1:12" x14ac:dyDescent="0.55000000000000004">
      <c r="A75" s="2">
        <v>32965</v>
      </c>
      <c r="B75" s="3">
        <v>91.77</v>
      </c>
      <c r="C75" s="17">
        <v>15</v>
      </c>
      <c r="D75" s="17">
        <f t="shared" si="1"/>
        <v>14</v>
      </c>
      <c r="E75" s="17">
        <v>13</v>
      </c>
      <c r="F75" s="9">
        <v>704.4</v>
      </c>
      <c r="G75" s="5">
        <v>8.4375</v>
      </c>
      <c r="K75" s="11">
        <v>31516</v>
      </c>
      <c r="L75" s="13">
        <v>6.9375</v>
      </c>
    </row>
    <row r="76" spans="1:12" x14ac:dyDescent="0.55000000000000004">
      <c r="A76" s="2">
        <v>32966</v>
      </c>
      <c r="B76" s="3">
        <v>91.59</v>
      </c>
      <c r="C76" s="17">
        <v>15</v>
      </c>
      <c r="D76" s="17">
        <f t="shared" si="1"/>
        <v>14</v>
      </c>
      <c r="E76" s="17">
        <v>13</v>
      </c>
      <c r="F76" s="9">
        <v>705.8</v>
      </c>
      <c r="G76" s="5">
        <v>8.4375</v>
      </c>
      <c r="K76" s="11">
        <v>31517</v>
      </c>
      <c r="L76" s="13">
        <v>6.9375</v>
      </c>
    </row>
    <row r="77" spans="1:12" x14ac:dyDescent="0.55000000000000004">
      <c r="A77" s="2">
        <v>32967</v>
      </c>
      <c r="B77" s="3">
        <v>90.7</v>
      </c>
      <c r="C77" s="17">
        <v>15</v>
      </c>
      <c r="D77" s="17">
        <f t="shared" si="1"/>
        <v>14</v>
      </c>
      <c r="E77" s="17">
        <v>13</v>
      </c>
      <c r="F77" s="9">
        <v>706.3</v>
      </c>
      <c r="G77" s="5">
        <v>8.4375</v>
      </c>
      <c r="K77" s="11">
        <v>31518</v>
      </c>
      <c r="L77" s="13">
        <v>6.875</v>
      </c>
    </row>
    <row r="78" spans="1:12" x14ac:dyDescent="0.55000000000000004">
      <c r="A78" s="2">
        <v>32969</v>
      </c>
      <c r="B78" s="3">
        <v>90.85</v>
      </c>
      <c r="C78" s="17">
        <v>15</v>
      </c>
      <c r="D78" s="17">
        <f t="shared" si="1"/>
        <v>14</v>
      </c>
      <c r="E78" s="17">
        <v>13</v>
      </c>
      <c r="F78" s="9">
        <v>706.7</v>
      </c>
      <c r="G78" s="5">
        <v>8.4375</v>
      </c>
      <c r="K78" s="11">
        <v>31519</v>
      </c>
      <c r="L78" s="13">
        <v>6.6875</v>
      </c>
    </row>
    <row r="79" spans="1:12" x14ac:dyDescent="0.55000000000000004">
      <c r="A79" s="2">
        <v>32970</v>
      </c>
      <c r="B79" s="3">
        <v>89.51</v>
      </c>
      <c r="C79" s="17">
        <v>15</v>
      </c>
      <c r="D79" s="17">
        <f t="shared" si="1"/>
        <v>14</v>
      </c>
      <c r="E79" s="17">
        <v>13</v>
      </c>
      <c r="F79" s="9">
        <v>706.6</v>
      </c>
      <c r="G79" s="14">
        <v>8.4375</v>
      </c>
      <c r="K79" s="11">
        <v>31520</v>
      </c>
      <c r="L79" s="13">
        <v>6.6875</v>
      </c>
    </row>
    <row r="80" spans="1:12" x14ac:dyDescent="0.55000000000000004">
      <c r="A80" s="2">
        <v>32972</v>
      </c>
      <c r="B80" s="3">
        <v>89.27</v>
      </c>
      <c r="C80" s="17">
        <v>15</v>
      </c>
      <c r="D80" s="17">
        <f t="shared" si="1"/>
        <v>14</v>
      </c>
      <c r="E80" s="17">
        <v>13</v>
      </c>
      <c r="F80" s="9">
        <v>707</v>
      </c>
      <c r="G80" s="5">
        <v>8.375</v>
      </c>
      <c r="K80" s="11">
        <v>31523</v>
      </c>
      <c r="L80" s="13">
        <v>6.8125</v>
      </c>
    </row>
    <row r="81" spans="1:12" x14ac:dyDescent="0.55000000000000004">
      <c r="A81" s="2">
        <v>32973</v>
      </c>
      <c r="B81" s="3">
        <v>88.55</v>
      </c>
      <c r="C81" s="17">
        <v>15</v>
      </c>
      <c r="D81" s="17">
        <f t="shared" si="1"/>
        <v>14</v>
      </c>
      <c r="E81" s="17">
        <v>13</v>
      </c>
      <c r="F81" s="9">
        <v>707</v>
      </c>
      <c r="G81" s="5">
        <v>8.3906299999999998</v>
      </c>
      <c r="K81" s="11">
        <v>31524</v>
      </c>
      <c r="L81" s="13">
        <v>6.875</v>
      </c>
    </row>
    <row r="82" spans="1:12" x14ac:dyDescent="0.55000000000000004">
      <c r="A82" s="2">
        <v>32974</v>
      </c>
      <c r="B82" s="3">
        <v>88.79</v>
      </c>
      <c r="C82" s="17">
        <v>15</v>
      </c>
      <c r="D82" s="17">
        <f t="shared" si="1"/>
        <v>14</v>
      </c>
      <c r="E82" s="17">
        <v>13</v>
      </c>
      <c r="F82" s="9">
        <v>705.6</v>
      </c>
      <c r="G82" s="5">
        <v>8.375</v>
      </c>
      <c r="K82" s="11">
        <v>31525</v>
      </c>
      <c r="L82" s="13">
        <v>7</v>
      </c>
    </row>
    <row r="83" spans="1:12" x14ac:dyDescent="0.55000000000000004">
      <c r="A83" s="2">
        <v>32975</v>
      </c>
      <c r="B83" s="3">
        <v>87.97</v>
      </c>
      <c r="C83" s="17">
        <v>15</v>
      </c>
      <c r="D83" s="17">
        <f t="shared" si="1"/>
        <v>14</v>
      </c>
      <c r="E83" s="17">
        <v>13</v>
      </c>
      <c r="F83" s="9">
        <v>706.4</v>
      </c>
      <c r="G83" s="5">
        <v>8.375</v>
      </c>
      <c r="K83" s="11">
        <v>31526</v>
      </c>
      <c r="L83" s="13">
        <v>7</v>
      </c>
    </row>
    <row r="84" spans="1:12" x14ac:dyDescent="0.55000000000000004">
      <c r="A84" s="2">
        <v>32976</v>
      </c>
      <c r="B84" s="3">
        <v>87.43</v>
      </c>
      <c r="C84" s="17">
        <v>15</v>
      </c>
      <c r="D84" s="17">
        <f t="shared" si="1"/>
        <v>14</v>
      </c>
      <c r="E84" s="17">
        <v>13</v>
      </c>
      <c r="F84" s="9">
        <v>706.3</v>
      </c>
      <c r="G84" s="5">
        <v>8.375</v>
      </c>
      <c r="K84" s="11">
        <v>31527</v>
      </c>
      <c r="L84" s="13">
        <v>7</v>
      </c>
    </row>
    <row r="85" spans="1:12" x14ac:dyDescent="0.55000000000000004">
      <c r="A85" s="2">
        <v>32977</v>
      </c>
      <c r="B85" s="3">
        <v>86.22</v>
      </c>
      <c r="C85" s="17">
        <v>15</v>
      </c>
      <c r="D85" s="17">
        <f t="shared" si="1"/>
        <v>14</v>
      </c>
      <c r="E85" s="17">
        <v>13</v>
      </c>
      <c r="F85" s="9">
        <v>706.5</v>
      </c>
      <c r="G85" s="14">
        <v>8.375</v>
      </c>
      <c r="K85" s="11">
        <v>31530</v>
      </c>
      <c r="L85" s="13">
        <v>7</v>
      </c>
    </row>
    <row r="86" spans="1:12" x14ac:dyDescent="0.55000000000000004">
      <c r="A86" s="2">
        <v>32979</v>
      </c>
      <c r="B86" s="3">
        <v>84.33</v>
      </c>
      <c r="C86" s="17">
        <v>15</v>
      </c>
      <c r="D86" s="17">
        <f t="shared" si="1"/>
        <v>14</v>
      </c>
      <c r="E86" s="17">
        <v>13</v>
      </c>
      <c r="F86" s="9">
        <v>707</v>
      </c>
      <c r="G86" s="5">
        <v>8.375</v>
      </c>
      <c r="K86" s="11">
        <v>31531</v>
      </c>
      <c r="L86" s="13">
        <v>6.9375</v>
      </c>
    </row>
    <row r="87" spans="1:12" x14ac:dyDescent="0.55000000000000004">
      <c r="A87" s="2">
        <v>32980</v>
      </c>
      <c r="B87" s="3">
        <v>86.57</v>
      </c>
      <c r="C87" s="17">
        <v>15</v>
      </c>
      <c r="D87" s="17">
        <f t="shared" si="1"/>
        <v>14</v>
      </c>
      <c r="E87" s="17">
        <v>13</v>
      </c>
      <c r="F87" s="9">
        <v>707.4</v>
      </c>
      <c r="G87" s="5">
        <v>8.375</v>
      </c>
      <c r="K87" s="11">
        <v>31532</v>
      </c>
      <c r="L87" s="13">
        <v>6.9375</v>
      </c>
    </row>
    <row r="88" spans="1:12" x14ac:dyDescent="0.55000000000000004">
      <c r="A88" s="2">
        <v>32981</v>
      </c>
      <c r="B88" s="3">
        <v>84.95</v>
      </c>
      <c r="C88" s="17">
        <v>15</v>
      </c>
      <c r="D88" s="17">
        <f t="shared" si="1"/>
        <v>14</v>
      </c>
      <c r="E88" s="17">
        <v>13</v>
      </c>
      <c r="F88" s="9">
        <v>706.7</v>
      </c>
      <c r="G88" s="5">
        <v>8.375</v>
      </c>
      <c r="K88" s="11">
        <v>31533</v>
      </c>
      <c r="L88" s="13">
        <v>7</v>
      </c>
    </row>
    <row r="89" spans="1:12" x14ac:dyDescent="0.55000000000000004">
      <c r="A89" s="2">
        <v>32982</v>
      </c>
      <c r="B89" s="3">
        <v>83.54</v>
      </c>
      <c r="C89" s="17">
        <v>15</v>
      </c>
      <c r="D89" s="17">
        <f t="shared" si="1"/>
        <v>14</v>
      </c>
      <c r="E89" s="17">
        <v>13</v>
      </c>
      <c r="F89" s="9">
        <v>705.4</v>
      </c>
      <c r="G89" s="5">
        <v>8.4375</v>
      </c>
      <c r="K89" s="11">
        <v>31534</v>
      </c>
      <c r="L89" s="13">
        <v>7</v>
      </c>
    </row>
    <row r="90" spans="1:12" x14ac:dyDescent="0.55000000000000004">
      <c r="A90" s="2">
        <v>32983</v>
      </c>
      <c r="B90" s="3">
        <v>83.48</v>
      </c>
      <c r="C90" s="17">
        <v>15</v>
      </c>
      <c r="D90" s="17">
        <f t="shared" si="1"/>
        <v>14</v>
      </c>
      <c r="E90" s="17">
        <v>13</v>
      </c>
      <c r="F90" s="9">
        <v>705</v>
      </c>
      <c r="G90" s="5">
        <v>8.4375</v>
      </c>
      <c r="K90" s="11">
        <v>31537</v>
      </c>
      <c r="L90" s="12">
        <f>L89</f>
        <v>7</v>
      </c>
    </row>
    <row r="91" spans="1:12" x14ac:dyDescent="0.55000000000000004">
      <c r="A91" s="2">
        <v>32984</v>
      </c>
      <c r="B91" s="3">
        <v>84.92</v>
      </c>
      <c r="C91" s="17">
        <v>15</v>
      </c>
      <c r="D91" s="17">
        <f t="shared" si="1"/>
        <v>14</v>
      </c>
      <c r="E91" s="17">
        <v>13</v>
      </c>
      <c r="F91" s="9">
        <v>705.1</v>
      </c>
      <c r="G91" s="14">
        <v>8.4375</v>
      </c>
      <c r="K91" s="11">
        <v>31538</v>
      </c>
      <c r="L91" s="13">
        <v>6.9375</v>
      </c>
    </row>
    <row r="92" spans="1:12" x14ac:dyDescent="0.55000000000000004">
      <c r="A92" s="2">
        <v>32986</v>
      </c>
      <c r="B92" s="3">
        <v>84.29</v>
      </c>
      <c r="C92" s="17">
        <v>15</v>
      </c>
      <c r="D92" s="17">
        <f t="shared" si="1"/>
        <v>14</v>
      </c>
      <c r="E92" s="17">
        <v>13</v>
      </c>
      <c r="F92" s="9">
        <v>705.3</v>
      </c>
      <c r="G92" s="5">
        <v>8.4531299999999998</v>
      </c>
      <c r="K92" s="11">
        <v>31539</v>
      </c>
      <c r="L92" s="13">
        <v>6.9375</v>
      </c>
    </row>
    <row r="93" spans="1:12" x14ac:dyDescent="0.55000000000000004">
      <c r="A93" s="2">
        <v>32987</v>
      </c>
      <c r="B93" s="3">
        <v>83.7</v>
      </c>
      <c r="C93" s="17">
        <v>15</v>
      </c>
      <c r="D93" s="17">
        <f t="shared" si="1"/>
        <v>14</v>
      </c>
      <c r="E93" s="17">
        <v>13</v>
      </c>
      <c r="F93" s="9">
        <v>705.7</v>
      </c>
      <c r="G93" s="5">
        <v>8.46875</v>
      </c>
      <c r="K93" s="11">
        <v>31540</v>
      </c>
      <c r="L93" s="13">
        <v>6.9375</v>
      </c>
    </row>
    <row r="94" spans="1:12" x14ac:dyDescent="0.55000000000000004">
      <c r="A94" s="2">
        <v>32988</v>
      </c>
      <c r="B94" s="3">
        <v>82.2</v>
      </c>
      <c r="C94" s="17">
        <v>15</v>
      </c>
      <c r="D94" s="17">
        <f t="shared" si="1"/>
        <v>14</v>
      </c>
      <c r="E94" s="17">
        <v>13</v>
      </c>
      <c r="F94" s="9">
        <v>706.2</v>
      </c>
      <c r="G94" s="5">
        <v>8.5</v>
      </c>
      <c r="K94" s="11">
        <v>31541</v>
      </c>
      <c r="L94" s="13">
        <v>6.9375</v>
      </c>
    </row>
    <row r="95" spans="1:12" x14ac:dyDescent="0.55000000000000004">
      <c r="A95" s="2">
        <v>32989</v>
      </c>
      <c r="B95" s="3">
        <v>79.010000000000005</v>
      </c>
      <c r="C95" s="17">
        <v>15</v>
      </c>
      <c r="D95" s="17">
        <f t="shared" si="1"/>
        <v>14</v>
      </c>
      <c r="E95" s="17">
        <v>13</v>
      </c>
      <c r="F95" s="9">
        <v>706.7</v>
      </c>
      <c r="G95" s="5">
        <v>8.5</v>
      </c>
      <c r="K95" s="11">
        <v>31544</v>
      </c>
      <c r="L95" s="13">
        <v>7</v>
      </c>
    </row>
    <row r="96" spans="1:12" x14ac:dyDescent="0.55000000000000004">
      <c r="A96" s="2">
        <v>32990</v>
      </c>
      <c r="B96" s="3">
        <v>81.53</v>
      </c>
      <c r="C96" s="17">
        <v>15</v>
      </c>
      <c r="D96" s="17">
        <f t="shared" si="1"/>
        <v>14</v>
      </c>
      <c r="E96" s="17">
        <v>13</v>
      </c>
      <c r="F96" s="9">
        <v>706.6</v>
      </c>
      <c r="G96" s="5">
        <v>8.5625</v>
      </c>
      <c r="K96" s="11">
        <v>31545</v>
      </c>
      <c r="L96" s="13">
        <v>7.0625</v>
      </c>
    </row>
    <row r="97" spans="1:12" x14ac:dyDescent="0.55000000000000004">
      <c r="A97" s="2">
        <v>32991</v>
      </c>
      <c r="B97" s="3">
        <v>78.41</v>
      </c>
      <c r="C97" s="17">
        <v>15</v>
      </c>
      <c r="D97" s="17">
        <f t="shared" si="1"/>
        <v>14</v>
      </c>
      <c r="E97" s="17">
        <v>13</v>
      </c>
      <c r="F97" s="9">
        <v>707</v>
      </c>
      <c r="G97" s="14">
        <v>8.5625</v>
      </c>
      <c r="K97" s="11">
        <v>31546</v>
      </c>
      <c r="L97" s="13">
        <v>7</v>
      </c>
    </row>
    <row r="98" spans="1:12" x14ac:dyDescent="0.55000000000000004">
      <c r="A98" s="2">
        <v>32993</v>
      </c>
      <c r="B98" s="3">
        <v>74.930000000000007</v>
      </c>
      <c r="C98" s="17">
        <v>15</v>
      </c>
      <c r="D98" s="17">
        <f t="shared" si="1"/>
        <v>14</v>
      </c>
      <c r="E98" s="17">
        <v>13</v>
      </c>
      <c r="F98" s="9">
        <v>706.1</v>
      </c>
      <c r="G98" s="5">
        <v>8.5</v>
      </c>
      <c r="K98" s="11">
        <v>31547</v>
      </c>
      <c r="L98" s="13">
        <v>7.0625</v>
      </c>
    </row>
    <row r="99" spans="1:12" x14ac:dyDescent="0.55000000000000004">
      <c r="A99" s="2">
        <v>32994</v>
      </c>
      <c r="B99" s="3">
        <v>78.239999999999995</v>
      </c>
      <c r="C99" s="17">
        <v>15</v>
      </c>
      <c r="D99" s="17">
        <f t="shared" si="1"/>
        <v>14</v>
      </c>
      <c r="E99" s="17">
        <v>13</v>
      </c>
      <c r="F99" s="9">
        <v>705.5</v>
      </c>
      <c r="G99" s="5">
        <v>8.5</v>
      </c>
      <c r="K99" s="11">
        <v>31548</v>
      </c>
      <c r="L99" s="13">
        <v>7.125</v>
      </c>
    </row>
    <row r="100" spans="1:12" x14ac:dyDescent="0.55000000000000004">
      <c r="A100" s="2">
        <v>32996</v>
      </c>
      <c r="B100" s="3">
        <v>81.77</v>
      </c>
      <c r="C100" s="17">
        <v>15</v>
      </c>
      <c r="D100" s="17">
        <f t="shared" si="1"/>
        <v>14</v>
      </c>
      <c r="E100" s="17">
        <v>13</v>
      </c>
      <c r="F100" s="9">
        <v>705.5</v>
      </c>
      <c r="G100" s="5">
        <v>8.5</v>
      </c>
      <c r="K100" s="11">
        <v>31551</v>
      </c>
      <c r="L100" s="13">
        <v>7.125</v>
      </c>
    </row>
    <row r="101" spans="1:12" x14ac:dyDescent="0.55000000000000004">
      <c r="A101" s="2">
        <v>32997</v>
      </c>
      <c r="B101" s="3">
        <v>85.28</v>
      </c>
      <c r="C101" s="17">
        <v>15</v>
      </c>
      <c r="D101" s="17">
        <f t="shared" si="1"/>
        <v>14</v>
      </c>
      <c r="E101" s="17">
        <v>13</v>
      </c>
      <c r="F101" s="9">
        <v>706</v>
      </c>
      <c r="G101" s="5">
        <v>8.4375</v>
      </c>
      <c r="K101" s="11">
        <v>31552</v>
      </c>
      <c r="L101" s="13">
        <v>7.1562999999999999</v>
      </c>
    </row>
    <row r="102" spans="1:12" x14ac:dyDescent="0.55000000000000004">
      <c r="A102" s="2">
        <v>33000</v>
      </c>
      <c r="B102" s="3">
        <v>86.39</v>
      </c>
      <c r="C102" s="17">
        <v>15</v>
      </c>
      <c r="D102" s="17">
        <f t="shared" si="1"/>
        <v>14</v>
      </c>
      <c r="E102" s="17">
        <v>13</v>
      </c>
      <c r="F102" s="9">
        <v>707.7</v>
      </c>
      <c r="G102" s="5">
        <v>8.4375</v>
      </c>
      <c r="K102" s="11">
        <v>31553</v>
      </c>
      <c r="L102" s="13">
        <v>7.0625</v>
      </c>
    </row>
    <row r="103" spans="1:12" x14ac:dyDescent="0.55000000000000004">
      <c r="A103" s="2">
        <v>33001</v>
      </c>
      <c r="B103" s="3">
        <v>87.03</v>
      </c>
      <c r="C103" s="17">
        <v>15</v>
      </c>
      <c r="D103" s="17">
        <f t="shared" si="1"/>
        <v>14</v>
      </c>
      <c r="E103" s="17">
        <v>13</v>
      </c>
      <c r="F103" s="9">
        <v>707.7</v>
      </c>
      <c r="G103" s="5">
        <v>8.375</v>
      </c>
      <c r="K103" s="11">
        <v>31554</v>
      </c>
      <c r="L103" s="13">
        <v>7.0625</v>
      </c>
    </row>
    <row r="104" spans="1:12" x14ac:dyDescent="0.55000000000000004">
      <c r="A104" s="2">
        <v>33002</v>
      </c>
      <c r="B104" s="3">
        <v>86.53</v>
      </c>
      <c r="C104" s="17">
        <v>15</v>
      </c>
      <c r="D104" s="17">
        <f t="shared" si="1"/>
        <v>14</v>
      </c>
      <c r="E104" s="17">
        <v>13</v>
      </c>
      <c r="F104" s="9">
        <v>707.3</v>
      </c>
      <c r="G104" s="5">
        <v>8.3281299999999998</v>
      </c>
      <c r="K104" s="11">
        <v>31555</v>
      </c>
      <c r="L104" s="13">
        <v>7.0625</v>
      </c>
    </row>
    <row r="105" spans="1:12" x14ac:dyDescent="0.55000000000000004">
      <c r="A105" s="2">
        <v>33003</v>
      </c>
      <c r="B105" s="3">
        <v>84.14</v>
      </c>
      <c r="C105" s="17">
        <v>15</v>
      </c>
      <c r="D105" s="17">
        <f t="shared" si="1"/>
        <v>14</v>
      </c>
      <c r="E105" s="17">
        <v>13</v>
      </c>
      <c r="F105" s="9">
        <v>707.4</v>
      </c>
      <c r="G105" s="5">
        <v>8.3125</v>
      </c>
      <c r="K105" s="11">
        <v>31558</v>
      </c>
      <c r="L105" s="12">
        <f>L104</f>
        <v>7.0625</v>
      </c>
    </row>
    <row r="106" spans="1:12" x14ac:dyDescent="0.55000000000000004">
      <c r="A106" s="2">
        <v>33004</v>
      </c>
      <c r="B106" s="3">
        <v>83.08</v>
      </c>
      <c r="C106" s="17">
        <v>15</v>
      </c>
      <c r="D106" s="17">
        <f t="shared" si="1"/>
        <v>14</v>
      </c>
      <c r="E106" s="17">
        <v>13</v>
      </c>
      <c r="F106" s="9">
        <v>707.8</v>
      </c>
      <c r="G106" s="5">
        <v>8.3125</v>
      </c>
      <c r="K106" s="11">
        <v>31559</v>
      </c>
      <c r="L106" s="13">
        <v>7</v>
      </c>
    </row>
    <row r="107" spans="1:12" x14ac:dyDescent="0.55000000000000004">
      <c r="A107" s="2">
        <v>33005</v>
      </c>
      <c r="B107" s="3">
        <v>81.66</v>
      </c>
      <c r="C107" s="17">
        <v>15</v>
      </c>
      <c r="D107" s="17">
        <f t="shared" si="1"/>
        <v>14</v>
      </c>
      <c r="E107" s="17">
        <v>13</v>
      </c>
      <c r="F107" s="9">
        <v>707.7</v>
      </c>
      <c r="G107" s="14">
        <v>8.3125</v>
      </c>
      <c r="K107" s="11">
        <v>31560</v>
      </c>
      <c r="L107" s="13">
        <v>7</v>
      </c>
    </row>
    <row r="108" spans="1:12" x14ac:dyDescent="0.55000000000000004">
      <c r="A108" s="2">
        <v>33007</v>
      </c>
      <c r="B108" s="3">
        <v>80.099999999999994</v>
      </c>
      <c r="C108" s="17">
        <v>15</v>
      </c>
      <c r="D108" s="17">
        <f t="shared" si="1"/>
        <v>14</v>
      </c>
      <c r="E108" s="17">
        <v>13</v>
      </c>
      <c r="F108" s="9">
        <v>708.1</v>
      </c>
      <c r="G108" s="5">
        <v>8.3125</v>
      </c>
      <c r="K108" s="11">
        <v>31561</v>
      </c>
      <c r="L108" s="13">
        <v>7.0625</v>
      </c>
    </row>
    <row r="109" spans="1:12" x14ac:dyDescent="0.55000000000000004">
      <c r="A109" s="2">
        <v>33008</v>
      </c>
      <c r="B109" s="3">
        <v>79.150000000000006</v>
      </c>
      <c r="C109" s="17">
        <v>15</v>
      </c>
      <c r="D109" s="17">
        <f t="shared" si="1"/>
        <v>14</v>
      </c>
      <c r="E109" s="17">
        <v>13</v>
      </c>
      <c r="F109" s="9">
        <v>708.5</v>
      </c>
      <c r="G109" s="5">
        <v>8.3125</v>
      </c>
      <c r="K109" s="11">
        <v>31562</v>
      </c>
      <c r="L109" s="13">
        <v>7.125</v>
      </c>
    </row>
    <row r="110" spans="1:12" x14ac:dyDescent="0.55000000000000004">
      <c r="A110" s="2">
        <v>33009</v>
      </c>
      <c r="B110" s="3">
        <v>82.69</v>
      </c>
      <c r="C110" s="17">
        <v>15</v>
      </c>
      <c r="D110" s="17">
        <f t="shared" si="1"/>
        <v>14</v>
      </c>
      <c r="E110" s="17">
        <v>13</v>
      </c>
      <c r="F110" s="9">
        <v>709</v>
      </c>
      <c r="G110" s="5">
        <v>8.3125</v>
      </c>
      <c r="K110" s="11">
        <v>31565</v>
      </c>
      <c r="L110" s="13">
        <v>7.125</v>
      </c>
    </row>
    <row r="111" spans="1:12" x14ac:dyDescent="0.55000000000000004">
      <c r="A111" s="2">
        <v>33010</v>
      </c>
      <c r="B111" s="3">
        <v>84.55</v>
      </c>
      <c r="C111" s="17">
        <v>15</v>
      </c>
      <c r="D111" s="17">
        <f t="shared" si="1"/>
        <v>14</v>
      </c>
      <c r="E111" s="17">
        <v>13</v>
      </c>
      <c r="F111" s="9">
        <v>709.3</v>
      </c>
      <c r="G111" s="5">
        <v>8.3125</v>
      </c>
      <c r="K111" s="11">
        <v>31566</v>
      </c>
      <c r="L111" s="13">
        <v>7.1875</v>
      </c>
    </row>
    <row r="112" spans="1:12" x14ac:dyDescent="0.55000000000000004">
      <c r="A112" s="2">
        <v>33011</v>
      </c>
      <c r="B112" s="3">
        <v>83.83</v>
      </c>
      <c r="C112" s="17">
        <v>15</v>
      </c>
      <c r="D112" s="17">
        <f t="shared" si="1"/>
        <v>14</v>
      </c>
      <c r="E112" s="17">
        <v>13</v>
      </c>
      <c r="F112" s="9">
        <v>711</v>
      </c>
      <c r="G112" s="5">
        <v>8.3125</v>
      </c>
      <c r="K112" s="11">
        <v>31567</v>
      </c>
      <c r="L112" s="13">
        <v>7.1875</v>
      </c>
    </row>
    <row r="113" spans="1:12" x14ac:dyDescent="0.55000000000000004">
      <c r="A113" s="2">
        <v>33012</v>
      </c>
      <c r="B113" s="3">
        <v>83.7</v>
      </c>
      <c r="C113" s="17">
        <v>15</v>
      </c>
      <c r="D113" s="17">
        <f t="shared" si="1"/>
        <v>14</v>
      </c>
      <c r="E113" s="17">
        <v>13</v>
      </c>
      <c r="F113" s="9">
        <v>710</v>
      </c>
      <c r="G113" s="14">
        <v>8.3125</v>
      </c>
      <c r="K113" s="11">
        <v>31568</v>
      </c>
      <c r="L113" s="13">
        <v>7.1875</v>
      </c>
    </row>
    <row r="114" spans="1:12" x14ac:dyDescent="0.55000000000000004">
      <c r="A114" s="2">
        <v>33014</v>
      </c>
      <c r="B114" s="3">
        <v>84.24</v>
      </c>
      <c r="C114" s="17">
        <v>15</v>
      </c>
      <c r="D114" s="17">
        <f t="shared" si="1"/>
        <v>14</v>
      </c>
      <c r="E114" s="17">
        <v>13</v>
      </c>
      <c r="F114" s="9">
        <v>711.7</v>
      </c>
      <c r="G114" s="5">
        <v>8.3125</v>
      </c>
      <c r="K114" s="11">
        <v>31569</v>
      </c>
      <c r="L114" s="13">
        <v>7.1875</v>
      </c>
    </row>
    <row r="115" spans="1:12" x14ac:dyDescent="0.55000000000000004">
      <c r="A115" s="2">
        <v>33015</v>
      </c>
      <c r="B115" s="3">
        <v>85.87</v>
      </c>
      <c r="C115" s="17">
        <v>15</v>
      </c>
      <c r="D115" s="17">
        <f t="shared" si="1"/>
        <v>14</v>
      </c>
      <c r="E115" s="17">
        <v>13</v>
      </c>
      <c r="F115" s="9">
        <v>712.1</v>
      </c>
      <c r="G115" s="5">
        <v>8.3125</v>
      </c>
      <c r="K115" s="11">
        <v>31572</v>
      </c>
      <c r="L115" s="13">
        <v>7.0625</v>
      </c>
    </row>
    <row r="116" spans="1:12" x14ac:dyDescent="0.55000000000000004">
      <c r="A116" s="2">
        <v>33016</v>
      </c>
      <c r="B116" s="3">
        <v>86.12</v>
      </c>
      <c r="C116" s="17">
        <v>15</v>
      </c>
      <c r="D116" s="17">
        <f t="shared" si="1"/>
        <v>14</v>
      </c>
      <c r="E116" s="17">
        <v>13</v>
      </c>
      <c r="F116" s="9">
        <v>711.4</v>
      </c>
      <c r="G116" s="5">
        <v>8.25</v>
      </c>
      <c r="K116" s="11">
        <v>31573</v>
      </c>
      <c r="L116" s="13">
        <v>7.125</v>
      </c>
    </row>
    <row r="117" spans="1:12" x14ac:dyDescent="0.55000000000000004">
      <c r="A117" s="2">
        <v>33017</v>
      </c>
      <c r="B117" s="3">
        <v>85.87</v>
      </c>
      <c r="C117" s="17">
        <v>15</v>
      </c>
      <c r="D117" s="17">
        <f t="shared" si="1"/>
        <v>14</v>
      </c>
      <c r="E117" s="17">
        <v>13</v>
      </c>
      <c r="F117" s="9">
        <v>711.6</v>
      </c>
      <c r="G117" s="5">
        <v>8.25</v>
      </c>
      <c r="K117" s="11">
        <v>31574</v>
      </c>
      <c r="L117" s="13">
        <v>7.125</v>
      </c>
    </row>
    <row r="118" spans="1:12" x14ac:dyDescent="0.55000000000000004">
      <c r="A118" s="2">
        <v>33018</v>
      </c>
      <c r="B118" s="3">
        <v>86.43</v>
      </c>
      <c r="C118" s="17">
        <v>15</v>
      </c>
      <c r="D118" s="17">
        <f t="shared" si="1"/>
        <v>14</v>
      </c>
      <c r="E118" s="17">
        <v>13</v>
      </c>
      <c r="F118" s="9">
        <v>712</v>
      </c>
      <c r="G118" s="5">
        <v>8.25</v>
      </c>
      <c r="K118" s="11">
        <v>31575</v>
      </c>
      <c r="L118" s="13">
        <v>7.125</v>
      </c>
    </row>
    <row r="119" spans="1:12" x14ac:dyDescent="0.55000000000000004">
      <c r="A119" s="2">
        <v>33019</v>
      </c>
      <c r="B119" s="3">
        <v>86.02</v>
      </c>
      <c r="C119" s="17">
        <v>15</v>
      </c>
      <c r="D119" s="17">
        <f t="shared" si="1"/>
        <v>14</v>
      </c>
      <c r="E119" s="17">
        <v>13</v>
      </c>
      <c r="F119" s="9">
        <v>711.9</v>
      </c>
      <c r="G119" s="14">
        <v>8.25</v>
      </c>
      <c r="K119" s="11">
        <v>31576</v>
      </c>
      <c r="L119" s="13">
        <v>7.125</v>
      </c>
    </row>
    <row r="120" spans="1:12" x14ac:dyDescent="0.55000000000000004">
      <c r="A120" s="2">
        <v>33021</v>
      </c>
      <c r="B120" s="3">
        <v>85.33</v>
      </c>
      <c r="C120" s="17">
        <v>15</v>
      </c>
      <c r="D120" s="17">
        <f t="shared" si="1"/>
        <v>14</v>
      </c>
      <c r="E120" s="17">
        <v>13</v>
      </c>
      <c r="F120" s="9">
        <v>712.3</v>
      </c>
      <c r="G120" s="5">
        <v>8.25</v>
      </c>
      <c r="K120" s="11">
        <v>31579</v>
      </c>
      <c r="L120" s="13">
        <v>7.0625</v>
      </c>
    </row>
    <row r="121" spans="1:12" x14ac:dyDescent="0.55000000000000004">
      <c r="A121" s="2">
        <v>33022</v>
      </c>
      <c r="B121" s="3">
        <v>85.97</v>
      </c>
      <c r="C121" s="17">
        <v>15</v>
      </c>
      <c r="D121" s="17">
        <f t="shared" si="1"/>
        <v>14</v>
      </c>
      <c r="E121" s="17">
        <v>13</v>
      </c>
      <c r="F121" s="9">
        <v>712.5</v>
      </c>
      <c r="G121" s="5">
        <v>8.25</v>
      </c>
      <c r="K121" s="11">
        <v>31580</v>
      </c>
      <c r="L121" s="13">
        <v>7.0625</v>
      </c>
    </row>
    <row r="122" spans="1:12" x14ac:dyDescent="0.55000000000000004">
      <c r="A122" s="2">
        <v>33023</v>
      </c>
      <c r="B122" s="3">
        <v>86.72</v>
      </c>
      <c r="C122" s="17">
        <v>15</v>
      </c>
      <c r="D122" s="17">
        <f t="shared" si="1"/>
        <v>14</v>
      </c>
      <c r="E122" s="17">
        <v>13</v>
      </c>
      <c r="F122" s="9">
        <v>711.6</v>
      </c>
      <c r="G122" s="5">
        <v>8.3125</v>
      </c>
      <c r="K122" s="11">
        <v>31581</v>
      </c>
      <c r="L122" s="13">
        <v>7.0625</v>
      </c>
    </row>
    <row r="123" spans="1:12" x14ac:dyDescent="0.55000000000000004">
      <c r="A123" s="2">
        <v>33024</v>
      </c>
      <c r="B123" s="3">
        <v>87.67</v>
      </c>
      <c r="C123" s="17">
        <v>15</v>
      </c>
      <c r="D123" s="17">
        <f t="shared" si="1"/>
        <v>14</v>
      </c>
      <c r="E123" s="17">
        <v>13</v>
      </c>
      <c r="F123" s="9">
        <v>711.2</v>
      </c>
      <c r="G123" s="5">
        <v>8.3125</v>
      </c>
      <c r="K123" s="11">
        <v>31582</v>
      </c>
      <c r="L123" s="13">
        <v>7.0625</v>
      </c>
    </row>
    <row r="124" spans="1:12" x14ac:dyDescent="0.55000000000000004">
      <c r="A124" s="2">
        <v>33025</v>
      </c>
      <c r="B124" s="3">
        <v>88.39</v>
      </c>
      <c r="C124" s="17">
        <v>15</v>
      </c>
      <c r="D124" s="17">
        <f t="shared" si="1"/>
        <v>14</v>
      </c>
      <c r="E124" s="17">
        <v>13</v>
      </c>
      <c r="F124" s="9">
        <v>711.7</v>
      </c>
      <c r="G124" s="5">
        <v>8.3125</v>
      </c>
      <c r="K124" s="11">
        <v>31583</v>
      </c>
      <c r="L124" s="13">
        <v>7.0625</v>
      </c>
    </row>
    <row r="125" spans="1:12" x14ac:dyDescent="0.55000000000000004">
      <c r="A125" s="2">
        <v>33026</v>
      </c>
      <c r="B125" s="3">
        <v>88.58</v>
      </c>
      <c r="C125" s="17">
        <v>15</v>
      </c>
      <c r="D125" s="17">
        <f t="shared" si="1"/>
        <v>14</v>
      </c>
      <c r="E125" s="17">
        <v>13</v>
      </c>
      <c r="F125" s="9">
        <v>711.5</v>
      </c>
      <c r="G125" s="14">
        <v>8.3125</v>
      </c>
      <c r="K125" s="11">
        <v>31586</v>
      </c>
      <c r="L125" s="13">
        <v>7.0625</v>
      </c>
    </row>
    <row r="126" spans="1:12" x14ac:dyDescent="0.55000000000000004">
      <c r="A126" s="2">
        <v>33028</v>
      </c>
      <c r="B126" s="3">
        <v>89.69</v>
      </c>
      <c r="C126" s="17">
        <v>15</v>
      </c>
      <c r="D126" s="17">
        <f t="shared" si="1"/>
        <v>14</v>
      </c>
      <c r="E126" s="17">
        <v>13</v>
      </c>
      <c r="F126" s="9">
        <v>713.8</v>
      </c>
      <c r="G126" s="5">
        <v>8.25</v>
      </c>
      <c r="K126" s="11">
        <v>31587</v>
      </c>
      <c r="L126" s="13">
        <v>7.0625</v>
      </c>
    </row>
    <row r="127" spans="1:12" x14ac:dyDescent="0.55000000000000004">
      <c r="A127" s="2">
        <v>33029</v>
      </c>
      <c r="B127" s="3">
        <v>88.9</v>
      </c>
      <c r="C127" s="17">
        <v>15</v>
      </c>
      <c r="D127" s="17">
        <f t="shared" si="1"/>
        <v>14</v>
      </c>
      <c r="E127" s="17">
        <v>13</v>
      </c>
      <c r="F127" s="9">
        <v>713.8</v>
      </c>
      <c r="G127" s="5">
        <v>8.25</v>
      </c>
      <c r="K127" s="11">
        <v>31588</v>
      </c>
      <c r="L127" s="13">
        <v>7.0625</v>
      </c>
    </row>
    <row r="128" spans="1:12" x14ac:dyDescent="0.55000000000000004">
      <c r="A128" s="2">
        <v>33031</v>
      </c>
      <c r="B128" s="3">
        <v>88.39</v>
      </c>
      <c r="C128" s="17">
        <v>15</v>
      </c>
      <c r="D128" s="17">
        <f t="shared" si="1"/>
        <v>14</v>
      </c>
      <c r="E128" s="17">
        <v>13</v>
      </c>
      <c r="F128" s="9">
        <v>714.7</v>
      </c>
      <c r="G128" s="5">
        <v>8.3125</v>
      </c>
      <c r="K128" s="11">
        <v>31589</v>
      </c>
      <c r="L128" s="13">
        <v>7.0625</v>
      </c>
    </row>
    <row r="129" spans="1:12" x14ac:dyDescent="0.55000000000000004">
      <c r="A129" s="2">
        <v>33032</v>
      </c>
      <c r="B129" s="3">
        <v>88.5</v>
      </c>
      <c r="C129" s="17">
        <v>15</v>
      </c>
      <c r="D129" s="17">
        <f t="shared" si="1"/>
        <v>14</v>
      </c>
      <c r="E129" s="17">
        <v>13</v>
      </c>
      <c r="F129" s="9">
        <v>715.1</v>
      </c>
      <c r="G129" s="5">
        <v>8.28125</v>
      </c>
      <c r="K129" s="11">
        <v>31590</v>
      </c>
      <c r="L129" s="13">
        <v>7.0625</v>
      </c>
    </row>
    <row r="130" spans="1:12" x14ac:dyDescent="0.55000000000000004">
      <c r="A130" s="2">
        <v>33033</v>
      </c>
      <c r="B130" s="3">
        <v>87.93</v>
      </c>
      <c r="C130" s="17">
        <v>15</v>
      </c>
      <c r="D130" s="17">
        <f t="shared" si="1"/>
        <v>14</v>
      </c>
      <c r="E130" s="17">
        <v>13</v>
      </c>
      <c r="F130" s="9">
        <v>715.1</v>
      </c>
      <c r="G130" s="14">
        <v>8.28125</v>
      </c>
      <c r="K130" s="11">
        <v>31593</v>
      </c>
      <c r="L130" s="13">
        <v>7.0312999999999999</v>
      </c>
    </row>
    <row r="131" spans="1:12" x14ac:dyDescent="0.55000000000000004">
      <c r="A131" s="2">
        <v>33035</v>
      </c>
      <c r="B131" s="3">
        <v>86.46</v>
      </c>
      <c r="C131" s="17">
        <v>15</v>
      </c>
      <c r="D131" s="17">
        <f t="shared" si="1"/>
        <v>14</v>
      </c>
      <c r="E131" s="17">
        <v>13</v>
      </c>
      <c r="F131" s="9">
        <v>716.3</v>
      </c>
      <c r="G131" s="5">
        <v>8.25</v>
      </c>
      <c r="K131" s="11">
        <v>31594</v>
      </c>
      <c r="L131" s="13">
        <v>7</v>
      </c>
    </row>
    <row r="132" spans="1:12" x14ac:dyDescent="0.55000000000000004">
      <c r="A132" s="2">
        <v>33036</v>
      </c>
      <c r="B132" s="3">
        <v>86.24</v>
      </c>
      <c r="C132" s="17">
        <v>15</v>
      </c>
      <c r="D132" s="17">
        <f t="shared" ref="D132:D195" si="2">(C132+E132)/2</f>
        <v>14</v>
      </c>
      <c r="E132" s="17">
        <v>13</v>
      </c>
      <c r="F132" s="9">
        <v>716.3</v>
      </c>
      <c r="G132" s="5">
        <v>8.3125</v>
      </c>
      <c r="K132" s="11">
        <v>31595</v>
      </c>
      <c r="L132" s="13">
        <v>7</v>
      </c>
    </row>
    <row r="133" spans="1:12" x14ac:dyDescent="0.55000000000000004">
      <c r="A133" s="2">
        <v>33037</v>
      </c>
      <c r="B133" s="3">
        <v>85.71</v>
      </c>
      <c r="C133" s="17">
        <v>15</v>
      </c>
      <c r="D133" s="17">
        <f t="shared" si="2"/>
        <v>14</v>
      </c>
      <c r="E133" s="17">
        <v>13</v>
      </c>
      <c r="F133" s="9">
        <v>716.1</v>
      </c>
      <c r="G133" s="5">
        <v>8.3125</v>
      </c>
      <c r="K133" s="11">
        <v>31596</v>
      </c>
      <c r="L133" s="13">
        <v>7</v>
      </c>
    </row>
    <row r="134" spans="1:12" x14ac:dyDescent="0.55000000000000004">
      <c r="A134" s="2">
        <v>33038</v>
      </c>
      <c r="B134" s="3">
        <v>84.72</v>
      </c>
      <c r="C134" s="17">
        <v>15</v>
      </c>
      <c r="D134" s="17">
        <f t="shared" si="2"/>
        <v>14</v>
      </c>
      <c r="E134" s="17">
        <v>13</v>
      </c>
      <c r="F134" s="9">
        <v>715.8</v>
      </c>
      <c r="G134" s="5">
        <v>8.25</v>
      </c>
      <c r="K134" s="11">
        <v>31597</v>
      </c>
      <c r="L134" s="13">
        <v>6.9375</v>
      </c>
    </row>
    <row r="135" spans="1:12" x14ac:dyDescent="0.55000000000000004">
      <c r="A135" s="2">
        <v>33039</v>
      </c>
      <c r="B135" s="3">
        <v>84.63</v>
      </c>
      <c r="C135" s="17">
        <v>15</v>
      </c>
      <c r="D135" s="17">
        <f t="shared" si="2"/>
        <v>14</v>
      </c>
      <c r="E135" s="17">
        <v>13</v>
      </c>
      <c r="F135" s="9">
        <v>716.1</v>
      </c>
      <c r="G135" s="5">
        <v>8.25</v>
      </c>
      <c r="K135" s="11">
        <v>31600</v>
      </c>
      <c r="L135" s="13">
        <v>6.9375</v>
      </c>
    </row>
    <row r="136" spans="1:12" x14ac:dyDescent="0.55000000000000004">
      <c r="A136" s="2">
        <v>33040</v>
      </c>
      <c r="B136" s="3">
        <v>84.97</v>
      </c>
      <c r="C136" s="17">
        <v>15</v>
      </c>
      <c r="D136" s="17">
        <f t="shared" si="2"/>
        <v>14</v>
      </c>
      <c r="E136" s="17">
        <v>13</v>
      </c>
      <c r="F136" s="9">
        <v>716.2</v>
      </c>
      <c r="G136" s="14">
        <v>8.25</v>
      </c>
      <c r="K136" s="11">
        <v>31601</v>
      </c>
      <c r="L136" s="13">
        <v>6.9375</v>
      </c>
    </row>
    <row r="137" spans="1:12" x14ac:dyDescent="0.55000000000000004">
      <c r="A137" s="2">
        <v>33042</v>
      </c>
      <c r="B137" s="3">
        <v>83.05</v>
      </c>
      <c r="C137" s="17">
        <v>15</v>
      </c>
      <c r="D137" s="17">
        <f t="shared" si="2"/>
        <v>14</v>
      </c>
      <c r="E137" s="17">
        <v>13</v>
      </c>
      <c r="F137" s="9">
        <v>716.6</v>
      </c>
      <c r="G137" s="5">
        <v>8.3125</v>
      </c>
      <c r="K137" s="11">
        <v>31602</v>
      </c>
      <c r="L137" s="13">
        <v>7</v>
      </c>
    </row>
    <row r="138" spans="1:12" x14ac:dyDescent="0.55000000000000004">
      <c r="A138" s="2">
        <v>33043</v>
      </c>
      <c r="B138" s="3">
        <v>82.28</v>
      </c>
      <c r="C138" s="17">
        <v>15</v>
      </c>
      <c r="D138" s="17">
        <f t="shared" si="2"/>
        <v>14</v>
      </c>
      <c r="E138" s="17">
        <v>13</v>
      </c>
      <c r="F138" s="9">
        <v>716.4</v>
      </c>
      <c r="G138" s="5">
        <v>8.3125</v>
      </c>
      <c r="K138" s="11">
        <v>31603</v>
      </c>
      <c r="L138" s="13">
        <v>6.875</v>
      </c>
    </row>
    <row r="139" spans="1:12" x14ac:dyDescent="0.55000000000000004">
      <c r="A139" s="2">
        <v>33044</v>
      </c>
      <c r="B139" s="3">
        <v>81.39</v>
      </c>
      <c r="C139" s="17">
        <v>15</v>
      </c>
      <c r="D139" s="17">
        <f t="shared" si="2"/>
        <v>14</v>
      </c>
      <c r="E139" s="17">
        <v>13</v>
      </c>
      <c r="F139" s="9">
        <v>715.8</v>
      </c>
      <c r="G139" s="5">
        <v>8.3125</v>
      </c>
      <c r="K139" s="11">
        <v>31604</v>
      </c>
      <c r="L139" s="13">
        <v>6.6875</v>
      </c>
    </row>
    <row r="140" spans="1:12" x14ac:dyDescent="0.55000000000000004">
      <c r="A140" s="2">
        <v>33045</v>
      </c>
      <c r="B140" s="3">
        <v>81.69</v>
      </c>
      <c r="C140" s="17">
        <v>15</v>
      </c>
      <c r="D140" s="17">
        <f t="shared" si="2"/>
        <v>14</v>
      </c>
      <c r="E140" s="17">
        <v>13</v>
      </c>
      <c r="F140" s="9">
        <v>716.3</v>
      </c>
      <c r="G140" s="5">
        <v>8.3125</v>
      </c>
      <c r="K140" s="11">
        <v>31607</v>
      </c>
      <c r="L140" s="13">
        <v>6.6875</v>
      </c>
    </row>
    <row r="141" spans="1:12" x14ac:dyDescent="0.55000000000000004">
      <c r="A141" s="2">
        <v>33046</v>
      </c>
      <c r="B141" s="3">
        <v>82.13</v>
      </c>
      <c r="C141" s="17">
        <v>15</v>
      </c>
      <c r="D141" s="17">
        <f t="shared" si="2"/>
        <v>14</v>
      </c>
      <c r="E141" s="17">
        <v>13</v>
      </c>
      <c r="F141" s="9">
        <v>716.9</v>
      </c>
      <c r="G141" s="5">
        <v>8.3125</v>
      </c>
      <c r="K141" s="11">
        <v>31608</v>
      </c>
      <c r="L141" s="13">
        <v>6.5625</v>
      </c>
    </row>
    <row r="142" spans="1:12" x14ac:dyDescent="0.55000000000000004">
      <c r="A142" s="2">
        <v>33047</v>
      </c>
      <c r="B142" s="3">
        <v>82.15</v>
      </c>
      <c r="C142" s="17">
        <v>15</v>
      </c>
      <c r="D142" s="17">
        <f t="shared" si="2"/>
        <v>14</v>
      </c>
      <c r="E142" s="17">
        <v>13</v>
      </c>
      <c r="F142" s="9">
        <v>716.8</v>
      </c>
      <c r="G142" s="14">
        <v>8.3125</v>
      </c>
      <c r="K142" s="11">
        <v>31609</v>
      </c>
      <c r="L142" s="13">
        <v>6.5625</v>
      </c>
    </row>
    <row r="143" spans="1:12" x14ac:dyDescent="0.55000000000000004">
      <c r="A143" s="2">
        <v>33049</v>
      </c>
      <c r="B143" s="3">
        <v>81.36</v>
      </c>
      <c r="C143" s="17">
        <v>15</v>
      </c>
      <c r="D143" s="17">
        <f t="shared" si="2"/>
        <v>14</v>
      </c>
      <c r="E143" s="17">
        <v>13</v>
      </c>
      <c r="F143" s="9">
        <v>716.7</v>
      </c>
      <c r="G143" s="5">
        <v>8.3125</v>
      </c>
      <c r="K143" s="11">
        <v>31610</v>
      </c>
      <c r="L143" s="13">
        <v>6.5937999999999999</v>
      </c>
    </row>
    <row r="144" spans="1:12" x14ac:dyDescent="0.55000000000000004">
      <c r="A144" s="2">
        <v>33050</v>
      </c>
      <c r="B144" s="3">
        <v>81</v>
      </c>
      <c r="C144" s="17">
        <v>15</v>
      </c>
      <c r="D144" s="17">
        <f t="shared" si="2"/>
        <v>14</v>
      </c>
      <c r="E144" s="17">
        <v>13</v>
      </c>
      <c r="F144" s="9">
        <v>716.7</v>
      </c>
      <c r="G144" s="5">
        <v>8.3125</v>
      </c>
      <c r="K144" s="11">
        <v>31611</v>
      </c>
      <c r="L144" s="13">
        <v>6.625</v>
      </c>
    </row>
    <row r="145" spans="1:12" x14ac:dyDescent="0.55000000000000004">
      <c r="A145" s="2">
        <v>33051</v>
      </c>
      <c r="B145" s="3">
        <v>81.39</v>
      </c>
      <c r="C145" s="17">
        <v>15</v>
      </c>
      <c r="D145" s="17">
        <f t="shared" si="2"/>
        <v>14</v>
      </c>
      <c r="E145" s="17">
        <v>13</v>
      </c>
      <c r="F145" s="9">
        <v>716.5</v>
      </c>
      <c r="G145" s="5">
        <v>8.375</v>
      </c>
      <c r="K145" s="11">
        <v>31614</v>
      </c>
      <c r="L145" s="13">
        <v>6.5625</v>
      </c>
    </row>
    <row r="146" spans="1:12" x14ac:dyDescent="0.55000000000000004">
      <c r="A146" s="2">
        <v>33052</v>
      </c>
      <c r="B146" s="3">
        <v>80.599999999999994</v>
      </c>
      <c r="C146" s="17">
        <v>15</v>
      </c>
      <c r="D146" s="17">
        <f t="shared" si="2"/>
        <v>14</v>
      </c>
      <c r="E146" s="17">
        <v>13</v>
      </c>
      <c r="F146" s="9">
        <v>716.1</v>
      </c>
      <c r="G146" s="5">
        <v>8.3125</v>
      </c>
      <c r="K146" s="11">
        <v>31615</v>
      </c>
      <c r="L146" s="13">
        <v>6.5625</v>
      </c>
    </row>
    <row r="147" spans="1:12" x14ac:dyDescent="0.55000000000000004">
      <c r="A147" s="2">
        <v>33053</v>
      </c>
      <c r="B147" s="3">
        <v>79.39</v>
      </c>
      <c r="C147" s="17">
        <v>15</v>
      </c>
      <c r="D147" s="17">
        <f t="shared" si="2"/>
        <v>14</v>
      </c>
      <c r="E147" s="17">
        <v>13</v>
      </c>
      <c r="F147" s="9">
        <v>715.8</v>
      </c>
      <c r="G147" s="5">
        <v>8.3125</v>
      </c>
      <c r="K147" s="11">
        <v>31616</v>
      </c>
      <c r="L147" s="13">
        <v>6.5625</v>
      </c>
    </row>
    <row r="148" spans="1:12" x14ac:dyDescent="0.55000000000000004">
      <c r="A148" s="2">
        <v>33054</v>
      </c>
      <c r="B148" s="3">
        <v>78.05</v>
      </c>
      <c r="C148" s="17">
        <v>15</v>
      </c>
      <c r="D148" s="17">
        <f t="shared" si="2"/>
        <v>14</v>
      </c>
      <c r="E148" s="17">
        <v>13</v>
      </c>
      <c r="F148" s="9">
        <v>716</v>
      </c>
      <c r="G148" s="14">
        <v>8.3125</v>
      </c>
      <c r="K148" s="11">
        <v>31617</v>
      </c>
      <c r="L148" s="13">
        <v>6.625</v>
      </c>
    </row>
    <row r="149" spans="1:12" x14ac:dyDescent="0.55000000000000004">
      <c r="A149" s="2">
        <v>33056</v>
      </c>
      <c r="B149" s="3">
        <v>78.83</v>
      </c>
      <c r="C149" s="17">
        <v>15</v>
      </c>
      <c r="D149" s="17">
        <f t="shared" si="2"/>
        <v>14</v>
      </c>
      <c r="E149" s="17">
        <v>13</v>
      </c>
      <c r="F149" s="9">
        <v>715.7</v>
      </c>
      <c r="G149" s="5">
        <v>8.3125</v>
      </c>
      <c r="K149" s="11">
        <v>31618</v>
      </c>
      <c r="L149" s="13">
        <v>6.625</v>
      </c>
    </row>
    <row r="150" spans="1:12" x14ac:dyDescent="0.55000000000000004">
      <c r="A150" s="2">
        <v>33057</v>
      </c>
      <c r="B150" s="3">
        <v>82.36</v>
      </c>
      <c r="C150" s="17">
        <v>15</v>
      </c>
      <c r="D150" s="17">
        <f t="shared" si="2"/>
        <v>14</v>
      </c>
      <c r="E150" s="17">
        <v>13</v>
      </c>
      <c r="F150" s="9">
        <v>715.6</v>
      </c>
      <c r="G150" s="5">
        <v>8.3125</v>
      </c>
      <c r="K150" s="11">
        <v>31621</v>
      </c>
      <c r="L150" s="13">
        <v>6.625</v>
      </c>
    </row>
    <row r="151" spans="1:12" x14ac:dyDescent="0.55000000000000004">
      <c r="A151" s="2">
        <v>33058</v>
      </c>
      <c r="B151" s="3">
        <v>81.22</v>
      </c>
      <c r="C151" s="17">
        <v>15</v>
      </c>
      <c r="D151" s="17">
        <f t="shared" si="2"/>
        <v>14</v>
      </c>
      <c r="E151" s="17">
        <v>13</v>
      </c>
      <c r="F151" s="9">
        <v>715.8</v>
      </c>
      <c r="G151" s="5">
        <v>8.3125</v>
      </c>
      <c r="K151" s="11">
        <v>31622</v>
      </c>
      <c r="L151" s="13">
        <v>6.625</v>
      </c>
    </row>
    <row r="152" spans="1:12" x14ac:dyDescent="0.55000000000000004">
      <c r="A152" s="2">
        <v>33059</v>
      </c>
      <c r="B152" s="3">
        <v>79.87</v>
      </c>
      <c r="C152" s="17">
        <v>15</v>
      </c>
      <c r="D152" s="17">
        <f t="shared" si="2"/>
        <v>14</v>
      </c>
      <c r="E152" s="17">
        <v>13</v>
      </c>
      <c r="F152" s="9">
        <v>716.2</v>
      </c>
      <c r="G152" s="5">
        <v>8.3125</v>
      </c>
      <c r="K152" s="11">
        <v>31623</v>
      </c>
      <c r="L152" s="13">
        <v>6.5625</v>
      </c>
    </row>
    <row r="153" spans="1:12" x14ac:dyDescent="0.55000000000000004">
      <c r="A153" s="2">
        <v>33060</v>
      </c>
      <c r="B153" s="3">
        <v>79.260000000000005</v>
      </c>
      <c r="C153" s="17">
        <v>15</v>
      </c>
      <c r="D153" s="17">
        <f t="shared" si="2"/>
        <v>14</v>
      </c>
      <c r="E153" s="17">
        <v>13</v>
      </c>
      <c r="F153" s="9">
        <v>717.2</v>
      </c>
      <c r="G153" s="5">
        <v>8.3125</v>
      </c>
      <c r="K153" s="11">
        <v>31624</v>
      </c>
      <c r="L153" s="13">
        <v>6.5625</v>
      </c>
    </row>
    <row r="154" spans="1:12" x14ac:dyDescent="0.55000000000000004">
      <c r="A154" s="2">
        <v>33061</v>
      </c>
      <c r="B154" s="3">
        <v>79.05</v>
      </c>
      <c r="C154" s="17">
        <v>15</v>
      </c>
      <c r="D154" s="17">
        <f t="shared" si="2"/>
        <v>14</v>
      </c>
      <c r="E154" s="17">
        <v>13</v>
      </c>
      <c r="F154" s="9">
        <v>716.8</v>
      </c>
      <c r="G154" s="14">
        <v>8.3125</v>
      </c>
      <c r="K154" s="11">
        <v>31625</v>
      </c>
      <c r="L154" s="13">
        <v>6.4375</v>
      </c>
    </row>
    <row r="155" spans="1:12" x14ac:dyDescent="0.55000000000000004">
      <c r="A155" s="2">
        <v>33063</v>
      </c>
      <c r="B155" s="3">
        <v>79.28</v>
      </c>
      <c r="C155" s="17">
        <v>15</v>
      </c>
      <c r="D155" s="17">
        <f t="shared" si="2"/>
        <v>14</v>
      </c>
      <c r="E155" s="17">
        <v>13</v>
      </c>
      <c r="F155" s="9">
        <v>717.4</v>
      </c>
      <c r="G155" s="5">
        <v>8.375</v>
      </c>
      <c r="K155" s="11">
        <v>31628</v>
      </c>
      <c r="L155" s="13">
        <v>6.5</v>
      </c>
    </row>
    <row r="156" spans="1:12" x14ac:dyDescent="0.55000000000000004">
      <c r="A156" s="2">
        <v>33064</v>
      </c>
      <c r="B156" s="3">
        <v>79.63</v>
      </c>
      <c r="C156" s="17">
        <v>15</v>
      </c>
      <c r="D156" s="17">
        <f t="shared" si="2"/>
        <v>14</v>
      </c>
      <c r="E156" s="17">
        <v>13</v>
      </c>
      <c r="F156" s="9">
        <v>717.2</v>
      </c>
      <c r="G156" s="5">
        <v>8.375</v>
      </c>
      <c r="K156" s="11">
        <v>31629</v>
      </c>
      <c r="L156" s="13">
        <v>6.5</v>
      </c>
    </row>
    <row r="157" spans="1:12" x14ac:dyDescent="0.55000000000000004">
      <c r="A157" s="2">
        <v>33065</v>
      </c>
      <c r="B157" s="3">
        <v>78.849999999999994</v>
      </c>
      <c r="C157" s="17">
        <v>15</v>
      </c>
      <c r="D157" s="17">
        <f t="shared" si="2"/>
        <v>14</v>
      </c>
      <c r="E157" s="17">
        <v>13</v>
      </c>
      <c r="F157" s="9">
        <v>716.3</v>
      </c>
      <c r="G157" s="5">
        <v>8.375</v>
      </c>
      <c r="K157" s="11">
        <v>31630</v>
      </c>
      <c r="L157" s="13">
        <v>6.5</v>
      </c>
    </row>
    <row r="158" spans="1:12" x14ac:dyDescent="0.55000000000000004">
      <c r="A158" s="2">
        <v>33066</v>
      </c>
      <c r="B158" s="3">
        <v>77.900000000000006</v>
      </c>
      <c r="C158" s="17">
        <v>15</v>
      </c>
      <c r="D158" s="17">
        <f t="shared" si="2"/>
        <v>14</v>
      </c>
      <c r="E158" s="17">
        <v>13</v>
      </c>
      <c r="F158" s="9">
        <v>716.1</v>
      </c>
      <c r="G158" s="5">
        <v>8.375</v>
      </c>
      <c r="K158" s="11">
        <v>31631</v>
      </c>
      <c r="L158" s="13">
        <v>6.5</v>
      </c>
    </row>
    <row r="159" spans="1:12" x14ac:dyDescent="0.55000000000000004">
      <c r="A159" s="2">
        <v>33067</v>
      </c>
      <c r="B159" s="3">
        <v>76.459999999999994</v>
      </c>
      <c r="C159" s="17">
        <v>15</v>
      </c>
      <c r="D159" s="17">
        <f t="shared" si="2"/>
        <v>14</v>
      </c>
      <c r="E159" s="17">
        <v>13</v>
      </c>
      <c r="F159" s="9">
        <v>715.9</v>
      </c>
      <c r="G159" s="5">
        <v>8.25</v>
      </c>
      <c r="K159" s="11">
        <v>31632</v>
      </c>
      <c r="L159" s="13">
        <v>6.4687999999999999</v>
      </c>
    </row>
    <row r="160" spans="1:12" x14ac:dyDescent="0.55000000000000004">
      <c r="A160" s="2">
        <v>33068</v>
      </c>
      <c r="B160" s="3">
        <v>76.489999999999995</v>
      </c>
      <c r="C160" s="17">
        <v>15</v>
      </c>
      <c r="D160" s="17">
        <f t="shared" si="2"/>
        <v>14</v>
      </c>
      <c r="E160" s="17">
        <v>13</v>
      </c>
      <c r="F160" s="9">
        <v>716</v>
      </c>
      <c r="G160" s="14">
        <v>8.25</v>
      </c>
      <c r="K160" s="11">
        <v>31635</v>
      </c>
      <c r="L160" s="13">
        <v>6.4375</v>
      </c>
    </row>
    <row r="161" spans="1:12" x14ac:dyDescent="0.55000000000000004">
      <c r="A161" s="2">
        <v>33070</v>
      </c>
      <c r="B161" s="3">
        <v>75.84</v>
      </c>
      <c r="C161" s="17">
        <v>15</v>
      </c>
      <c r="D161" s="17">
        <f t="shared" si="2"/>
        <v>14</v>
      </c>
      <c r="E161" s="17">
        <v>13</v>
      </c>
      <c r="F161" s="9">
        <v>715.7</v>
      </c>
      <c r="G161" s="5">
        <v>8.1875</v>
      </c>
      <c r="K161" s="11">
        <v>31636</v>
      </c>
      <c r="L161" s="13">
        <v>6.4375</v>
      </c>
    </row>
    <row r="162" spans="1:12" x14ac:dyDescent="0.55000000000000004">
      <c r="A162" s="2">
        <v>33072</v>
      </c>
      <c r="B162" s="3">
        <v>77.430000000000007</v>
      </c>
      <c r="C162" s="17">
        <v>15</v>
      </c>
      <c r="D162" s="17">
        <f t="shared" si="2"/>
        <v>14</v>
      </c>
      <c r="E162" s="17">
        <v>13</v>
      </c>
      <c r="F162" s="9">
        <v>715.6</v>
      </c>
      <c r="G162" s="5">
        <v>8.125</v>
      </c>
      <c r="K162" s="11">
        <v>31637</v>
      </c>
      <c r="L162" s="13">
        <v>6.375</v>
      </c>
    </row>
    <row r="163" spans="1:12" x14ac:dyDescent="0.55000000000000004">
      <c r="A163" s="2">
        <v>33073</v>
      </c>
      <c r="B163" s="3">
        <v>76.88</v>
      </c>
      <c r="C163" s="17">
        <v>15</v>
      </c>
      <c r="D163" s="17">
        <f t="shared" si="2"/>
        <v>14</v>
      </c>
      <c r="E163" s="17">
        <v>13</v>
      </c>
      <c r="F163" s="9">
        <v>715.4</v>
      </c>
      <c r="G163" s="5">
        <v>8.125</v>
      </c>
      <c r="K163" s="11">
        <v>31638</v>
      </c>
      <c r="L163" s="13">
        <v>6.25</v>
      </c>
    </row>
    <row r="164" spans="1:12" x14ac:dyDescent="0.55000000000000004">
      <c r="A164" s="2">
        <v>33074</v>
      </c>
      <c r="B164" s="3">
        <v>77.06</v>
      </c>
      <c r="C164" s="17">
        <v>15</v>
      </c>
      <c r="D164" s="17">
        <f t="shared" si="2"/>
        <v>14</v>
      </c>
      <c r="E164" s="17">
        <v>13</v>
      </c>
      <c r="F164" s="9">
        <v>715.5</v>
      </c>
      <c r="G164" s="5">
        <v>8.125</v>
      </c>
      <c r="K164" s="11">
        <v>31639</v>
      </c>
      <c r="L164" s="13">
        <v>6.2812999999999999</v>
      </c>
    </row>
    <row r="165" spans="1:12" x14ac:dyDescent="0.55000000000000004">
      <c r="A165" s="2">
        <v>33075</v>
      </c>
      <c r="B165" s="3">
        <v>76.17</v>
      </c>
      <c r="C165" s="17">
        <v>15</v>
      </c>
      <c r="D165" s="17">
        <f t="shared" si="2"/>
        <v>14</v>
      </c>
      <c r="E165" s="17">
        <v>13</v>
      </c>
      <c r="F165" s="9">
        <v>715.6</v>
      </c>
      <c r="G165" s="14">
        <v>8.125</v>
      </c>
      <c r="K165" s="11">
        <v>31642</v>
      </c>
      <c r="L165" s="13">
        <v>6.3125</v>
      </c>
    </row>
    <row r="166" spans="1:12" x14ac:dyDescent="0.55000000000000004">
      <c r="A166" s="2">
        <v>33077</v>
      </c>
      <c r="B166" s="3">
        <v>75.569999999999993</v>
      </c>
      <c r="C166" s="17">
        <v>15</v>
      </c>
      <c r="D166" s="17">
        <f t="shared" si="2"/>
        <v>14</v>
      </c>
      <c r="E166" s="17">
        <v>13</v>
      </c>
      <c r="F166" s="9">
        <v>715.8</v>
      </c>
      <c r="G166" s="5">
        <v>8.125</v>
      </c>
      <c r="K166" s="11">
        <v>31643</v>
      </c>
      <c r="L166" s="13">
        <v>6.3125</v>
      </c>
    </row>
    <row r="167" spans="1:12" x14ac:dyDescent="0.55000000000000004">
      <c r="A167" s="2">
        <v>33078</v>
      </c>
      <c r="B167" s="3">
        <v>75.400000000000006</v>
      </c>
      <c r="C167" s="17">
        <v>15</v>
      </c>
      <c r="D167" s="17">
        <f t="shared" si="2"/>
        <v>14</v>
      </c>
      <c r="E167" s="17">
        <v>13</v>
      </c>
      <c r="F167" s="9">
        <v>715.5</v>
      </c>
      <c r="G167" s="5">
        <v>8.0625</v>
      </c>
      <c r="K167" s="11">
        <v>31644</v>
      </c>
      <c r="L167" s="13">
        <v>6.25</v>
      </c>
    </row>
    <row r="168" spans="1:12" x14ac:dyDescent="0.55000000000000004">
      <c r="A168" s="2">
        <v>33079</v>
      </c>
      <c r="B168" s="3">
        <v>76.040000000000006</v>
      </c>
      <c r="C168" s="17">
        <v>15</v>
      </c>
      <c r="D168" s="17">
        <f t="shared" si="2"/>
        <v>14</v>
      </c>
      <c r="E168" s="17">
        <v>13</v>
      </c>
      <c r="F168" s="9">
        <v>715.3</v>
      </c>
      <c r="G168" s="5">
        <v>8.0625</v>
      </c>
      <c r="K168" s="11">
        <v>31645</v>
      </c>
      <c r="L168" s="13">
        <v>6</v>
      </c>
    </row>
    <row r="169" spans="1:12" x14ac:dyDescent="0.55000000000000004">
      <c r="A169" s="2">
        <v>33080</v>
      </c>
      <c r="B169" s="3">
        <v>75.03</v>
      </c>
      <c r="C169" s="17">
        <v>15</v>
      </c>
      <c r="D169" s="17">
        <f t="shared" si="2"/>
        <v>14</v>
      </c>
      <c r="E169" s="17">
        <v>13</v>
      </c>
      <c r="F169" s="9">
        <v>715.3</v>
      </c>
      <c r="G169" s="5">
        <v>8.0625</v>
      </c>
      <c r="K169" s="11">
        <v>31646</v>
      </c>
      <c r="L169" s="13">
        <v>6</v>
      </c>
    </row>
    <row r="170" spans="1:12" x14ac:dyDescent="0.55000000000000004">
      <c r="A170" s="2">
        <v>33081</v>
      </c>
      <c r="B170" s="3">
        <v>74.67</v>
      </c>
      <c r="C170" s="17">
        <v>15</v>
      </c>
      <c r="D170" s="17">
        <f t="shared" si="2"/>
        <v>14</v>
      </c>
      <c r="E170" s="17">
        <v>13</v>
      </c>
      <c r="F170" s="9">
        <v>715.3</v>
      </c>
      <c r="G170" s="5">
        <v>8.09375</v>
      </c>
      <c r="K170" s="11">
        <v>31649</v>
      </c>
      <c r="L170" s="12">
        <f>L169</f>
        <v>6</v>
      </c>
    </row>
    <row r="171" spans="1:12" x14ac:dyDescent="0.55000000000000004">
      <c r="A171" s="2">
        <v>33082</v>
      </c>
      <c r="B171" s="3">
        <v>75.3</v>
      </c>
      <c r="C171" s="17">
        <v>15</v>
      </c>
      <c r="D171" s="17">
        <f t="shared" si="2"/>
        <v>14</v>
      </c>
      <c r="E171" s="17">
        <v>13</v>
      </c>
      <c r="F171" s="9">
        <v>715.3</v>
      </c>
      <c r="G171" s="14">
        <v>8.09375</v>
      </c>
      <c r="K171" s="11">
        <v>31650</v>
      </c>
      <c r="L171" s="13">
        <v>5.9375</v>
      </c>
    </row>
    <row r="172" spans="1:12" x14ac:dyDescent="0.55000000000000004">
      <c r="A172" s="2">
        <v>33084</v>
      </c>
      <c r="B172" s="3">
        <v>74.680000000000007</v>
      </c>
      <c r="C172" s="17">
        <v>15</v>
      </c>
      <c r="D172" s="17">
        <f t="shared" si="2"/>
        <v>14</v>
      </c>
      <c r="E172" s="17">
        <v>13</v>
      </c>
      <c r="F172" s="9">
        <v>715.3</v>
      </c>
      <c r="G172" s="5">
        <v>8.0625</v>
      </c>
      <c r="K172" s="11">
        <v>31651</v>
      </c>
      <c r="L172" s="13">
        <v>5.875</v>
      </c>
    </row>
    <row r="173" spans="1:12" x14ac:dyDescent="0.55000000000000004">
      <c r="A173" s="2">
        <v>33085</v>
      </c>
      <c r="B173" s="3">
        <v>75.17</v>
      </c>
      <c r="C173" s="17">
        <v>15</v>
      </c>
      <c r="D173" s="17">
        <f t="shared" si="2"/>
        <v>14</v>
      </c>
      <c r="E173" s="17">
        <v>13</v>
      </c>
      <c r="F173" s="9">
        <v>714.1</v>
      </c>
      <c r="G173" s="5">
        <v>8</v>
      </c>
      <c r="K173" s="11">
        <v>31652</v>
      </c>
      <c r="L173" s="13">
        <v>5.9375</v>
      </c>
    </row>
    <row r="174" spans="1:12" x14ac:dyDescent="0.55000000000000004">
      <c r="A174" s="2">
        <v>33086</v>
      </c>
      <c r="B174" s="3">
        <v>76.47</v>
      </c>
      <c r="C174" s="17">
        <v>15</v>
      </c>
      <c r="D174" s="17">
        <f t="shared" si="2"/>
        <v>14</v>
      </c>
      <c r="E174" s="17">
        <v>13</v>
      </c>
      <c r="F174" s="9">
        <v>713.2</v>
      </c>
      <c r="G174" s="5">
        <v>8</v>
      </c>
      <c r="K174" s="11">
        <v>31653</v>
      </c>
      <c r="L174" s="13">
        <v>5.9375</v>
      </c>
    </row>
    <row r="175" spans="1:12" x14ac:dyDescent="0.55000000000000004">
      <c r="A175" s="2">
        <v>33087</v>
      </c>
      <c r="B175" s="3">
        <v>76.13</v>
      </c>
      <c r="C175" s="17">
        <v>15</v>
      </c>
      <c r="D175" s="17">
        <f t="shared" si="2"/>
        <v>14</v>
      </c>
      <c r="E175" s="17">
        <v>13</v>
      </c>
      <c r="F175" s="9">
        <v>713.7</v>
      </c>
      <c r="G175" s="5">
        <v>8</v>
      </c>
      <c r="K175" s="11">
        <v>31656</v>
      </c>
      <c r="L175" s="13">
        <v>5.8125</v>
      </c>
    </row>
    <row r="176" spans="1:12" x14ac:dyDescent="0.55000000000000004">
      <c r="A176" s="2">
        <v>33088</v>
      </c>
      <c r="B176" s="3">
        <v>74.989999999999995</v>
      </c>
      <c r="C176" s="17">
        <v>15</v>
      </c>
      <c r="D176" s="17">
        <f t="shared" si="2"/>
        <v>14</v>
      </c>
      <c r="E176" s="17">
        <v>13</v>
      </c>
      <c r="F176" s="9">
        <v>714.4</v>
      </c>
      <c r="G176" s="5">
        <v>8.0625</v>
      </c>
      <c r="K176" s="11">
        <v>31657</v>
      </c>
      <c r="L176" s="13">
        <v>5.8125</v>
      </c>
    </row>
    <row r="177" spans="1:12" x14ac:dyDescent="0.55000000000000004">
      <c r="A177" s="2">
        <v>33089</v>
      </c>
      <c r="B177" s="3">
        <v>74.150000000000006</v>
      </c>
      <c r="C177" s="17">
        <v>15</v>
      </c>
      <c r="D177" s="17">
        <f t="shared" si="2"/>
        <v>14</v>
      </c>
      <c r="E177" s="17">
        <v>13</v>
      </c>
      <c r="F177" s="9">
        <v>714.3</v>
      </c>
      <c r="G177" s="14">
        <v>8.0625</v>
      </c>
      <c r="K177" s="11">
        <v>31658</v>
      </c>
      <c r="L177" s="13">
        <v>5.9375</v>
      </c>
    </row>
    <row r="178" spans="1:12" x14ac:dyDescent="0.55000000000000004">
      <c r="A178" s="2">
        <v>33091</v>
      </c>
      <c r="B178" s="3">
        <v>72.95</v>
      </c>
      <c r="C178" s="17">
        <v>15</v>
      </c>
      <c r="D178" s="17">
        <f t="shared" si="2"/>
        <v>14</v>
      </c>
      <c r="E178" s="17">
        <v>13</v>
      </c>
      <c r="F178" s="9">
        <v>715.2</v>
      </c>
      <c r="G178" s="5">
        <v>8</v>
      </c>
      <c r="K178" s="11">
        <v>31659</v>
      </c>
      <c r="L178" s="13">
        <v>6</v>
      </c>
    </row>
    <row r="179" spans="1:12" x14ac:dyDescent="0.55000000000000004">
      <c r="A179" s="2">
        <v>33092</v>
      </c>
      <c r="B179" s="3">
        <v>72.260000000000005</v>
      </c>
      <c r="C179" s="17">
        <v>15</v>
      </c>
      <c r="D179" s="17">
        <f t="shared" si="2"/>
        <v>14</v>
      </c>
      <c r="E179" s="17">
        <v>13</v>
      </c>
      <c r="F179" s="9">
        <v>715.5</v>
      </c>
      <c r="G179" s="5">
        <v>8</v>
      </c>
      <c r="K179" s="11">
        <v>31660</v>
      </c>
      <c r="L179" s="13">
        <v>5.9375</v>
      </c>
    </row>
    <row r="180" spans="1:12" x14ac:dyDescent="0.55000000000000004">
      <c r="A180" s="2">
        <v>33093</v>
      </c>
      <c r="B180" s="3">
        <v>71.150000000000006</v>
      </c>
      <c r="C180" s="17">
        <v>15</v>
      </c>
      <c r="D180" s="17">
        <f t="shared" si="2"/>
        <v>14</v>
      </c>
      <c r="E180" s="17">
        <v>13</v>
      </c>
      <c r="F180" s="9">
        <v>715</v>
      </c>
      <c r="G180" s="5">
        <v>8.0468799999999998</v>
      </c>
      <c r="K180" s="11">
        <v>31663</v>
      </c>
      <c r="L180" s="13">
        <v>6.0312999999999999</v>
      </c>
    </row>
    <row r="181" spans="1:12" x14ac:dyDescent="0.55000000000000004">
      <c r="A181" s="2">
        <v>33094</v>
      </c>
      <c r="B181" s="3">
        <v>71.42</v>
      </c>
      <c r="C181" s="17">
        <v>15</v>
      </c>
      <c r="D181" s="17">
        <f t="shared" si="2"/>
        <v>14</v>
      </c>
      <c r="E181" s="17">
        <v>13</v>
      </c>
      <c r="F181" s="9">
        <v>715.7</v>
      </c>
      <c r="G181" s="5">
        <v>8.0625</v>
      </c>
      <c r="K181" s="11">
        <v>31664</v>
      </c>
      <c r="L181" s="13">
        <v>6.0625</v>
      </c>
    </row>
    <row r="182" spans="1:12" x14ac:dyDescent="0.55000000000000004">
      <c r="A182" s="2">
        <v>33095</v>
      </c>
      <c r="B182" s="3">
        <v>72.38</v>
      </c>
      <c r="C182" s="17">
        <v>15</v>
      </c>
      <c r="D182" s="17">
        <f t="shared" si="2"/>
        <v>14</v>
      </c>
      <c r="E182" s="17">
        <v>13</v>
      </c>
      <c r="F182" s="9">
        <v>716.4</v>
      </c>
      <c r="G182" s="5">
        <v>8.0625</v>
      </c>
      <c r="K182" s="11">
        <v>31665</v>
      </c>
      <c r="L182" s="13">
        <v>6.0156000000000001</v>
      </c>
    </row>
    <row r="183" spans="1:12" x14ac:dyDescent="0.55000000000000004">
      <c r="A183" s="2">
        <v>33096</v>
      </c>
      <c r="B183" s="3">
        <v>72.03</v>
      </c>
      <c r="C183" s="17">
        <v>15</v>
      </c>
      <c r="D183" s="17">
        <f t="shared" si="2"/>
        <v>14</v>
      </c>
      <c r="E183" s="17">
        <v>13</v>
      </c>
      <c r="F183" s="9">
        <v>716.3</v>
      </c>
      <c r="G183" s="14">
        <v>8.0625</v>
      </c>
      <c r="K183" s="11">
        <v>31666</v>
      </c>
      <c r="L183" s="13">
        <v>6.0625</v>
      </c>
    </row>
    <row r="184" spans="1:12" x14ac:dyDescent="0.55000000000000004">
      <c r="A184" s="2">
        <v>33098</v>
      </c>
      <c r="B184" s="3">
        <v>70.89</v>
      </c>
      <c r="C184" s="17">
        <v>15</v>
      </c>
      <c r="D184" s="17">
        <f t="shared" si="2"/>
        <v>14</v>
      </c>
      <c r="E184" s="17">
        <v>13</v>
      </c>
      <c r="F184" s="9">
        <v>717</v>
      </c>
      <c r="G184" s="5">
        <v>8.0625</v>
      </c>
      <c r="K184" s="11">
        <v>31667</v>
      </c>
      <c r="L184" s="13">
        <v>6.1875</v>
      </c>
    </row>
    <row r="185" spans="1:12" x14ac:dyDescent="0.55000000000000004">
      <c r="A185" s="2">
        <v>33099</v>
      </c>
      <c r="B185" s="3">
        <v>69.31</v>
      </c>
      <c r="C185" s="17">
        <v>15</v>
      </c>
      <c r="D185" s="17">
        <f t="shared" si="2"/>
        <v>14</v>
      </c>
      <c r="E185" s="17">
        <v>13</v>
      </c>
      <c r="F185" s="9">
        <v>717.8</v>
      </c>
      <c r="G185" s="5">
        <v>8.0625</v>
      </c>
      <c r="K185" s="11">
        <v>31670</v>
      </c>
      <c r="L185" s="13">
        <v>6.125</v>
      </c>
    </row>
    <row r="186" spans="1:12" x14ac:dyDescent="0.55000000000000004">
      <c r="A186" s="2">
        <v>33101</v>
      </c>
      <c r="B186" s="3">
        <v>68.47</v>
      </c>
      <c r="C186" s="17">
        <v>15</v>
      </c>
      <c r="D186" s="17">
        <f t="shared" si="2"/>
        <v>14</v>
      </c>
      <c r="E186" s="17">
        <v>13</v>
      </c>
      <c r="F186" s="9">
        <v>717.8</v>
      </c>
      <c r="G186" s="5">
        <v>8.0625</v>
      </c>
      <c r="K186" s="11">
        <v>31671</v>
      </c>
      <c r="L186" s="13">
        <v>6.125</v>
      </c>
    </row>
    <row r="187" spans="1:12" x14ac:dyDescent="0.55000000000000004">
      <c r="A187" s="2">
        <v>33102</v>
      </c>
      <c r="B187" s="3">
        <v>68.36</v>
      </c>
      <c r="C187" s="17">
        <v>15</v>
      </c>
      <c r="D187" s="17">
        <f t="shared" si="2"/>
        <v>14</v>
      </c>
      <c r="E187" s="17">
        <v>13</v>
      </c>
      <c r="F187" s="9">
        <v>716.9</v>
      </c>
      <c r="G187" s="5">
        <v>8.1875</v>
      </c>
      <c r="K187" s="11">
        <v>31672</v>
      </c>
      <c r="L187" s="13">
        <v>6.1875</v>
      </c>
    </row>
    <row r="188" spans="1:12" x14ac:dyDescent="0.55000000000000004">
      <c r="A188" s="2">
        <v>33103</v>
      </c>
      <c r="B188" s="3">
        <v>68.8</v>
      </c>
      <c r="C188" s="17">
        <v>15</v>
      </c>
      <c r="D188" s="17">
        <f t="shared" si="2"/>
        <v>14</v>
      </c>
      <c r="E188" s="17">
        <v>13</v>
      </c>
      <c r="F188" s="9">
        <v>717.5</v>
      </c>
      <c r="G188" s="14">
        <v>8.1875</v>
      </c>
      <c r="K188" s="11">
        <v>31673</v>
      </c>
      <c r="L188" s="13">
        <v>6.125</v>
      </c>
    </row>
    <row r="189" spans="1:12" x14ac:dyDescent="0.55000000000000004">
      <c r="A189" s="2">
        <v>33105</v>
      </c>
      <c r="B189" s="3">
        <v>68.010000000000005</v>
      </c>
      <c r="C189" s="17">
        <v>15</v>
      </c>
      <c r="D189" s="17">
        <f t="shared" si="2"/>
        <v>14</v>
      </c>
      <c r="E189" s="17">
        <v>13</v>
      </c>
      <c r="F189" s="9">
        <v>716.5</v>
      </c>
      <c r="G189" s="5">
        <v>8.1875</v>
      </c>
      <c r="K189" s="11">
        <v>31674</v>
      </c>
      <c r="L189" s="13">
        <v>6.1875</v>
      </c>
    </row>
    <row r="190" spans="1:12" x14ac:dyDescent="0.55000000000000004">
      <c r="A190" s="2">
        <v>33106</v>
      </c>
      <c r="B190" s="3">
        <v>66.84</v>
      </c>
      <c r="C190" s="17">
        <v>15</v>
      </c>
      <c r="D190" s="17">
        <f t="shared" si="2"/>
        <v>14</v>
      </c>
      <c r="E190" s="17">
        <v>13</v>
      </c>
      <c r="F190" s="9">
        <v>715.8</v>
      </c>
      <c r="G190" s="5">
        <v>8.1875</v>
      </c>
      <c r="K190" s="11">
        <v>31677</v>
      </c>
      <c r="L190" s="13">
        <v>6.1875</v>
      </c>
    </row>
    <row r="191" spans="1:12" x14ac:dyDescent="0.55000000000000004">
      <c r="A191" s="2">
        <v>33107</v>
      </c>
      <c r="B191" s="3">
        <v>66.489999999999995</v>
      </c>
      <c r="C191" s="17">
        <v>15</v>
      </c>
      <c r="D191" s="17">
        <f t="shared" si="2"/>
        <v>14</v>
      </c>
      <c r="E191" s="17">
        <v>13</v>
      </c>
      <c r="F191" s="9">
        <v>715.6</v>
      </c>
      <c r="G191" s="5">
        <v>8.1875</v>
      </c>
      <c r="K191" s="11">
        <v>31678</v>
      </c>
      <c r="L191" s="13">
        <v>6.1875</v>
      </c>
    </row>
    <row r="192" spans="1:12" x14ac:dyDescent="0.55000000000000004">
      <c r="A192" s="2">
        <v>33108</v>
      </c>
      <c r="B192" s="3">
        <v>66.040000000000006</v>
      </c>
      <c r="C192" s="17">
        <v>15</v>
      </c>
      <c r="D192" s="17">
        <f t="shared" si="2"/>
        <v>14</v>
      </c>
      <c r="E192" s="17">
        <v>13</v>
      </c>
      <c r="F192" s="9">
        <v>715.8</v>
      </c>
      <c r="G192" s="5">
        <v>8.25</v>
      </c>
      <c r="K192" s="11">
        <v>31679</v>
      </c>
      <c r="L192" s="13">
        <v>6.1406000000000001</v>
      </c>
    </row>
    <row r="193" spans="1:12" x14ac:dyDescent="0.55000000000000004">
      <c r="A193" s="2">
        <v>33109</v>
      </c>
      <c r="B193" s="3">
        <v>65.08</v>
      </c>
      <c r="C193" s="17">
        <v>15</v>
      </c>
      <c r="D193" s="17">
        <f t="shared" si="2"/>
        <v>14</v>
      </c>
      <c r="E193" s="17">
        <v>13</v>
      </c>
      <c r="F193" s="9">
        <v>715.3</v>
      </c>
      <c r="G193" s="5">
        <v>8.25</v>
      </c>
      <c r="K193" s="11">
        <v>31680</v>
      </c>
      <c r="L193" s="13">
        <v>6.0625</v>
      </c>
    </row>
    <row r="194" spans="1:12" x14ac:dyDescent="0.55000000000000004">
      <c r="A194" s="2">
        <v>33110</v>
      </c>
      <c r="B194" s="3">
        <v>64.42</v>
      </c>
      <c r="C194" s="17">
        <v>15</v>
      </c>
      <c r="D194" s="17">
        <f t="shared" si="2"/>
        <v>14</v>
      </c>
      <c r="E194" s="17">
        <v>13</v>
      </c>
      <c r="F194" s="9">
        <v>715.9</v>
      </c>
      <c r="G194" s="14">
        <v>8.25</v>
      </c>
      <c r="K194" s="11">
        <v>31681</v>
      </c>
      <c r="L194" s="13">
        <v>6.125</v>
      </c>
    </row>
    <row r="195" spans="1:12" x14ac:dyDescent="0.55000000000000004">
      <c r="A195" s="2">
        <v>33112</v>
      </c>
      <c r="B195" s="3">
        <v>67.37</v>
      </c>
      <c r="C195" s="17">
        <v>15</v>
      </c>
      <c r="D195" s="17">
        <f t="shared" si="2"/>
        <v>14</v>
      </c>
      <c r="E195" s="17">
        <v>13</v>
      </c>
      <c r="F195" s="9">
        <v>715.3</v>
      </c>
      <c r="G195" s="5">
        <v>8.25</v>
      </c>
      <c r="K195" s="11">
        <v>31684</v>
      </c>
      <c r="L195" s="13">
        <v>6.125</v>
      </c>
    </row>
    <row r="196" spans="1:12" x14ac:dyDescent="0.55000000000000004">
      <c r="A196" s="2">
        <v>33113</v>
      </c>
      <c r="B196" s="3">
        <v>70.47</v>
      </c>
      <c r="C196" s="17">
        <v>15</v>
      </c>
      <c r="D196" s="17">
        <f t="shared" ref="D196:D259" si="3">(C196+E196)/2</f>
        <v>14</v>
      </c>
      <c r="E196" s="17">
        <v>13</v>
      </c>
      <c r="F196" s="9">
        <v>714.7</v>
      </c>
      <c r="G196" s="5">
        <v>8.125</v>
      </c>
      <c r="K196" s="11">
        <v>31685</v>
      </c>
      <c r="L196" s="13">
        <v>6.125</v>
      </c>
    </row>
    <row r="197" spans="1:12" x14ac:dyDescent="0.55000000000000004">
      <c r="A197" s="2">
        <v>33114</v>
      </c>
      <c r="B197" s="3">
        <v>71.099999999999994</v>
      </c>
      <c r="C197" s="17">
        <v>15</v>
      </c>
      <c r="D197" s="17">
        <f t="shared" si="3"/>
        <v>14</v>
      </c>
      <c r="E197" s="17">
        <v>13</v>
      </c>
      <c r="F197" s="9">
        <v>714.2</v>
      </c>
      <c r="G197" s="5">
        <v>8.125</v>
      </c>
      <c r="K197" s="11">
        <v>31686</v>
      </c>
      <c r="L197" s="13">
        <v>6.1093999999999999</v>
      </c>
    </row>
    <row r="198" spans="1:12" x14ac:dyDescent="0.55000000000000004">
      <c r="A198" s="2">
        <v>33115</v>
      </c>
      <c r="B198" s="3">
        <v>68.87</v>
      </c>
      <c r="C198" s="17">
        <v>15</v>
      </c>
      <c r="D198" s="17">
        <f t="shared" si="3"/>
        <v>14</v>
      </c>
      <c r="E198" s="17">
        <v>13</v>
      </c>
      <c r="F198" s="9">
        <v>713.9</v>
      </c>
      <c r="G198" s="5">
        <v>8.125</v>
      </c>
      <c r="K198" s="11">
        <v>31687</v>
      </c>
      <c r="L198" s="13">
        <v>6.0625</v>
      </c>
    </row>
    <row r="199" spans="1:12" x14ac:dyDescent="0.55000000000000004">
      <c r="A199" s="2">
        <v>33116</v>
      </c>
      <c r="B199" s="3">
        <v>66.760000000000005</v>
      </c>
      <c r="C199" s="17">
        <v>15</v>
      </c>
      <c r="D199" s="17">
        <f t="shared" si="3"/>
        <v>14</v>
      </c>
      <c r="E199" s="17">
        <v>13</v>
      </c>
      <c r="F199" s="9">
        <v>713.6</v>
      </c>
      <c r="G199" s="5">
        <v>8.0625</v>
      </c>
      <c r="K199" s="11">
        <v>31688</v>
      </c>
      <c r="L199" s="13">
        <v>6.0625</v>
      </c>
    </row>
    <row r="200" spans="1:12" x14ac:dyDescent="0.55000000000000004">
      <c r="A200" s="2">
        <v>33117</v>
      </c>
      <c r="B200" s="3">
        <v>67.040000000000006</v>
      </c>
      <c r="C200" s="17">
        <v>15</v>
      </c>
      <c r="D200" s="17">
        <f t="shared" si="3"/>
        <v>14</v>
      </c>
      <c r="E200" s="17">
        <v>13</v>
      </c>
      <c r="F200" s="9">
        <v>713.3</v>
      </c>
      <c r="G200" s="14">
        <v>8.0625</v>
      </c>
      <c r="K200" s="11">
        <v>31691</v>
      </c>
      <c r="L200" s="13">
        <v>6</v>
      </c>
    </row>
    <row r="201" spans="1:12" x14ac:dyDescent="0.55000000000000004">
      <c r="A201" s="2">
        <v>33119</v>
      </c>
      <c r="B201" s="3">
        <v>69.94</v>
      </c>
      <c r="C201" s="17">
        <v>15</v>
      </c>
      <c r="D201" s="17">
        <f t="shared" si="3"/>
        <v>14</v>
      </c>
      <c r="E201" s="17">
        <v>13</v>
      </c>
      <c r="F201" s="9">
        <v>713.6</v>
      </c>
      <c r="G201" s="5">
        <v>8.0625</v>
      </c>
      <c r="K201" s="11">
        <v>31692</v>
      </c>
      <c r="L201" s="13">
        <v>5.9375</v>
      </c>
    </row>
    <row r="202" spans="1:12" x14ac:dyDescent="0.55000000000000004">
      <c r="A202" s="2">
        <v>33120</v>
      </c>
      <c r="B202" s="3">
        <v>69.599999999999994</v>
      </c>
      <c r="C202" s="17">
        <v>15</v>
      </c>
      <c r="D202" s="17">
        <f t="shared" si="3"/>
        <v>14</v>
      </c>
      <c r="E202" s="17">
        <v>13</v>
      </c>
      <c r="F202" s="9">
        <v>714.4</v>
      </c>
      <c r="G202" s="5">
        <v>8.0625</v>
      </c>
      <c r="K202" s="11">
        <v>31693</v>
      </c>
      <c r="L202" s="13">
        <v>5.9375</v>
      </c>
    </row>
    <row r="203" spans="1:12" x14ac:dyDescent="0.55000000000000004">
      <c r="A203" s="2">
        <v>33121</v>
      </c>
      <c r="B203" s="3">
        <v>68.84</v>
      </c>
      <c r="C203" s="17">
        <v>15</v>
      </c>
      <c r="D203" s="17">
        <f t="shared" si="3"/>
        <v>14</v>
      </c>
      <c r="E203" s="17">
        <v>13</v>
      </c>
      <c r="F203" s="9">
        <v>715.1</v>
      </c>
      <c r="G203" s="5">
        <v>8</v>
      </c>
      <c r="K203" s="11">
        <v>31694</v>
      </c>
      <c r="L203" s="13">
        <v>5.9062999999999999</v>
      </c>
    </row>
    <row r="204" spans="1:12" x14ac:dyDescent="0.55000000000000004">
      <c r="A204" s="2">
        <v>33122</v>
      </c>
      <c r="B204" s="3">
        <v>67.88</v>
      </c>
      <c r="C204" s="17">
        <v>15</v>
      </c>
      <c r="D204" s="17">
        <f t="shared" si="3"/>
        <v>14</v>
      </c>
      <c r="E204" s="17">
        <v>13</v>
      </c>
      <c r="F204" s="9">
        <v>716.3</v>
      </c>
      <c r="G204" s="5">
        <v>8</v>
      </c>
      <c r="K204" s="11">
        <v>31695</v>
      </c>
      <c r="L204" s="13">
        <v>5.875</v>
      </c>
    </row>
    <row r="205" spans="1:12" x14ac:dyDescent="0.55000000000000004">
      <c r="A205" s="2">
        <v>33123</v>
      </c>
      <c r="B205" s="3">
        <v>67.599999999999994</v>
      </c>
      <c r="C205" s="17">
        <v>15</v>
      </c>
      <c r="D205" s="17">
        <f t="shared" si="3"/>
        <v>14</v>
      </c>
      <c r="E205" s="17">
        <v>13</v>
      </c>
      <c r="F205" s="9">
        <v>716.1</v>
      </c>
      <c r="G205" s="5">
        <v>8.0625</v>
      </c>
      <c r="K205" s="11">
        <v>31698</v>
      </c>
      <c r="L205" s="13">
        <v>5.9375</v>
      </c>
    </row>
    <row r="206" spans="1:12" x14ac:dyDescent="0.55000000000000004">
      <c r="A206" s="2">
        <v>33124</v>
      </c>
      <c r="B206" s="3">
        <v>67.459999999999994</v>
      </c>
      <c r="C206" s="17">
        <v>15</v>
      </c>
      <c r="D206" s="17">
        <f t="shared" si="3"/>
        <v>14</v>
      </c>
      <c r="E206" s="17">
        <v>13</v>
      </c>
      <c r="F206" s="9">
        <v>716.3</v>
      </c>
      <c r="G206" s="14">
        <v>8.0625</v>
      </c>
      <c r="K206" s="11">
        <v>31699</v>
      </c>
      <c r="L206" s="13">
        <v>5.9375</v>
      </c>
    </row>
    <row r="207" spans="1:12" x14ac:dyDescent="0.55000000000000004">
      <c r="A207" s="2">
        <v>33126</v>
      </c>
      <c r="B207" s="3">
        <v>67.489999999999995</v>
      </c>
      <c r="C207" s="17">
        <v>15</v>
      </c>
      <c r="D207" s="17">
        <f t="shared" si="3"/>
        <v>14</v>
      </c>
      <c r="E207" s="17">
        <v>13</v>
      </c>
      <c r="F207" s="9">
        <v>715.3</v>
      </c>
      <c r="G207" s="5">
        <v>8.125</v>
      </c>
      <c r="K207" s="11">
        <v>31700</v>
      </c>
      <c r="L207" s="13">
        <v>6</v>
      </c>
    </row>
    <row r="208" spans="1:12" x14ac:dyDescent="0.55000000000000004">
      <c r="A208" s="2">
        <v>33127</v>
      </c>
      <c r="B208" s="3">
        <v>67.55</v>
      </c>
      <c r="C208" s="17">
        <v>15</v>
      </c>
      <c r="D208" s="17">
        <f t="shared" si="3"/>
        <v>14</v>
      </c>
      <c r="E208" s="17">
        <v>13</v>
      </c>
      <c r="F208" s="9">
        <v>715.2</v>
      </c>
      <c r="G208" s="5">
        <v>8.125</v>
      </c>
      <c r="K208" s="11">
        <v>31701</v>
      </c>
      <c r="L208" s="13">
        <v>6</v>
      </c>
    </row>
    <row r="209" spans="1:12" x14ac:dyDescent="0.55000000000000004">
      <c r="A209" s="2">
        <v>33128</v>
      </c>
      <c r="B209" s="3">
        <v>67.290000000000006</v>
      </c>
      <c r="C209" s="17">
        <v>15</v>
      </c>
      <c r="D209" s="17">
        <f t="shared" si="3"/>
        <v>14</v>
      </c>
      <c r="E209" s="17">
        <v>13</v>
      </c>
      <c r="F209" s="9">
        <v>716</v>
      </c>
      <c r="G209" s="5">
        <v>8.125</v>
      </c>
      <c r="K209" s="11">
        <v>31702</v>
      </c>
      <c r="L209" s="13">
        <v>6.0625</v>
      </c>
    </row>
    <row r="210" spans="1:12" x14ac:dyDescent="0.55000000000000004">
      <c r="A210" s="2">
        <v>33129</v>
      </c>
      <c r="B210" s="3">
        <v>67.010000000000005</v>
      </c>
      <c r="C210" s="17">
        <v>15</v>
      </c>
      <c r="D210" s="17">
        <f t="shared" si="3"/>
        <v>14</v>
      </c>
      <c r="E210" s="17">
        <v>13</v>
      </c>
      <c r="F210" s="9">
        <v>716.1</v>
      </c>
      <c r="G210" s="5">
        <v>8.1875</v>
      </c>
      <c r="K210" s="11">
        <v>31705</v>
      </c>
      <c r="L210" s="13">
        <v>6.125</v>
      </c>
    </row>
    <row r="211" spans="1:12" x14ac:dyDescent="0.55000000000000004">
      <c r="A211" s="2">
        <v>33130</v>
      </c>
      <c r="B211" s="3">
        <v>66.489999999999995</v>
      </c>
      <c r="C211" s="17">
        <v>15</v>
      </c>
      <c r="D211" s="17">
        <f t="shared" si="3"/>
        <v>14</v>
      </c>
      <c r="E211" s="17">
        <v>13</v>
      </c>
      <c r="F211" s="9">
        <v>716.5</v>
      </c>
      <c r="G211" s="5">
        <v>8.125</v>
      </c>
      <c r="K211" s="11">
        <v>31706</v>
      </c>
      <c r="L211" s="13">
        <v>6.125</v>
      </c>
    </row>
    <row r="212" spans="1:12" x14ac:dyDescent="0.55000000000000004">
      <c r="A212" s="2">
        <v>33131</v>
      </c>
      <c r="B212" s="3">
        <v>65.02</v>
      </c>
      <c r="C212" s="17">
        <v>15</v>
      </c>
      <c r="D212" s="17">
        <f t="shared" si="3"/>
        <v>14</v>
      </c>
      <c r="E212" s="17">
        <v>13</v>
      </c>
      <c r="F212" s="9">
        <v>716.5</v>
      </c>
      <c r="G212" s="14">
        <v>8.125</v>
      </c>
      <c r="K212" s="11">
        <v>31707</v>
      </c>
      <c r="L212" s="13">
        <v>6.0625</v>
      </c>
    </row>
    <row r="213" spans="1:12" x14ac:dyDescent="0.55000000000000004">
      <c r="A213" s="2">
        <v>33133</v>
      </c>
      <c r="B213" s="3">
        <v>62.26</v>
      </c>
      <c r="C213" s="17">
        <v>15</v>
      </c>
      <c r="D213" s="17">
        <f t="shared" si="3"/>
        <v>14</v>
      </c>
      <c r="E213" s="17">
        <v>13</v>
      </c>
      <c r="F213" s="9">
        <v>715.8</v>
      </c>
      <c r="G213" s="5">
        <v>8.125</v>
      </c>
      <c r="K213" s="11">
        <v>31708</v>
      </c>
      <c r="L213" s="13">
        <v>6.0625</v>
      </c>
    </row>
    <row r="214" spans="1:12" x14ac:dyDescent="0.55000000000000004">
      <c r="A214" s="2">
        <v>33134</v>
      </c>
      <c r="B214" s="3">
        <v>64.86</v>
      </c>
      <c r="C214" s="17">
        <v>15</v>
      </c>
      <c r="D214" s="17">
        <f t="shared" si="3"/>
        <v>14</v>
      </c>
      <c r="E214" s="17">
        <v>13</v>
      </c>
      <c r="F214" s="9">
        <v>715.4</v>
      </c>
      <c r="G214" s="5">
        <v>8.1875</v>
      </c>
      <c r="K214" s="11">
        <v>31709</v>
      </c>
      <c r="L214" s="13">
        <v>6.0625</v>
      </c>
    </row>
    <row r="215" spans="1:12" x14ac:dyDescent="0.55000000000000004">
      <c r="A215" s="2">
        <v>33135</v>
      </c>
      <c r="B215" s="3">
        <v>65.31</v>
      </c>
      <c r="C215" s="17">
        <v>15</v>
      </c>
      <c r="D215" s="17">
        <f t="shared" si="3"/>
        <v>14</v>
      </c>
      <c r="E215" s="17">
        <v>13</v>
      </c>
      <c r="F215" s="9">
        <v>715</v>
      </c>
      <c r="G215" s="5">
        <v>8.1875</v>
      </c>
      <c r="K215" s="11">
        <v>31712</v>
      </c>
      <c r="L215" s="13">
        <v>6.0625</v>
      </c>
    </row>
    <row r="216" spans="1:12" x14ac:dyDescent="0.55000000000000004">
      <c r="A216" s="2">
        <v>33136</v>
      </c>
      <c r="B216" s="3">
        <v>64.58</v>
      </c>
      <c r="C216" s="17">
        <v>15</v>
      </c>
      <c r="D216" s="17">
        <f t="shared" si="3"/>
        <v>14</v>
      </c>
      <c r="E216" s="17">
        <v>13</v>
      </c>
      <c r="F216" s="9">
        <v>715.5</v>
      </c>
      <c r="G216" s="5">
        <v>8.25</v>
      </c>
      <c r="K216" s="11">
        <v>31713</v>
      </c>
      <c r="L216" s="13">
        <v>6.0312999999999999</v>
      </c>
    </row>
    <row r="217" spans="1:12" x14ac:dyDescent="0.55000000000000004">
      <c r="A217" s="2">
        <v>33137</v>
      </c>
      <c r="B217" s="3">
        <v>64.62</v>
      </c>
      <c r="C217" s="17">
        <v>15</v>
      </c>
      <c r="D217" s="17">
        <f t="shared" si="3"/>
        <v>14</v>
      </c>
      <c r="E217" s="17">
        <v>13</v>
      </c>
      <c r="F217" s="9">
        <v>714.5</v>
      </c>
      <c r="G217" s="5">
        <v>8.3125</v>
      </c>
      <c r="K217" s="11">
        <v>31714</v>
      </c>
      <c r="L217" s="13">
        <v>6</v>
      </c>
    </row>
    <row r="218" spans="1:12" x14ac:dyDescent="0.55000000000000004">
      <c r="A218" s="2">
        <v>33138</v>
      </c>
      <c r="B218" s="3">
        <v>64.739999999999995</v>
      </c>
      <c r="C218" s="17">
        <v>15</v>
      </c>
      <c r="D218" s="17">
        <f t="shared" si="3"/>
        <v>14</v>
      </c>
      <c r="E218" s="17">
        <v>13</v>
      </c>
      <c r="F218" s="9">
        <v>715.2</v>
      </c>
      <c r="G218" s="14">
        <v>8.3125</v>
      </c>
      <c r="K218" s="11">
        <v>31715</v>
      </c>
      <c r="L218" s="13">
        <v>5.875</v>
      </c>
    </row>
    <row r="219" spans="1:12" x14ac:dyDescent="0.55000000000000004">
      <c r="A219" s="2">
        <v>33140</v>
      </c>
      <c r="B219" s="3">
        <v>65.09</v>
      </c>
      <c r="C219" s="17">
        <v>15</v>
      </c>
      <c r="D219" s="17">
        <f t="shared" si="3"/>
        <v>14</v>
      </c>
      <c r="E219" s="17">
        <v>13</v>
      </c>
      <c r="F219" s="9">
        <v>714.1</v>
      </c>
      <c r="G219" s="5">
        <v>8.3125</v>
      </c>
      <c r="K219" s="11">
        <v>31716</v>
      </c>
      <c r="L219" s="13">
        <v>5.9375</v>
      </c>
    </row>
    <row r="220" spans="1:12" x14ac:dyDescent="0.55000000000000004">
      <c r="A220" s="2">
        <v>33141</v>
      </c>
      <c r="B220" s="3">
        <v>65.7</v>
      </c>
      <c r="C220" s="17">
        <v>15</v>
      </c>
      <c r="D220" s="17">
        <f t="shared" si="3"/>
        <v>14</v>
      </c>
      <c r="E220" s="17">
        <v>13</v>
      </c>
      <c r="F220" s="9">
        <v>714.1</v>
      </c>
      <c r="G220" s="5">
        <v>8.4375</v>
      </c>
      <c r="K220" s="11">
        <v>31719</v>
      </c>
      <c r="L220" s="13">
        <v>6</v>
      </c>
    </row>
    <row r="221" spans="1:12" x14ac:dyDescent="0.55000000000000004">
      <c r="A221" s="2">
        <v>33142</v>
      </c>
      <c r="B221" s="3">
        <v>65.8</v>
      </c>
      <c r="C221" s="17">
        <v>15</v>
      </c>
      <c r="D221" s="17">
        <f t="shared" si="3"/>
        <v>14</v>
      </c>
      <c r="E221" s="17">
        <v>13</v>
      </c>
      <c r="F221" s="9">
        <v>713.3</v>
      </c>
      <c r="G221" s="5">
        <v>8.5</v>
      </c>
      <c r="K221" s="11">
        <v>31720</v>
      </c>
      <c r="L221" s="13">
        <v>6</v>
      </c>
    </row>
    <row r="222" spans="1:12" x14ac:dyDescent="0.55000000000000004">
      <c r="A222" s="2">
        <v>33143</v>
      </c>
      <c r="B222" s="3">
        <v>65.8</v>
      </c>
      <c r="C222" s="17">
        <v>15</v>
      </c>
      <c r="D222" s="17">
        <f t="shared" si="3"/>
        <v>14</v>
      </c>
      <c r="E222" s="17">
        <v>13</v>
      </c>
      <c r="F222" s="9">
        <v>712.9</v>
      </c>
      <c r="G222" s="5">
        <v>8.3125</v>
      </c>
      <c r="K222" s="11">
        <v>31721</v>
      </c>
      <c r="L222" s="13">
        <v>6.0625</v>
      </c>
    </row>
    <row r="223" spans="1:12" x14ac:dyDescent="0.55000000000000004">
      <c r="A223" s="2">
        <v>33144</v>
      </c>
      <c r="B223" s="3">
        <v>66.31</v>
      </c>
      <c r="C223" s="17">
        <v>15</v>
      </c>
      <c r="D223" s="17">
        <f t="shared" si="3"/>
        <v>14</v>
      </c>
      <c r="E223" s="17">
        <v>13</v>
      </c>
      <c r="F223" s="9">
        <v>713.6</v>
      </c>
      <c r="G223" s="5">
        <v>8.2656299999999998</v>
      </c>
      <c r="K223" s="11">
        <v>31722</v>
      </c>
      <c r="L223" s="13">
        <v>6.0625</v>
      </c>
    </row>
    <row r="224" spans="1:12" x14ac:dyDescent="0.55000000000000004">
      <c r="A224" s="2">
        <v>33145</v>
      </c>
      <c r="B224" s="3">
        <v>66.88</v>
      </c>
      <c r="C224" s="17">
        <v>15</v>
      </c>
      <c r="D224" s="17">
        <f t="shared" si="3"/>
        <v>14</v>
      </c>
      <c r="E224" s="17">
        <v>13</v>
      </c>
      <c r="F224" s="9">
        <v>712.9</v>
      </c>
      <c r="G224" s="14">
        <v>8.2656299999999998</v>
      </c>
      <c r="K224" s="11">
        <v>31723</v>
      </c>
      <c r="L224" s="13">
        <v>6.0625</v>
      </c>
    </row>
    <row r="225" spans="1:12" x14ac:dyDescent="0.55000000000000004">
      <c r="A225" s="2">
        <v>33151</v>
      </c>
      <c r="B225" s="3">
        <v>69.3</v>
      </c>
      <c r="C225" s="17">
        <v>15</v>
      </c>
      <c r="D225" s="17">
        <f t="shared" si="3"/>
        <v>14</v>
      </c>
      <c r="E225" s="17">
        <v>13</v>
      </c>
      <c r="F225" s="9">
        <v>713.7</v>
      </c>
      <c r="G225" s="5">
        <v>8.1875</v>
      </c>
      <c r="K225" s="11">
        <v>31726</v>
      </c>
      <c r="L225" s="13">
        <v>6.125</v>
      </c>
    </row>
    <row r="226" spans="1:12" x14ac:dyDescent="0.55000000000000004">
      <c r="A226" s="2">
        <v>33152</v>
      </c>
      <c r="B226" s="3">
        <v>68.510000000000005</v>
      </c>
      <c r="C226" s="17">
        <v>15</v>
      </c>
      <c r="D226" s="17">
        <f t="shared" si="3"/>
        <v>14</v>
      </c>
      <c r="E226" s="17">
        <v>13</v>
      </c>
      <c r="F226" s="9">
        <v>713.8</v>
      </c>
      <c r="G226" s="14">
        <v>8.1875</v>
      </c>
      <c r="K226" s="11">
        <v>31727</v>
      </c>
      <c r="L226" s="13">
        <v>6.125</v>
      </c>
    </row>
    <row r="227" spans="1:12" x14ac:dyDescent="0.55000000000000004">
      <c r="A227" s="2">
        <v>33154</v>
      </c>
      <c r="B227" s="3">
        <v>68.3</v>
      </c>
      <c r="C227" s="17">
        <v>15</v>
      </c>
      <c r="D227" s="17">
        <f t="shared" si="3"/>
        <v>14</v>
      </c>
      <c r="E227" s="17">
        <v>13</v>
      </c>
      <c r="F227" s="9">
        <v>713.8</v>
      </c>
      <c r="G227" s="5">
        <v>8.1875</v>
      </c>
      <c r="K227" s="11">
        <v>31728</v>
      </c>
      <c r="L227" s="13">
        <v>6.125</v>
      </c>
    </row>
    <row r="228" spans="1:12" x14ac:dyDescent="0.55000000000000004">
      <c r="A228" s="2">
        <v>33156</v>
      </c>
      <c r="B228" s="3">
        <v>68.709999999999994</v>
      </c>
      <c r="C228" s="17">
        <v>15</v>
      </c>
      <c r="D228" s="17">
        <f t="shared" si="3"/>
        <v>14</v>
      </c>
      <c r="E228" s="17">
        <v>13</v>
      </c>
      <c r="F228" s="9">
        <v>714.1</v>
      </c>
      <c r="G228" s="5">
        <v>8.25</v>
      </c>
      <c r="K228" s="11">
        <v>31729</v>
      </c>
      <c r="L228" s="13">
        <v>6.0625</v>
      </c>
    </row>
    <row r="229" spans="1:12" x14ac:dyDescent="0.55000000000000004">
      <c r="A229" s="2">
        <v>33157</v>
      </c>
      <c r="B229" s="3">
        <v>69.209999999999994</v>
      </c>
      <c r="C229" s="17">
        <v>15</v>
      </c>
      <c r="D229" s="17">
        <f t="shared" si="3"/>
        <v>14</v>
      </c>
      <c r="E229" s="17">
        <v>13</v>
      </c>
      <c r="F229" s="9">
        <v>714.7</v>
      </c>
      <c r="G229" s="5">
        <v>8.25</v>
      </c>
      <c r="K229" s="11">
        <v>31730</v>
      </c>
      <c r="L229" s="13">
        <v>6.0625</v>
      </c>
    </row>
    <row r="230" spans="1:12" x14ac:dyDescent="0.55000000000000004">
      <c r="A230" s="2">
        <v>33158</v>
      </c>
      <c r="B230" s="3">
        <v>70.650000000000006</v>
      </c>
      <c r="C230" s="17">
        <v>15</v>
      </c>
      <c r="D230" s="17">
        <f t="shared" si="3"/>
        <v>14</v>
      </c>
      <c r="E230" s="17">
        <v>13</v>
      </c>
      <c r="F230" s="9">
        <v>715.4</v>
      </c>
      <c r="G230" s="5">
        <v>8.1875</v>
      </c>
      <c r="K230" s="11">
        <v>31733</v>
      </c>
      <c r="L230" s="13">
        <v>6.0781000000000001</v>
      </c>
    </row>
    <row r="231" spans="1:12" x14ac:dyDescent="0.55000000000000004">
      <c r="A231" s="2">
        <v>33159</v>
      </c>
      <c r="B231" s="3">
        <v>69.59</v>
      </c>
      <c r="C231" s="17">
        <v>15</v>
      </c>
      <c r="D231" s="17">
        <f t="shared" si="3"/>
        <v>14</v>
      </c>
      <c r="E231" s="17">
        <v>13</v>
      </c>
      <c r="F231" s="9">
        <v>715.2</v>
      </c>
      <c r="G231" s="14">
        <v>8.1875</v>
      </c>
      <c r="K231" s="11">
        <v>31734</v>
      </c>
      <c r="L231" s="13">
        <v>6.125</v>
      </c>
    </row>
    <row r="232" spans="1:12" x14ac:dyDescent="0.55000000000000004">
      <c r="A232" s="2">
        <v>33161</v>
      </c>
      <c r="B232" s="3">
        <v>71.680000000000007</v>
      </c>
      <c r="C232" s="17">
        <v>15</v>
      </c>
      <c r="D232" s="17">
        <f t="shared" si="3"/>
        <v>14</v>
      </c>
      <c r="E232" s="17">
        <v>13</v>
      </c>
      <c r="F232" s="9">
        <v>716</v>
      </c>
      <c r="G232" s="5">
        <v>8.1875</v>
      </c>
      <c r="K232" s="11">
        <v>31735</v>
      </c>
      <c r="L232" s="13">
        <v>6.125</v>
      </c>
    </row>
    <row r="233" spans="1:12" x14ac:dyDescent="0.55000000000000004">
      <c r="A233" s="2">
        <v>33162</v>
      </c>
      <c r="B233" s="3">
        <v>70.66</v>
      </c>
      <c r="C233" s="17">
        <v>15</v>
      </c>
      <c r="D233" s="17">
        <f t="shared" si="3"/>
        <v>14</v>
      </c>
      <c r="E233" s="17">
        <v>13</v>
      </c>
      <c r="F233" s="9">
        <v>715</v>
      </c>
      <c r="G233" s="5">
        <v>8.1875</v>
      </c>
      <c r="K233" s="11">
        <v>31736</v>
      </c>
      <c r="L233" s="13">
        <v>6.125</v>
      </c>
    </row>
    <row r="234" spans="1:12" x14ac:dyDescent="0.55000000000000004">
      <c r="A234" s="2">
        <v>33163</v>
      </c>
      <c r="B234" s="3">
        <v>72.34</v>
      </c>
      <c r="C234" s="17">
        <v>15</v>
      </c>
      <c r="D234" s="17">
        <f t="shared" si="3"/>
        <v>14</v>
      </c>
      <c r="E234" s="17">
        <v>13</v>
      </c>
      <c r="F234" s="9">
        <v>715.2</v>
      </c>
      <c r="G234" s="5">
        <v>8.1875</v>
      </c>
      <c r="K234" s="11">
        <v>31737</v>
      </c>
      <c r="L234" s="13">
        <v>6.125</v>
      </c>
    </row>
    <row r="235" spans="1:12" x14ac:dyDescent="0.55000000000000004">
      <c r="A235" s="2">
        <v>33164</v>
      </c>
      <c r="B235" s="3">
        <v>73.67</v>
      </c>
      <c r="C235" s="17">
        <v>15</v>
      </c>
      <c r="D235" s="17">
        <f t="shared" si="3"/>
        <v>14</v>
      </c>
      <c r="E235" s="17">
        <v>13</v>
      </c>
      <c r="F235" s="9">
        <v>715.6</v>
      </c>
      <c r="G235" s="5">
        <v>8.1875</v>
      </c>
      <c r="K235" s="11">
        <v>31740</v>
      </c>
      <c r="L235" s="13">
        <v>6.125</v>
      </c>
    </row>
    <row r="236" spans="1:12" x14ac:dyDescent="0.55000000000000004">
      <c r="A236" s="2">
        <v>33165</v>
      </c>
      <c r="B236" s="3">
        <v>76.959999999999994</v>
      </c>
      <c r="C236" s="17">
        <v>15</v>
      </c>
      <c r="D236" s="17">
        <f t="shared" si="3"/>
        <v>14</v>
      </c>
      <c r="E236" s="17">
        <v>13</v>
      </c>
      <c r="F236" s="9">
        <v>716</v>
      </c>
      <c r="G236" s="5">
        <v>8.125</v>
      </c>
      <c r="K236" s="11">
        <v>31741</v>
      </c>
      <c r="L236" s="13">
        <v>6.0937999999999999</v>
      </c>
    </row>
    <row r="237" spans="1:12" x14ac:dyDescent="0.55000000000000004">
      <c r="A237" s="2">
        <v>33166</v>
      </c>
      <c r="B237" s="3">
        <v>78.52</v>
      </c>
      <c r="C237" s="17">
        <v>15</v>
      </c>
      <c r="D237" s="17">
        <f t="shared" si="3"/>
        <v>14</v>
      </c>
      <c r="E237" s="17">
        <v>13</v>
      </c>
      <c r="F237" s="9">
        <v>716</v>
      </c>
      <c r="G237" s="14">
        <v>8.125</v>
      </c>
      <c r="K237" s="11">
        <v>31742</v>
      </c>
      <c r="L237" s="13">
        <v>6.125</v>
      </c>
    </row>
    <row r="238" spans="1:12" x14ac:dyDescent="0.55000000000000004">
      <c r="A238" s="2">
        <v>33168</v>
      </c>
      <c r="B238" s="3">
        <v>81.06</v>
      </c>
      <c r="C238" s="17">
        <v>15</v>
      </c>
      <c r="D238" s="17">
        <f t="shared" si="3"/>
        <v>14</v>
      </c>
      <c r="E238" s="17">
        <v>13</v>
      </c>
      <c r="F238" s="9">
        <v>716.4</v>
      </c>
      <c r="G238" s="5">
        <v>8.125</v>
      </c>
      <c r="K238" s="11">
        <v>31743</v>
      </c>
      <c r="L238" s="13">
        <v>6.375</v>
      </c>
    </row>
    <row r="239" spans="1:12" x14ac:dyDescent="0.55000000000000004">
      <c r="A239" s="2">
        <v>33169</v>
      </c>
      <c r="B239" s="3">
        <v>84.64</v>
      </c>
      <c r="C239" s="17">
        <v>15</v>
      </c>
      <c r="D239" s="17">
        <f t="shared" si="3"/>
        <v>14</v>
      </c>
      <c r="E239" s="17">
        <v>13</v>
      </c>
      <c r="F239" s="9">
        <v>717.1</v>
      </c>
      <c r="G239" s="5">
        <v>8.125</v>
      </c>
      <c r="K239" s="11">
        <v>31744</v>
      </c>
      <c r="L239" s="13">
        <v>6.375</v>
      </c>
    </row>
    <row r="240" spans="1:12" x14ac:dyDescent="0.55000000000000004">
      <c r="A240" s="2">
        <v>33170</v>
      </c>
      <c r="B240" s="3">
        <v>88.04</v>
      </c>
      <c r="C240" s="17">
        <v>15</v>
      </c>
      <c r="D240" s="17">
        <f t="shared" si="3"/>
        <v>14</v>
      </c>
      <c r="E240" s="17">
        <v>13</v>
      </c>
      <c r="F240" s="9">
        <v>715.6</v>
      </c>
      <c r="G240" s="5">
        <v>8.125</v>
      </c>
      <c r="K240" s="11">
        <v>31747</v>
      </c>
      <c r="L240" s="13">
        <v>6.375</v>
      </c>
    </row>
    <row r="241" spans="1:12" x14ac:dyDescent="0.55000000000000004">
      <c r="A241" s="2">
        <v>33171</v>
      </c>
      <c r="B241" s="3">
        <v>84.65</v>
      </c>
      <c r="C241" s="17">
        <v>15</v>
      </c>
      <c r="D241" s="17">
        <f t="shared" si="3"/>
        <v>14</v>
      </c>
      <c r="E241" s="17">
        <v>13</v>
      </c>
      <c r="F241" s="9">
        <v>716.3</v>
      </c>
      <c r="G241" s="5">
        <v>8.0625</v>
      </c>
      <c r="K241" s="11">
        <v>31748</v>
      </c>
      <c r="L241" s="13">
        <v>6.4375</v>
      </c>
    </row>
    <row r="242" spans="1:12" x14ac:dyDescent="0.55000000000000004">
      <c r="A242" s="2">
        <v>33172</v>
      </c>
      <c r="B242" s="3">
        <v>80.95</v>
      </c>
      <c r="C242" s="17">
        <v>15</v>
      </c>
      <c r="D242" s="17">
        <f t="shared" si="3"/>
        <v>14</v>
      </c>
      <c r="E242" s="17">
        <v>13</v>
      </c>
      <c r="F242" s="9">
        <v>714.6</v>
      </c>
      <c r="G242" s="5">
        <v>8</v>
      </c>
      <c r="K242" s="11">
        <v>31749</v>
      </c>
      <c r="L242" s="13">
        <v>6.5</v>
      </c>
    </row>
    <row r="243" spans="1:12" x14ac:dyDescent="0.55000000000000004">
      <c r="A243" s="2">
        <v>33173</v>
      </c>
      <c r="B243" s="3">
        <v>80.89</v>
      </c>
      <c r="C243" s="17">
        <v>15</v>
      </c>
      <c r="D243" s="17">
        <f t="shared" si="3"/>
        <v>14</v>
      </c>
      <c r="E243" s="17">
        <v>13</v>
      </c>
      <c r="F243" s="9">
        <v>714.8</v>
      </c>
      <c r="G243" s="14">
        <v>8</v>
      </c>
      <c r="K243" s="11">
        <v>31750</v>
      </c>
      <c r="L243" s="13">
        <v>6.4375</v>
      </c>
    </row>
    <row r="244" spans="1:12" x14ac:dyDescent="0.55000000000000004">
      <c r="A244" s="2">
        <v>33175</v>
      </c>
      <c r="B244" s="3">
        <v>79.58</v>
      </c>
      <c r="C244" s="17">
        <v>15</v>
      </c>
      <c r="D244" s="17">
        <f t="shared" si="3"/>
        <v>14</v>
      </c>
      <c r="E244" s="17">
        <v>13</v>
      </c>
      <c r="F244" s="9">
        <v>714.2</v>
      </c>
      <c r="G244" s="5">
        <v>7.9375</v>
      </c>
      <c r="K244" s="11">
        <v>31751</v>
      </c>
      <c r="L244" s="13">
        <v>6.3906000000000001</v>
      </c>
    </row>
    <row r="245" spans="1:12" x14ac:dyDescent="0.55000000000000004">
      <c r="A245" s="2">
        <v>33176</v>
      </c>
      <c r="B245" s="3">
        <v>78.62</v>
      </c>
      <c r="C245" s="17">
        <v>15</v>
      </c>
      <c r="D245" s="17">
        <f t="shared" si="3"/>
        <v>14</v>
      </c>
      <c r="E245" s="17">
        <v>13</v>
      </c>
      <c r="F245" s="9">
        <v>714.3</v>
      </c>
      <c r="G245" s="5">
        <v>7.9375</v>
      </c>
      <c r="K245" s="11">
        <v>31754</v>
      </c>
      <c r="L245" s="13">
        <v>6.4375</v>
      </c>
    </row>
    <row r="246" spans="1:12" x14ac:dyDescent="0.55000000000000004">
      <c r="A246" s="2">
        <v>33177</v>
      </c>
      <c r="B246" s="3">
        <v>76.319999999999993</v>
      </c>
      <c r="C246" s="17">
        <v>15</v>
      </c>
      <c r="D246" s="17">
        <f t="shared" si="3"/>
        <v>14</v>
      </c>
      <c r="E246" s="17">
        <v>13</v>
      </c>
      <c r="F246" s="9">
        <v>713.4</v>
      </c>
      <c r="G246" s="5">
        <v>7.9375</v>
      </c>
      <c r="K246" s="11">
        <v>31755</v>
      </c>
      <c r="L246" s="13">
        <v>6.4375</v>
      </c>
    </row>
    <row r="247" spans="1:12" x14ac:dyDescent="0.55000000000000004">
      <c r="A247" s="2">
        <v>33178</v>
      </c>
      <c r="B247" s="3">
        <v>79.38</v>
      </c>
      <c r="C247" s="17">
        <v>15</v>
      </c>
      <c r="D247" s="17">
        <f t="shared" si="3"/>
        <v>14</v>
      </c>
      <c r="E247" s="17">
        <v>13</v>
      </c>
      <c r="F247" s="9">
        <v>714.1</v>
      </c>
      <c r="G247" s="5">
        <v>8</v>
      </c>
      <c r="K247" s="11">
        <v>31756</v>
      </c>
      <c r="L247" s="13">
        <v>6.4375</v>
      </c>
    </row>
    <row r="248" spans="1:12" x14ac:dyDescent="0.55000000000000004">
      <c r="A248" s="2">
        <v>33179</v>
      </c>
      <c r="B248" s="3">
        <v>78.650000000000006</v>
      </c>
      <c r="C248" s="17">
        <v>15</v>
      </c>
      <c r="D248" s="17">
        <f t="shared" si="3"/>
        <v>14</v>
      </c>
      <c r="E248" s="17">
        <v>13</v>
      </c>
      <c r="F248" s="9">
        <v>714.3</v>
      </c>
      <c r="G248" s="5">
        <v>8</v>
      </c>
      <c r="K248" s="11">
        <v>31757</v>
      </c>
      <c r="L248" s="13">
        <v>6.4375</v>
      </c>
    </row>
    <row r="249" spans="1:12" x14ac:dyDescent="0.55000000000000004">
      <c r="A249" s="2">
        <v>33180</v>
      </c>
      <c r="B249" s="3">
        <v>78.760000000000005</v>
      </c>
      <c r="C249" s="17">
        <v>15</v>
      </c>
      <c r="D249" s="17">
        <f t="shared" si="3"/>
        <v>14</v>
      </c>
      <c r="E249" s="17">
        <v>13</v>
      </c>
      <c r="F249" s="9">
        <v>714.6</v>
      </c>
      <c r="G249" s="14">
        <v>8</v>
      </c>
      <c r="K249" s="11">
        <v>31758</v>
      </c>
      <c r="L249" s="13">
        <v>6.4375</v>
      </c>
    </row>
    <row r="250" spans="1:12" x14ac:dyDescent="0.55000000000000004">
      <c r="A250" s="2">
        <v>33182</v>
      </c>
      <c r="B250" s="3">
        <v>78.400000000000006</v>
      </c>
      <c r="C250" s="17">
        <v>15</v>
      </c>
      <c r="D250" s="17">
        <f t="shared" si="3"/>
        <v>14</v>
      </c>
      <c r="E250" s="17">
        <v>13</v>
      </c>
      <c r="F250" s="9">
        <v>715.8</v>
      </c>
      <c r="G250" s="5">
        <v>8</v>
      </c>
      <c r="K250" s="11">
        <v>31761</v>
      </c>
      <c r="L250" s="13">
        <v>6.5</v>
      </c>
    </row>
    <row r="251" spans="1:12" x14ac:dyDescent="0.55000000000000004">
      <c r="A251" s="2">
        <v>33183</v>
      </c>
      <c r="B251" s="3">
        <v>77.81</v>
      </c>
      <c r="C251" s="17">
        <v>15</v>
      </c>
      <c r="D251" s="17">
        <f t="shared" si="3"/>
        <v>14</v>
      </c>
      <c r="E251" s="17">
        <v>13</v>
      </c>
      <c r="F251" s="9">
        <v>715.1</v>
      </c>
      <c r="G251" s="5">
        <v>8</v>
      </c>
      <c r="K251" s="11">
        <v>31762</v>
      </c>
      <c r="L251" s="13">
        <v>6.6875</v>
      </c>
    </row>
    <row r="252" spans="1:12" x14ac:dyDescent="0.55000000000000004">
      <c r="A252" s="2">
        <v>33184</v>
      </c>
      <c r="B252" s="3">
        <v>79.84</v>
      </c>
      <c r="C252" s="17">
        <v>15</v>
      </c>
      <c r="D252" s="17">
        <f t="shared" si="3"/>
        <v>14</v>
      </c>
      <c r="E252" s="17">
        <v>13</v>
      </c>
      <c r="F252" s="9">
        <v>715.5</v>
      </c>
      <c r="G252" s="5">
        <v>8</v>
      </c>
      <c r="K252" s="11">
        <v>31763</v>
      </c>
      <c r="L252" s="13">
        <v>7.0625</v>
      </c>
    </row>
    <row r="253" spans="1:12" x14ac:dyDescent="0.55000000000000004">
      <c r="A253" s="2">
        <v>33185</v>
      </c>
      <c r="B253" s="3">
        <v>78.3</v>
      </c>
      <c r="C253" s="17">
        <v>15</v>
      </c>
      <c r="D253" s="17">
        <f t="shared" si="3"/>
        <v>14</v>
      </c>
      <c r="E253" s="17">
        <v>13</v>
      </c>
      <c r="F253" s="9">
        <v>715.2</v>
      </c>
      <c r="G253" s="5">
        <v>8</v>
      </c>
      <c r="K253" s="11">
        <v>31764</v>
      </c>
      <c r="L253" s="13">
        <v>7</v>
      </c>
    </row>
    <row r="254" spans="1:12" x14ac:dyDescent="0.55000000000000004">
      <c r="A254" s="2">
        <v>33186</v>
      </c>
      <c r="B254" s="3">
        <v>77.84</v>
      </c>
      <c r="C254" s="17">
        <v>15</v>
      </c>
      <c r="D254" s="17">
        <f t="shared" si="3"/>
        <v>14</v>
      </c>
      <c r="E254" s="17">
        <v>13</v>
      </c>
      <c r="F254" s="9">
        <v>714.7</v>
      </c>
      <c r="G254" s="5">
        <v>8</v>
      </c>
      <c r="K254" s="11">
        <v>31765</v>
      </c>
      <c r="L254" s="13">
        <v>7.2968999999999999</v>
      </c>
    </row>
    <row r="255" spans="1:12" x14ac:dyDescent="0.55000000000000004">
      <c r="A255" s="2">
        <v>33187</v>
      </c>
      <c r="B255" s="3">
        <v>77.17</v>
      </c>
      <c r="C255" s="17">
        <v>15</v>
      </c>
      <c r="D255" s="17">
        <f t="shared" si="3"/>
        <v>14</v>
      </c>
      <c r="E255" s="17">
        <v>13</v>
      </c>
      <c r="F255" s="9">
        <v>715.1</v>
      </c>
      <c r="G255" s="14">
        <v>8</v>
      </c>
      <c r="K255" s="11">
        <v>31768</v>
      </c>
      <c r="L255" s="13">
        <v>8.625</v>
      </c>
    </row>
    <row r="256" spans="1:12" x14ac:dyDescent="0.55000000000000004">
      <c r="A256" s="2">
        <v>33189</v>
      </c>
      <c r="B256" s="3">
        <v>77.59</v>
      </c>
      <c r="C256" s="17">
        <v>15</v>
      </c>
      <c r="D256" s="17">
        <f t="shared" si="3"/>
        <v>14</v>
      </c>
      <c r="E256" s="17">
        <v>13</v>
      </c>
      <c r="F256" s="9">
        <v>715.5</v>
      </c>
      <c r="G256" s="5">
        <v>7.9375</v>
      </c>
      <c r="K256" s="11">
        <v>31769</v>
      </c>
      <c r="L256" s="13">
        <v>8.0625</v>
      </c>
    </row>
    <row r="257" spans="1:12" x14ac:dyDescent="0.55000000000000004">
      <c r="A257" s="2">
        <v>33190</v>
      </c>
      <c r="B257" s="3">
        <v>78.56</v>
      </c>
      <c r="C257" s="17">
        <v>15</v>
      </c>
      <c r="D257" s="17">
        <f t="shared" si="3"/>
        <v>14</v>
      </c>
      <c r="E257" s="17">
        <v>13</v>
      </c>
      <c r="F257" s="9">
        <v>714</v>
      </c>
      <c r="G257" s="5">
        <v>7.9375</v>
      </c>
      <c r="K257" s="11">
        <v>31770</v>
      </c>
      <c r="L257" s="13">
        <v>7.5625</v>
      </c>
    </row>
    <row r="258" spans="1:12" x14ac:dyDescent="0.55000000000000004">
      <c r="A258" s="2">
        <v>33191</v>
      </c>
      <c r="B258" s="3">
        <v>77.930000000000007</v>
      </c>
      <c r="C258" s="17">
        <v>15</v>
      </c>
      <c r="D258" s="17">
        <f t="shared" si="3"/>
        <v>14</v>
      </c>
      <c r="E258" s="17">
        <v>13</v>
      </c>
      <c r="F258" s="9">
        <v>713.6</v>
      </c>
      <c r="G258" s="5">
        <v>7.9375</v>
      </c>
      <c r="K258" s="11">
        <v>31771</v>
      </c>
      <c r="L258" s="12">
        <f>L257</f>
        <v>7.5625</v>
      </c>
    </row>
    <row r="259" spans="1:12" x14ac:dyDescent="0.55000000000000004">
      <c r="A259" s="2">
        <v>33192</v>
      </c>
      <c r="B259" s="3">
        <v>77.489999999999995</v>
      </c>
      <c r="C259" s="17">
        <v>15</v>
      </c>
      <c r="D259" s="17">
        <f t="shared" si="3"/>
        <v>14</v>
      </c>
      <c r="E259" s="17">
        <v>13</v>
      </c>
      <c r="F259" s="9">
        <v>713.9</v>
      </c>
      <c r="G259" s="5">
        <v>7.9375</v>
      </c>
      <c r="K259" s="11">
        <v>31772</v>
      </c>
      <c r="L259" s="12">
        <f>L258</f>
        <v>7.5625</v>
      </c>
    </row>
    <row r="260" spans="1:12" x14ac:dyDescent="0.55000000000000004">
      <c r="A260" s="2">
        <v>33193</v>
      </c>
      <c r="B260" s="3">
        <v>77.02</v>
      </c>
      <c r="C260" s="17">
        <v>15</v>
      </c>
      <c r="D260" s="17">
        <f t="shared" ref="D260:D323" si="4">(C260+E260)/2</f>
        <v>14</v>
      </c>
      <c r="E260" s="17">
        <v>13</v>
      </c>
      <c r="F260" s="9">
        <v>713.9</v>
      </c>
      <c r="G260" s="5">
        <v>7.9218799999999998</v>
      </c>
      <c r="K260" s="11">
        <v>31775</v>
      </c>
      <c r="L260" s="13">
        <v>7.7656000000000001</v>
      </c>
    </row>
    <row r="261" spans="1:12" x14ac:dyDescent="0.55000000000000004">
      <c r="A261" s="2">
        <v>33194</v>
      </c>
      <c r="B261" s="3">
        <v>76.34</v>
      </c>
      <c r="C261" s="17">
        <v>15</v>
      </c>
      <c r="D261" s="17">
        <f t="shared" si="4"/>
        <v>14</v>
      </c>
      <c r="E261" s="17">
        <v>13</v>
      </c>
      <c r="F261" s="9">
        <v>714.2</v>
      </c>
      <c r="G261" s="14">
        <v>7.9218799999999998</v>
      </c>
      <c r="K261" s="11">
        <v>31776</v>
      </c>
      <c r="L261" s="13">
        <v>7.7656000000000001</v>
      </c>
    </row>
    <row r="262" spans="1:12" x14ac:dyDescent="0.55000000000000004">
      <c r="A262" s="2">
        <v>33196</v>
      </c>
      <c r="B262" s="3">
        <v>74.88</v>
      </c>
      <c r="C262" s="17">
        <v>15</v>
      </c>
      <c r="D262" s="17">
        <f t="shared" si="4"/>
        <v>14</v>
      </c>
      <c r="E262" s="17">
        <v>13</v>
      </c>
      <c r="F262" s="9">
        <v>714.4</v>
      </c>
      <c r="G262" s="5">
        <v>7.9375</v>
      </c>
      <c r="K262" s="11">
        <v>31777</v>
      </c>
      <c r="L262" s="13">
        <v>6.75</v>
      </c>
    </row>
    <row r="263" spans="1:12" x14ac:dyDescent="0.55000000000000004">
      <c r="A263" s="2">
        <v>33197</v>
      </c>
      <c r="B263" s="3">
        <v>74.239999999999995</v>
      </c>
      <c r="C263" s="17">
        <v>15</v>
      </c>
      <c r="D263" s="17">
        <f t="shared" si="4"/>
        <v>14</v>
      </c>
      <c r="E263" s="17">
        <v>13</v>
      </c>
      <c r="F263" s="9">
        <v>714.4</v>
      </c>
      <c r="G263" s="5">
        <v>7.9375</v>
      </c>
      <c r="K263" s="11">
        <v>31778</v>
      </c>
      <c r="L263" s="12">
        <f>L262</f>
        <v>6.75</v>
      </c>
    </row>
    <row r="264" spans="1:12" x14ac:dyDescent="0.55000000000000004">
      <c r="A264" s="2">
        <v>33198</v>
      </c>
      <c r="B264" s="3">
        <v>74.05</v>
      </c>
      <c r="C264" s="17">
        <v>15</v>
      </c>
      <c r="D264" s="17">
        <f t="shared" si="4"/>
        <v>14</v>
      </c>
      <c r="E264" s="17">
        <v>13</v>
      </c>
      <c r="F264" s="9">
        <v>714.8</v>
      </c>
      <c r="G264" s="5">
        <v>7.875</v>
      </c>
      <c r="K264" s="11">
        <v>31779</v>
      </c>
      <c r="L264" s="13">
        <v>6.5</v>
      </c>
    </row>
    <row r="265" spans="1:12" x14ac:dyDescent="0.55000000000000004">
      <c r="A265" s="2">
        <v>33199</v>
      </c>
      <c r="B265" s="3">
        <v>74.92</v>
      </c>
      <c r="C265" s="17">
        <v>15</v>
      </c>
      <c r="D265" s="17">
        <f t="shared" si="4"/>
        <v>14</v>
      </c>
      <c r="E265" s="17">
        <v>13</v>
      </c>
      <c r="F265" s="9">
        <v>714.4</v>
      </c>
      <c r="G265" s="5">
        <v>7.875</v>
      </c>
      <c r="K265" s="11">
        <v>31782</v>
      </c>
      <c r="L265" s="13">
        <v>6.375</v>
      </c>
    </row>
    <row r="266" spans="1:12" x14ac:dyDescent="0.55000000000000004">
      <c r="A266" s="2">
        <v>33200</v>
      </c>
      <c r="B266" s="3">
        <v>74.900000000000006</v>
      </c>
      <c r="C266" s="17">
        <v>15</v>
      </c>
      <c r="D266" s="17">
        <f t="shared" si="4"/>
        <v>14</v>
      </c>
      <c r="E266" s="17">
        <v>13</v>
      </c>
      <c r="F266" s="9">
        <v>713.2</v>
      </c>
      <c r="G266" s="5">
        <v>7.875</v>
      </c>
      <c r="K266" s="11">
        <v>31783</v>
      </c>
      <c r="L266" s="13">
        <v>6.375</v>
      </c>
    </row>
    <row r="267" spans="1:12" x14ac:dyDescent="0.55000000000000004">
      <c r="A267" s="2">
        <v>33201</v>
      </c>
      <c r="B267" s="3">
        <v>74.77</v>
      </c>
      <c r="C267" s="17">
        <v>15</v>
      </c>
      <c r="D267" s="17">
        <f t="shared" si="4"/>
        <v>14</v>
      </c>
      <c r="E267" s="17">
        <v>13</v>
      </c>
      <c r="F267" s="9">
        <v>714</v>
      </c>
      <c r="G267" s="14">
        <v>7.875</v>
      </c>
      <c r="K267" s="11">
        <v>31784</v>
      </c>
      <c r="L267" s="13">
        <v>6.375</v>
      </c>
    </row>
    <row r="268" spans="1:12" x14ac:dyDescent="0.55000000000000004">
      <c r="A268" s="2">
        <v>33203</v>
      </c>
      <c r="B268" s="3">
        <v>75.02</v>
      </c>
      <c r="C268" s="17">
        <v>15</v>
      </c>
      <c r="D268" s="17">
        <f t="shared" si="4"/>
        <v>14</v>
      </c>
      <c r="E268" s="17">
        <v>13</v>
      </c>
      <c r="F268" s="9">
        <v>713.4</v>
      </c>
      <c r="G268" s="5">
        <v>7.875</v>
      </c>
      <c r="K268" s="11">
        <v>31785</v>
      </c>
      <c r="L268" s="13">
        <v>6.25</v>
      </c>
    </row>
    <row r="269" spans="1:12" x14ac:dyDescent="0.55000000000000004">
      <c r="A269" s="2">
        <v>33204</v>
      </c>
      <c r="B269" s="3">
        <v>75.81</v>
      </c>
      <c r="C269" s="17">
        <v>15</v>
      </c>
      <c r="D269" s="17">
        <f t="shared" si="4"/>
        <v>14</v>
      </c>
      <c r="E269" s="17">
        <v>13</v>
      </c>
      <c r="F269" s="9">
        <v>712.8</v>
      </c>
      <c r="G269" s="5">
        <v>8</v>
      </c>
      <c r="K269" s="11">
        <v>31786</v>
      </c>
      <c r="L269" s="13">
        <v>6.125</v>
      </c>
    </row>
    <row r="270" spans="1:12" x14ac:dyDescent="0.55000000000000004">
      <c r="A270" s="2">
        <v>33205</v>
      </c>
      <c r="B270" s="3">
        <v>77.239999999999995</v>
      </c>
      <c r="C270" s="17">
        <v>15</v>
      </c>
      <c r="D270" s="17">
        <f t="shared" si="4"/>
        <v>14</v>
      </c>
      <c r="E270" s="17">
        <v>13</v>
      </c>
      <c r="F270" s="9">
        <v>713.1</v>
      </c>
      <c r="G270" s="5">
        <v>9.125</v>
      </c>
      <c r="K270" s="11">
        <v>31789</v>
      </c>
      <c r="L270" s="13">
        <v>6.1875</v>
      </c>
    </row>
    <row r="271" spans="1:12" x14ac:dyDescent="0.55000000000000004">
      <c r="A271" s="2">
        <v>33206</v>
      </c>
      <c r="B271" s="3">
        <v>76.37</v>
      </c>
      <c r="C271" s="17">
        <v>15</v>
      </c>
      <c r="D271" s="17">
        <f t="shared" si="4"/>
        <v>14</v>
      </c>
      <c r="E271" s="17">
        <v>13</v>
      </c>
      <c r="F271" s="9">
        <v>713.3</v>
      </c>
      <c r="G271" s="5">
        <v>8.875</v>
      </c>
      <c r="K271" s="11">
        <v>31790</v>
      </c>
      <c r="L271" s="13">
        <v>6.2968799999999998</v>
      </c>
    </row>
    <row r="272" spans="1:12" x14ac:dyDescent="0.55000000000000004">
      <c r="A272" s="2">
        <v>33207</v>
      </c>
      <c r="B272" s="3">
        <v>76.819999999999993</v>
      </c>
      <c r="C272" s="17">
        <v>15</v>
      </c>
      <c r="D272" s="17">
        <f t="shared" si="4"/>
        <v>14</v>
      </c>
      <c r="E272" s="17">
        <v>13</v>
      </c>
      <c r="F272" s="9">
        <v>712.1</v>
      </c>
      <c r="G272" s="5">
        <v>8.625</v>
      </c>
      <c r="K272" s="11">
        <v>31791</v>
      </c>
      <c r="L272" s="13">
        <v>6.34375</v>
      </c>
    </row>
    <row r="273" spans="1:12" x14ac:dyDescent="0.55000000000000004">
      <c r="A273" s="2">
        <v>33208</v>
      </c>
      <c r="B273" s="3">
        <v>78.11</v>
      </c>
      <c r="C273" s="17">
        <v>15</v>
      </c>
      <c r="D273" s="17">
        <f t="shared" si="4"/>
        <v>14</v>
      </c>
      <c r="E273" s="17">
        <v>13</v>
      </c>
      <c r="F273" s="9">
        <v>713</v>
      </c>
      <c r="G273" s="14">
        <v>8.625</v>
      </c>
      <c r="K273" s="11">
        <v>31792</v>
      </c>
      <c r="L273" s="13">
        <v>6.25</v>
      </c>
    </row>
    <row r="274" spans="1:12" x14ac:dyDescent="0.55000000000000004">
      <c r="A274" s="2">
        <v>33210</v>
      </c>
      <c r="B274" s="3">
        <v>79.16</v>
      </c>
      <c r="C274" s="17">
        <v>15</v>
      </c>
      <c r="D274" s="17">
        <f t="shared" si="4"/>
        <v>14</v>
      </c>
      <c r="E274" s="17">
        <v>13</v>
      </c>
      <c r="F274" s="9">
        <v>712.6</v>
      </c>
      <c r="G274" s="5">
        <v>8.625</v>
      </c>
      <c r="K274" s="11">
        <v>31793</v>
      </c>
      <c r="L274" s="13">
        <v>6.1875</v>
      </c>
    </row>
    <row r="275" spans="1:12" x14ac:dyDescent="0.55000000000000004">
      <c r="A275" s="2">
        <v>33211</v>
      </c>
      <c r="B275" s="3">
        <v>78.19</v>
      </c>
      <c r="C275" s="17">
        <v>15</v>
      </c>
      <c r="D275" s="17">
        <f t="shared" si="4"/>
        <v>14</v>
      </c>
      <c r="E275" s="17">
        <v>13</v>
      </c>
      <c r="F275" s="9">
        <v>713.9</v>
      </c>
      <c r="G275" s="5">
        <v>8.5625</v>
      </c>
      <c r="K275" s="11">
        <v>31796</v>
      </c>
      <c r="L275" s="13">
        <v>6.25</v>
      </c>
    </row>
    <row r="276" spans="1:12" x14ac:dyDescent="0.55000000000000004">
      <c r="A276" s="2">
        <v>33212</v>
      </c>
      <c r="B276" s="3">
        <v>79.2</v>
      </c>
      <c r="C276" s="17">
        <v>15</v>
      </c>
      <c r="D276" s="17">
        <f t="shared" si="4"/>
        <v>14</v>
      </c>
      <c r="E276" s="17">
        <v>13</v>
      </c>
      <c r="F276" s="9">
        <v>714</v>
      </c>
      <c r="G276" s="5">
        <v>8.375</v>
      </c>
      <c r="K276" s="11">
        <v>31797</v>
      </c>
      <c r="L276" s="13">
        <v>6.2031299999999998</v>
      </c>
    </row>
    <row r="277" spans="1:12" x14ac:dyDescent="0.55000000000000004">
      <c r="A277" s="2">
        <v>33213</v>
      </c>
      <c r="B277" s="3">
        <v>78.97</v>
      </c>
      <c r="C277" s="17">
        <v>15</v>
      </c>
      <c r="D277" s="17">
        <f t="shared" si="4"/>
        <v>14</v>
      </c>
      <c r="E277" s="17">
        <v>13</v>
      </c>
      <c r="F277" s="9">
        <v>714.1</v>
      </c>
      <c r="G277" s="5">
        <v>8.375</v>
      </c>
      <c r="K277" s="11">
        <v>31798</v>
      </c>
      <c r="L277" s="13">
        <v>6.1875</v>
      </c>
    </row>
    <row r="278" spans="1:12" x14ac:dyDescent="0.55000000000000004">
      <c r="A278" s="2">
        <v>33214</v>
      </c>
      <c r="B278" s="3">
        <v>80.38</v>
      </c>
      <c r="C278" s="17">
        <v>15</v>
      </c>
      <c r="D278" s="17">
        <f t="shared" si="4"/>
        <v>14</v>
      </c>
      <c r="E278" s="17">
        <v>13</v>
      </c>
      <c r="F278" s="9">
        <v>715.2</v>
      </c>
      <c r="G278" s="5">
        <v>8.3125</v>
      </c>
      <c r="K278" s="11">
        <v>31799</v>
      </c>
      <c r="L278" s="13">
        <v>6.1875</v>
      </c>
    </row>
    <row r="279" spans="1:12" x14ac:dyDescent="0.55000000000000004">
      <c r="A279" s="2">
        <v>33215</v>
      </c>
      <c r="B279" s="3">
        <v>80.67</v>
      </c>
      <c r="C279" s="17">
        <v>15</v>
      </c>
      <c r="D279" s="17">
        <f t="shared" si="4"/>
        <v>14</v>
      </c>
      <c r="E279" s="17">
        <v>13</v>
      </c>
      <c r="F279" s="9">
        <v>714.9</v>
      </c>
      <c r="G279" s="14">
        <v>8.3125</v>
      </c>
      <c r="K279" s="11">
        <v>31800</v>
      </c>
      <c r="L279" s="13">
        <v>6.1875</v>
      </c>
    </row>
    <row r="280" spans="1:12" x14ac:dyDescent="0.55000000000000004">
      <c r="A280" s="2">
        <v>33217</v>
      </c>
      <c r="B280" s="3">
        <v>80.86</v>
      </c>
      <c r="C280" s="17">
        <v>15</v>
      </c>
      <c r="D280" s="17">
        <f t="shared" si="4"/>
        <v>14</v>
      </c>
      <c r="E280" s="17">
        <v>13</v>
      </c>
      <c r="F280" s="9">
        <v>715.5</v>
      </c>
      <c r="G280" s="5">
        <v>7.875</v>
      </c>
      <c r="K280" s="11">
        <v>31803</v>
      </c>
      <c r="L280" s="13">
        <v>6.25</v>
      </c>
    </row>
    <row r="281" spans="1:12" x14ac:dyDescent="0.55000000000000004">
      <c r="A281" s="2">
        <v>33218</v>
      </c>
      <c r="B281" s="3">
        <v>79.77</v>
      </c>
      <c r="C281" s="17">
        <v>15</v>
      </c>
      <c r="D281" s="17">
        <f t="shared" si="4"/>
        <v>14</v>
      </c>
      <c r="E281" s="17">
        <v>13</v>
      </c>
      <c r="F281" s="9">
        <v>715.3</v>
      </c>
      <c r="G281" s="5">
        <v>7.875</v>
      </c>
      <c r="K281" s="11">
        <v>31804</v>
      </c>
      <c r="L281" s="13">
        <v>6.25</v>
      </c>
    </row>
    <row r="282" spans="1:12" x14ac:dyDescent="0.55000000000000004">
      <c r="A282" s="2">
        <v>33219</v>
      </c>
      <c r="B282" s="3">
        <v>79.64</v>
      </c>
      <c r="C282" s="17">
        <v>15</v>
      </c>
      <c r="D282" s="17">
        <f t="shared" si="4"/>
        <v>14</v>
      </c>
      <c r="E282" s="17">
        <v>13</v>
      </c>
      <c r="F282" s="9">
        <v>716</v>
      </c>
      <c r="G282" s="5">
        <v>7.875</v>
      </c>
      <c r="K282" s="11">
        <v>31805</v>
      </c>
      <c r="L282" s="13">
        <v>6.25</v>
      </c>
    </row>
    <row r="283" spans="1:12" x14ac:dyDescent="0.55000000000000004">
      <c r="A283" s="2">
        <v>33220</v>
      </c>
      <c r="B283" s="3">
        <v>78.36</v>
      </c>
      <c r="C283" s="17">
        <v>15</v>
      </c>
      <c r="D283" s="17">
        <f t="shared" si="4"/>
        <v>14</v>
      </c>
      <c r="E283" s="17">
        <v>13</v>
      </c>
      <c r="F283" s="9">
        <v>716.7</v>
      </c>
      <c r="G283" s="5">
        <v>7.875</v>
      </c>
      <c r="K283" s="11">
        <v>31806</v>
      </c>
      <c r="L283" s="13">
        <v>6.25</v>
      </c>
    </row>
    <row r="284" spans="1:12" x14ac:dyDescent="0.55000000000000004">
      <c r="A284" s="2">
        <v>33221</v>
      </c>
      <c r="B284" s="3">
        <v>78.040000000000006</v>
      </c>
      <c r="C284" s="17">
        <v>15</v>
      </c>
      <c r="D284" s="17">
        <f t="shared" si="4"/>
        <v>14</v>
      </c>
      <c r="E284" s="17">
        <v>13</v>
      </c>
      <c r="F284" s="9">
        <v>716.9</v>
      </c>
      <c r="G284" s="5">
        <v>8.1093799999999998</v>
      </c>
      <c r="K284" s="11">
        <v>31807</v>
      </c>
      <c r="L284" s="13">
        <v>6.2031299999999998</v>
      </c>
    </row>
    <row r="285" spans="1:12" x14ac:dyDescent="0.55000000000000004">
      <c r="A285" s="2">
        <v>33222</v>
      </c>
      <c r="B285" s="3">
        <v>77.5</v>
      </c>
      <c r="C285" s="17">
        <v>15</v>
      </c>
      <c r="D285" s="17">
        <f t="shared" si="4"/>
        <v>14</v>
      </c>
      <c r="E285" s="17">
        <v>13</v>
      </c>
      <c r="F285" s="9">
        <v>717</v>
      </c>
      <c r="G285" s="14">
        <v>8.1093799999999998</v>
      </c>
      <c r="K285" s="11">
        <v>31810</v>
      </c>
      <c r="L285" s="13">
        <v>6.3125</v>
      </c>
    </row>
    <row r="286" spans="1:12" x14ac:dyDescent="0.55000000000000004">
      <c r="A286" s="2">
        <v>33224</v>
      </c>
      <c r="B286" s="3">
        <v>77.510000000000005</v>
      </c>
      <c r="C286" s="17">
        <v>15</v>
      </c>
      <c r="D286" s="17">
        <f t="shared" si="4"/>
        <v>14</v>
      </c>
      <c r="E286" s="17">
        <v>13</v>
      </c>
      <c r="F286" s="9">
        <v>717.5</v>
      </c>
      <c r="G286" s="5">
        <v>8.375</v>
      </c>
      <c r="K286" s="11">
        <v>31811</v>
      </c>
      <c r="L286" s="13">
        <v>6.2656299999999998</v>
      </c>
    </row>
    <row r="287" spans="1:12" x14ac:dyDescent="0.55000000000000004">
      <c r="A287" s="2">
        <v>33225</v>
      </c>
      <c r="B287" s="3">
        <v>77.52</v>
      </c>
      <c r="C287" s="17">
        <v>15</v>
      </c>
      <c r="D287" s="17">
        <f t="shared" si="4"/>
        <v>14</v>
      </c>
      <c r="E287" s="17">
        <v>13</v>
      </c>
      <c r="F287" s="9">
        <v>717.5</v>
      </c>
      <c r="G287" s="5">
        <v>8.375</v>
      </c>
      <c r="K287" s="11">
        <v>31812</v>
      </c>
      <c r="L287" s="13">
        <v>6.25</v>
      </c>
    </row>
    <row r="288" spans="1:12" x14ac:dyDescent="0.55000000000000004">
      <c r="A288" s="2">
        <v>33226</v>
      </c>
      <c r="B288" s="3">
        <v>76.510000000000005</v>
      </c>
      <c r="C288" s="17">
        <v>15</v>
      </c>
      <c r="D288" s="17">
        <f t="shared" si="4"/>
        <v>14</v>
      </c>
      <c r="E288" s="17">
        <v>13</v>
      </c>
      <c r="F288" s="9">
        <v>717.5</v>
      </c>
      <c r="G288" s="5">
        <v>8.125</v>
      </c>
      <c r="K288" s="11">
        <v>31813</v>
      </c>
      <c r="L288" s="13">
        <v>6.1875</v>
      </c>
    </row>
    <row r="289" spans="1:12" x14ac:dyDescent="0.55000000000000004">
      <c r="A289" s="2">
        <v>33227</v>
      </c>
      <c r="B289" s="3">
        <v>76.56</v>
      </c>
      <c r="C289" s="17">
        <v>15</v>
      </c>
      <c r="D289" s="17">
        <f t="shared" si="4"/>
        <v>14</v>
      </c>
      <c r="E289" s="17">
        <v>13</v>
      </c>
      <c r="F289" s="9">
        <v>716.8</v>
      </c>
      <c r="G289" s="5">
        <v>8.25</v>
      </c>
      <c r="K289" s="11">
        <v>31814</v>
      </c>
      <c r="L289" s="13">
        <v>6.1875</v>
      </c>
    </row>
    <row r="290" spans="1:12" x14ac:dyDescent="0.55000000000000004">
      <c r="A290" s="2">
        <v>33228</v>
      </c>
      <c r="B290" s="3">
        <v>77.73</v>
      </c>
      <c r="C290" s="17">
        <v>15</v>
      </c>
      <c r="D290" s="17">
        <f t="shared" si="4"/>
        <v>14</v>
      </c>
      <c r="E290" s="17">
        <v>13</v>
      </c>
      <c r="F290" s="9">
        <v>716.7</v>
      </c>
      <c r="G290" s="5">
        <v>8.6875</v>
      </c>
      <c r="K290" s="11">
        <v>31817</v>
      </c>
      <c r="L290" s="13">
        <v>6.3125</v>
      </c>
    </row>
    <row r="291" spans="1:12" x14ac:dyDescent="0.55000000000000004">
      <c r="A291" s="2">
        <v>33229</v>
      </c>
      <c r="B291" s="3">
        <v>77.489999999999995</v>
      </c>
      <c r="C291" s="17">
        <v>15</v>
      </c>
      <c r="D291" s="17">
        <f t="shared" si="4"/>
        <v>14</v>
      </c>
      <c r="E291" s="17">
        <v>13</v>
      </c>
      <c r="F291" s="9">
        <v>716.4</v>
      </c>
      <c r="G291" s="14">
        <v>8.6875</v>
      </c>
      <c r="K291" s="11">
        <v>31818</v>
      </c>
      <c r="L291" s="13">
        <v>6.4375</v>
      </c>
    </row>
    <row r="292" spans="1:12" x14ac:dyDescent="0.55000000000000004">
      <c r="A292" s="2">
        <v>33231</v>
      </c>
      <c r="B292" s="3">
        <v>76.260000000000005</v>
      </c>
      <c r="C292" s="17">
        <v>15</v>
      </c>
      <c r="D292" s="17">
        <f t="shared" si="4"/>
        <v>14</v>
      </c>
      <c r="E292" s="17">
        <v>13</v>
      </c>
      <c r="F292" s="9">
        <v>717.4</v>
      </c>
      <c r="G292" s="5">
        <v>8.875</v>
      </c>
      <c r="K292" s="11">
        <v>31819</v>
      </c>
      <c r="L292" s="13">
        <v>6.5468799999999998</v>
      </c>
    </row>
    <row r="293" spans="1:12" x14ac:dyDescent="0.55000000000000004">
      <c r="A293" s="2">
        <v>33233</v>
      </c>
      <c r="B293" s="3">
        <v>76.61</v>
      </c>
      <c r="C293" s="17">
        <v>15</v>
      </c>
      <c r="D293" s="17">
        <f t="shared" si="4"/>
        <v>14</v>
      </c>
      <c r="E293" s="17">
        <v>13</v>
      </c>
      <c r="F293" s="9">
        <v>717.7</v>
      </c>
      <c r="G293" s="5">
        <v>8.875</v>
      </c>
      <c r="K293" s="11">
        <v>31820</v>
      </c>
      <c r="L293" s="13">
        <v>6.5</v>
      </c>
    </row>
    <row r="294" spans="1:12" x14ac:dyDescent="0.55000000000000004">
      <c r="A294" s="2">
        <v>33241</v>
      </c>
      <c r="B294" s="3">
        <v>74.650000000000006</v>
      </c>
      <c r="C294" s="17">
        <v>15</v>
      </c>
      <c r="D294" s="17">
        <f t="shared" si="4"/>
        <v>14</v>
      </c>
      <c r="E294" s="17">
        <v>13</v>
      </c>
      <c r="F294" s="9">
        <v>716</v>
      </c>
      <c r="G294" s="5">
        <v>7.375</v>
      </c>
      <c r="K294" s="11">
        <v>31821</v>
      </c>
      <c r="L294" s="13">
        <v>6.4375</v>
      </c>
    </row>
    <row r="295" spans="1:12" x14ac:dyDescent="0.55000000000000004">
      <c r="A295" s="2">
        <v>33242</v>
      </c>
      <c r="B295" s="3">
        <v>76.66</v>
      </c>
      <c r="C295" s="17">
        <v>15</v>
      </c>
      <c r="D295" s="17">
        <f t="shared" si="4"/>
        <v>14</v>
      </c>
      <c r="E295" s="17">
        <v>13</v>
      </c>
      <c r="F295" s="9">
        <v>717</v>
      </c>
      <c r="G295" s="5">
        <v>7.4375</v>
      </c>
      <c r="K295" s="11">
        <v>31824</v>
      </c>
      <c r="L295" s="13">
        <v>6.5</v>
      </c>
    </row>
    <row r="296" spans="1:12" x14ac:dyDescent="0.55000000000000004">
      <c r="A296" s="2">
        <v>33243</v>
      </c>
      <c r="B296" s="3">
        <v>76.77</v>
      </c>
      <c r="C296" s="17">
        <v>15</v>
      </c>
      <c r="D296" s="17">
        <f t="shared" si="4"/>
        <v>14</v>
      </c>
      <c r="E296" s="17">
        <v>13</v>
      </c>
      <c r="F296" s="9">
        <v>716.7</v>
      </c>
      <c r="G296" s="14">
        <v>7.4375</v>
      </c>
      <c r="K296" s="11">
        <v>31825</v>
      </c>
      <c r="L296" s="13">
        <v>6.5625</v>
      </c>
    </row>
    <row r="297" spans="1:12" x14ac:dyDescent="0.55000000000000004">
      <c r="A297" s="2">
        <v>33245</v>
      </c>
      <c r="B297" s="3">
        <v>74.349999999999994</v>
      </c>
      <c r="C297" s="17">
        <v>15</v>
      </c>
      <c r="D297" s="17">
        <f t="shared" si="4"/>
        <v>14</v>
      </c>
      <c r="E297" s="17">
        <v>13</v>
      </c>
      <c r="F297" s="9">
        <v>717.1</v>
      </c>
      <c r="G297" s="5">
        <v>7.5781299999999998</v>
      </c>
      <c r="K297" s="11">
        <v>31826</v>
      </c>
      <c r="L297" s="13">
        <v>6.5</v>
      </c>
    </row>
    <row r="298" spans="1:12" x14ac:dyDescent="0.55000000000000004">
      <c r="A298" s="2">
        <v>33246</v>
      </c>
      <c r="B298" s="3">
        <v>72.45</v>
      </c>
      <c r="C298" s="17">
        <v>15</v>
      </c>
      <c r="D298" s="17">
        <f t="shared" si="4"/>
        <v>14</v>
      </c>
      <c r="E298" s="17">
        <v>13</v>
      </c>
      <c r="F298" s="9">
        <v>717.5</v>
      </c>
      <c r="G298" s="5">
        <v>7.6406299999999998</v>
      </c>
      <c r="K298" s="11">
        <v>31827</v>
      </c>
      <c r="L298" s="13">
        <v>6.375</v>
      </c>
    </row>
    <row r="299" spans="1:12" x14ac:dyDescent="0.55000000000000004">
      <c r="A299" s="2">
        <v>33247</v>
      </c>
      <c r="B299" s="3">
        <v>72.52</v>
      </c>
      <c r="C299" s="17">
        <v>15</v>
      </c>
      <c r="D299" s="17">
        <f t="shared" si="4"/>
        <v>14</v>
      </c>
      <c r="E299" s="17">
        <v>13</v>
      </c>
      <c r="F299" s="9">
        <v>717.4</v>
      </c>
      <c r="G299" s="5">
        <v>7.4843799999999998</v>
      </c>
      <c r="K299" s="11">
        <v>31828</v>
      </c>
      <c r="L299" s="13">
        <v>6.3125</v>
      </c>
    </row>
    <row r="300" spans="1:12" x14ac:dyDescent="0.55000000000000004">
      <c r="A300" s="2">
        <v>33248</v>
      </c>
      <c r="B300" s="3">
        <v>69.680000000000007</v>
      </c>
      <c r="C300" s="17">
        <v>15</v>
      </c>
      <c r="D300" s="17">
        <f t="shared" si="4"/>
        <v>14</v>
      </c>
      <c r="E300" s="17">
        <v>13</v>
      </c>
      <c r="F300" s="9">
        <v>717.6</v>
      </c>
      <c r="G300" s="5">
        <v>7.3125</v>
      </c>
      <c r="K300" s="11">
        <v>31831</v>
      </c>
      <c r="L300" s="13">
        <v>6.3125</v>
      </c>
    </row>
    <row r="301" spans="1:12" x14ac:dyDescent="0.55000000000000004">
      <c r="A301" s="2">
        <v>33249</v>
      </c>
      <c r="B301" s="3">
        <v>68.87</v>
      </c>
      <c r="C301" s="17">
        <v>15</v>
      </c>
      <c r="D301" s="17">
        <f t="shared" si="4"/>
        <v>14</v>
      </c>
      <c r="E301" s="17">
        <v>13</v>
      </c>
      <c r="F301" s="9">
        <v>718</v>
      </c>
      <c r="G301" s="5">
        <v>7.1875</v>
      </c>
      <c r="K301" s="11">
        <v>31832</v>
      </c>
      <c r="L301" s="13">
        <v>6.3125</v>
      </c>
    </row>
    <row r="302" spans="1:12" x14ac:dyDescent="0.55000000000000004">
      <c r="A302" s="2">
        <v>33250</v>
      </c>
      <c r="B302" s="3">
        <v>71.33</v>
      </c>
      <c r="C302" s="17">
        <v>15</v>
      </c>
      <c r="D302" s="17">
        <f t="shared" si="4"/>
        <v>14</v>
      </c>
      <c r="E302" s="17">
        <v>13</v>
      </c>
      <c r="F302" s="9">
        <v>717.8</v>
      </c>
      <c r="G302" s="14">
        <v>7.1875</v>
      </c>
      <c r="K302" s="11">
        <v>31833</v>
      </c>
      <c r="L302" s="13">
        <v>6.2968799999999998</v>
      </c>
    </row>
    <row r="303" spans="1:12" x14ac:dyDescent="0.55000000000000004">
      <c r="A303" s="2">
        <v>33252</v>
      </c>
      <c r="B303" s="3">
        <v>71.66</v>
      </c>
      <c r="C303" s="17">
        <v>15</v>
      </c>
      <c r="D303" s="17">
        <f t="shared" si="4"/>
        <v>14</v>
      </c>
      <c r="E303" s="17">
        <v>13</v>
      </c>
      <c r="F303" s="9">
        <v>718.4</v>
      </c>
      <c r="G303" s="5">
        <v>7.5</v>
      </c>
      <c r="K303" s="11">
        <v>31834</v>
      </c>
      <c r="L303" s="13">
        <v>6.5</v>
      </c>
    </row>
    <row r="304" spans="1:12" x14ac:dyDescent="0.55000000000000004">
      <c r="A304" s="2">
        <v>33253</v>
      </c>
      <c r="B304" s="3">
        <v>68.56</v>
      </c>
      <c r="C304" s="17">
        <v>15</v>
      </c>
      <c r="D304" s="17">
        <f t="shared" si="4"/>
        <v>14</v>
      </c>
      <c r="E304" s="17">
        <v>13</v>
      </c>
      <c r="F304" s="9">
        <v>718.5</v>
      </c>
      <c r="G304" s="5">
        <v>7.5</v>
      </c>
      <c r="K304" s="11">
        <v>31835</v>
      </c>
      <c r="L304" s="13">
        <v>6.46875</v>
      </c>
    </row>
    <row r="305" spans="1:12" x14ac:dyDescent="0.55000000000000004">
      <c r="A305" s="2">
        <v>33254</v>
      </c>
      <c r="B305" s="3">
        <v>67.33</v>
      </c>
      <c r="C305" s="17">
        <v>15</v>
      </c>
      <c r="D305" s="17">
        <f t="shared" si="4"/>
        <v>14</v>
      </c>
      <c r="E305" s="17">
        <v>13</v>
      </c>
      <c r="F305" s="9">
        <v>718.3</v>
      </c>
      <c r="G305" s="5">
        <v>7.5625</v>
      </c>
      <c r="K305" s="11">
        <v>31838</v>
      </c>
      <c r="L305" s="13">
        <v>6.4375</v>
      </c>
    </row>
    <row r="306" spans="1:12" x14ac:dyDescent="0.55000000000000004">
      <c r="A306" s="2">
        <v>33255</v>
      </c>
      <c r="B306" s="3">
        <v>70.489999999999995</v>
      </c>
      <c r="C306" s="17">
        <v>15</v>
      </c>
      <c r="D306" s="17">
        <f t="shared" si="4"/>
        <v>14</v>
      </c>
      <c r="E306" s="17">
        <v>13</v>
      </c>
      <c r="F306" s="9">
        <v>718.7</v>
      </c>
      <c r="G306" s="5">
        <v>7.375</v>
      </c>
      <c r="K306" s="11">
        <v>31839</v>
      </c>
      <c r="L306" s="13">
        <v>6.4375</v>
      </c>
    </row>
    <row r="307" spans="1:12" x14ac:dyDescent="0.55000000000000004">
      <c r="A307" s="2">
        <v>33256</v>
      </c>
      <c r="B307" s="3">
        <v>73.400000000000006</v>
      </c>
      <c r="C307" s="17">
        <v>15</v>
      </c>
      <c r="D307" s="17">
        <f t="shared" si="4"/>
        <v>14</v>
      </c>
      <c r="E307" s="17">
        <v>13</v>
      </c>
      <c r="F307" s="9">
        <v>718.8</v>
      </c>
      <c r="G307" s="5">
        <v>7.3125</v>
      </c>
      <c r="K307" s="11">
        <v>31840</v>
      </c>
      <c r="L307" s="13">
        <v>6.4375</v>
      </c>
    </row>
    <row r="308" spans="1:12" x14ac:dyDescent="0.55000000000000004">
      <c r="A308" s="2">
        <v>33257</v>
      </c>
      <c r="B308" s="3">
        <v>72.989999999999995</v>
      </c>
      <c r="C308" s="17">
        <v>15</v>
      </c>
      <c r="D308" s="17">
        <f t="shared" si="4"/>
        <v>14</v>
      </c>
      <c r="E308" s="17">
        <v>13</v>
      </c>
      <c r="F308" s="9">
        <v>718.9</v>
      </c>
      <c r="G308" s="14">
        <v>7.3125</v>
      </c>
      <c r="K308" s="11">
        <v>31841</v>
      </c>
      <c r="L308" s="13">
        <v>6.4375</v>
      </c>
    </row>
    <row r="309" spans="1:12" x14ac:dyDescent="0.55000000000000004">
      <c r="A309" s="2">
        <v>33259</v>
      </c>
      <c r="B309" s="3">
        <v>70.06</v>
      </c>
      <c r="C309" s="17">
        <v>15</v>
      </c>
      <c r="D309" s="17">
        <f t="shared" si="4"/>
        <v>14</v>
      </c>
      <c r="E309" s="17">
        <v>13</v>
      </c>
      <c r="F309" s="9">
        <v>719.3</v>
      </c>
      <c r="G309" s="5">
        <v>7.125</v>
      </c>
      <c r="K309" s="11">
        <v>31842</v>
      </c>
      <c r="L309" s="13">
        <v>6.375</v>
      </c>
    </row>
    <row r="310" spans="1:12" x14ac:dyDescent="0.55000000000000004">
      <c r="A310" s="2">
        <v>33260</v>
      </c>
      <c r="B310" s="3">
        <v>69.599999999999994</v>
      </c>
      <c r="C310" s="17">
        <v>15</v>
      </c>
      <c r="D310" s="17">
        <f t="shared" si="4"/>
        <v>14</v>
      </c>
      <c r="E310" s="17">
        <v>13</v>
      </c>
      <c r="F310" s="9">
        <v>719.5</v>
      </c>
      <c r="G310" s="5">
        <v>6.9218799999999998</v>
      </c>
      <c r="K310" s="11">
        <v>31845</v>
      </c>
      <c r="L310" s="13">
        <v>6.5</v>
      </c>
    </row>
    <row r="311" spans="1:12" x14ac:dyDescent="0.55000000000000004">
      <c r="A311" s="2">
        <v>33261</v>
      </c>
      <c r="B311" s="3">
        <v>68.680000000000007</v>
      </c>
      <c r="C311" s="17">
        <v>15</v>
      </c>
      <c r="D311" s="17">
        <f t="shared" si="4"/>
        <v>14</v>
      </c>
      <c r="E311" s="17">
        <v>13</v>
      </c>
      <c r="F311" s="9">
        <v>719.1</v>
      </c>
      <c r="G311" s="5">
        <v>6.9375</v>
      </c>
      <c r="K311" s="11">
        <v>31846</v>
      </c>
      <c r="L311" s="13">
        <v>6.5625</v>
      </c>
    </row>
    <row r="312" spans="1:12" x14ac:dyDescent="0.55000000000000004">
      <c r="A312" s="2">
        <v>33262</v>
      </c>
      <c r="B312" s="3">
        <v>70.17</v>
      </c>
      <c r="C312" s="17">
        <v>15</v>
      </c>
      <c r="D312" s="17">
        <f t="shared" si="4"/>
        <v>14</v>
      </c>
      <c r="E312" s="17">
        <v>13</v>
      </c>
      <c r="F312" s="9">
        <v>718.4</v>
      </c>
      <c r="G312" s="5">
        <v>6.75</v>
      </c>
      <c r="K312" s="11">
        <v>31847</v>
      </c>
      <c r="L312" s="13">
        <v>6.625</v>
      </c>
    </row>
    <row r="313" spans="1:12" x14ac:dyDescent="0.55000000000000004">
      <c r="A313" s="2">
        <v>33263</v>
      </c>
      <c r="B313" s="3">
        <v>69.599999999999994</v>
      </c>
      <c r="C313" s="17">
        <v>15</v>
      </c>
      <c r="D313" s="17">
        <f t="shared" si="4"/>
        <v>14</v>
      </c>
      <c r="E313" s="17">
        <v>13</v>
      </c>
      <c r="F313" s="9">
        <v>718.7</v>
      </c>
      <c r="G313" s="5">
        <v>6.8125</v>
      </c>
      <c r="K313" s="11">
        <v>31848</v>
      </c>
      <c r="L313" s="13">
        <v>6.59375</v>
      </c>
    </row>
    <row r="314" spans="1:12" x14ac:dyDescent="0.55000000000000004">
      <c r="A314" s="2">
        <v>33264</v>
      </c>
      <c r="B314" s="3">
        <v>69.48</v>
      </c>
      <c r="C314" s="17">
        <v>15</v>
      </c>
      <c r="D314" s="17">
        <f t="shared" si="4"/>
        <v>14</v>
      </c>
      <c r="E314" s="17">
        <v>13</v>
      </c>
      <c r="F314" s="9">
        <v>718.4</v>
      </c>
      <c r="G314" s="14">
        <v>6.8125</v>
      </c>
      <c r="K314" s="11">
        <v>31849</v>
      </c>
      <c r="L314" s="13">
        <v>6.5625</v>
      </c>
    </row>
    <row r="315" spans="1:12" x14ac:dyDescent="0.55000000000000004">
      <c r="A315" s="2">
        <v>33266</v>
      </c>
      <c r="B315" s="3">
        <v>69.709999999999994</v>
      </c>
      <c r="C315" s="17">
        <v>15</v>
      </c>
      <c r="D315" s="17">
        <f t="shared" si="4"/>
        <v>14</v>
      </c>
      <c r="E315" s="17">
        <v>13</v>
      </c>
      <c r="F315" s="9">
        <v>718.9</v>
      </c>
      <c r="G315" s="5">
        <v>6.875</v>
      </c>
      <c r="K315" s="11">
        <v>31852</v>
      </c>
      <c r="L315" s="13">
        <v>6.5625</v>
      </c>
    </row>
    <row r="316" spans="1:12" x14ac:dyDescent="0.55000000000000004">
      <c r="A316" s="2">
        <v>33267</v>
      </c>
      <c r="B316" s="3">
        <v>69.849999999999994</v>
      </c>
      <c r="C316" s="17">
        <v>15</v>
      </c>
      <c r="D316" s="17">
        <f t="shared" si="4"/>
        <v>14</v>
      </c>
      <c r="E316" s="17">
        <v>13</v>
      </c>
      <c r="F316" s="9">
        <v>719.2</v>
      </c>
      <c r="G316" s="5">
        <v>6.9531299999999998</v>
      </c>
      <c r="K316" s="11">
        <v>31853</v>
      </c>
      <c r="L316" s="13">
        <v>6.5625</v>
      </c>
    </row>
    <row r="317" spans="1:12" x14ac:dyDescent="0.55000000000000004">
      <c r="A317" s="2">
        <v>33268</v>
      </c>
      <c r="B317" s="3">
        <v>70.12</v>
      </c>
      <c r="C317" s="17">
        <v>15</v>
      </c>
      <c r="D317" s="17">
        <f t="shared" si="4"/>
        <v>14</v>
      </c>
      <c r="E317" s="17">
        <v>13</v>
      </c>
      <c r="F317" s="9">
        <v>718.8</v>
      </c>
      <c r="G317" s="5">
        <v>6.9375</v>
      </c>
      <c r="K317" s="11">
        <v>31854</v>
      </c>
      <c r="L317" s="13">
        <v>6.5</v>
      </c>
    </row>
    <row r="318" spans="1:12" x14ac:dyDescent="0.55000000000000004">
      <c r="A318" s="2">
        <v>33269</v>
      </c>
      <c r="B318" s="3">
        <v>69.819999999999993</v>
      </c>
      <c r="C318" s="17">
        <v>15</v>
      </c>
      <c r="D318" s="17">
        <f t="shared" si="4"/>
        <v>14</v>
      </c>
      <c r="E318" s="17">
        <v>13</v>
      </c>
      <c r="F318" s="9">
        <v>719</v>
      </c>
      <c r="G318" s="5">
        <v>6.9375</v>
      </c>
      <c r="K318" s="11">
        <v>31855</v>
      </c>
      <c r="L318" s="13">
        <v>6.5</v>
      </c>
    </row>
    <row r="319" spans="1:12" x14ac:dyDescent="0.55000000000000004">
      <c r="A319" s="2">
        <v>33270</v>
      </c>
      <c r="B319" s="3">
        <v>69.48</v>
      </c>
      <c r="C319" s="17">
        <v>15</v>
      </c>
      <c r="D319" s="17">
        <f t="shared" si="4"/>
        <v>14</v>
      </c>
      <c r="E319" s="17">
        <v>13</v>
      </c>
      <c r="F319" s="9">
        <v>719.9</v>
      </c>
      <c r="G319" s="5">
        <v>6.9375</v>
      </c>
      <c r="K319" s="11">
        <v>31856</v>
      </c>
      <c r="L319" s="13">
        <v>6.4375</v>
      </c>
    </row>
    <row r="320" spans="1:12" x14ac:dyDescent="0.55000000000000004">
      <c r="A320" s="2">
        <v>33271</v>
      </c>
      <c r="B320" s="3">
        <v>69.78</v>
      </c>
      <c r="C320" s="17">
        <v>15</v>
      </c>
      <c r="D320" s="17">
        <f t="shared" si="4"/>
        <v>14</v>
      </c>
      <c r="E320" s="17">
        <v>13</v>
      </c>
      <c r="F320" s="9">
        <v>719.4</v>
      </c>
      <c r="G320" s="14">
        <v>6.9375</v>
      </c>
      <c r="K320" s="11">
        <v>31859</v>
      </c>
      <c r="L320" s="13">
        <v>6.5</v>
      </c>
    </row>
    <row r="321" spans="1:12" x14ac:dyDescent="0.55000000000000004">
      <c r="A321" s="2">
        <v>33273</v>
      </c>
      <c r="B321" s="3">
        <v>69.55</v>
      </c>
      <c r="C321" s="17">
        <v>15</v>
      </c>
      <c r="D321" s="17">
        <f t="shared" si="4"/>
        <v>14</v>
      </c>
      <c r="E321" s="17">
        <v>13</v>
      </c>
      <c r="F321" s="9">
        <v>720.1</v>
      </c>
      <c r="G321" s="5">
        <v>6.5625</v>
      </c>
      <c r="K321" s="11">
        <v>31860</v>
      </c>
      <c r="L321" s="13">
        <v>6.5625</v>
      </c>
    </row>
    <row r="322" spans="1:12" x14ac:dyDescent="0.55000000000000004">
      <c r="A322" s="2">
        <v>33274</v>
      </c>
      <c r="B322" s="3">
        <v>69.45</v>
      </c>
      <c r="C322" s="17">
        <v>15</v>
      </c>
      <c r="D322" s="17">
        <f t="shared" si="4"/>
        <v>14</v>
      </c>
      <c r="E322" s="17">
        <v>13</v>
      </c>
      <c r="F322" s="9">
        <v>720.3</v>
      </c>
      <c r="G322" s="5">
        <v>6.5</v>
      </c>
      <c r="K322" s="11">
        <v>31861</v>
      </c>
      <c r="L322" s="13">
        <v>6.5</v>
      </c>
    </row>
    <row r="323" spans="1:12" x14ac:dyDescent="0.55000000000000004">
      <c r="A323" s="2">
        <v>33275</v>
      </c>
      <c r="B323" s="3">
        <v>69.83</v>
      </c>
      <c r="C323" s="17">
        <v>15</v>
      </c>
      <c r="D323" s="17">
        <f t="shared" si="4"/>
        <v>14</v>
      </c>
      <c r="E323" s="17">
        <v>13</v>
      </c>
      <c r="F323" s="9">
        <v>720.7</v>
      </c>
      <c r="G323" s="5">
        <v>6.5</v>
      </c>
      <c r="K323" s="11">
        <v>31862</v>
      </c>
      <c r="L323" s="13">
        <v>6.5</v>
      </c>
    </row>
    <row r="324" spans="1:12" x14ac:dyDescent="0.55000000000000004">
      <c r="A324" s="2">
        <v>33276</v>
      </c>
      <c r="B324" s="3">
        <v>69.72</v>
      </c>
      <c r="C324" s="17">
        <v>15</v>
      </c>
      <c r="D324" s="17">
        <f t="shared" ref="D324:D387" si="5">(C324+E324)/2</f>
        <v>14</v>
      </c>
      <c r="E324" s="17">
        <v>13</v>
      </c>
      <c r="F324" s="9">
        <v>720.7</v>
      </c>
      <c r="G324" s="5">
        <v>6.4375</v>
      </c>
      <c r="K324" s="11">
        <v>31863</v>
      </c>
      <c r="L324" s="13">
        <v>6.5</v>
      </c>
    </row>
    <row r="325" spans="1:12" x14ac:dyDescent="0.55000000000000004">
      <c r="A325" s="2">
        <v>33277</v>
      </c>
      <c r="B325" s="3">
        <v>69.099999999999994</v>
      </c>
      <c r="C325" s="17">
        <v>15</v>
      </c>
      <c r="D325" s="17">
        <f t="shared" si="5"/>
        <v>14</v>
      </c>
      <c r="E325" s="17">
        <v>13</v>
      </c>
      <c r="F325" s="9">
        <v>722.1</v>
      </c>
      <c r="G325" s="5">
        <v>6.4375</v>
      </c>
      <c r="K325" s="11">
        <v>31866</v>
      </c>
      <c r="L325" s="13">
        <v>6.5625</v>
      </c>
    </row>
    <row r="326" spans="1:12" x14ac:dyDescent="0.55000000000000004">
      <c r="A326" s="2">
        <v>33278</v>
      </c>
      <c r="B326" s="3">
        <v>69.430000000000007</v>
      </c>
      <c r="C326" s="17">
        <v>15</v>
      </c>
      <c r="D326" s="17">
        <f t="shared" si="5"/>
        <v>14</v>
      </c>
      <c r="E326" s="17">
        <v>13</v>
      </c>
      <c r="F326" s="9">
        <v>722</v>
      </c>
      <c r="G326" s="14">
        <v>6.4375</v>
      </c>
      <c r="K326" s="11">
        <v>31867</v>
      </c>
      <c r="L326" s="13">
        <v>6.5781299999999998</v>
      </c>
    </row>
    <row r="327" spans="1:12" x14ac:dyDescent="0.55000000000000004">
      <c r="A327" s="2">
        <v>33280</v>
      </c>
      <c r="B327" s="3">
        <v>69.260000000000005</v>
      </c>
      <c r="C327" s="17">
        <v>15</v>
      </c>
      <c r="D327" s="17">
        <f t="shared" si="5"/>
        <v>14</v>
      </c>
      <c r="E327" s="17">
        <v>13</v>
      </c>
      <c r="F327" s="9">
        <v>721.8</v>
      </c>
      <c r="G327" s="5">
        <v>6.4375</v>
      </c>
      <c r="K327" s="11">
        <v>31868</v>
      </c>
      <c r="L327" s="13">
        <v>6.5625</v>
      </c>
    </row>
    <row r="328" spans="1:12" x14ac:dyDescent="0.55000000000000004">
      <c r="A328" s="2">
        <v>33281</v>
      </c>
      <c r="B328" s="3">
        <v>71.36</v>
      </c>
      <c r="C328" s="17">
        <v>15</v>
      </c>
      <c r="D328" s="17">
        <f t="shared" si="5"/>
        <v>14</v>
      </c>
      <c r="E328" s="17">
        <v>13</v>
      </c>
      <c r="F328" s="9">
        <v>721.3</v>
      </c>
      <c r="G328" s="5">
        <v>6.5</v>
      </c>
      <c r="K328" s="11">
        <v>31869</v>
      </c>
      <c r="L328" s="13">
        <v>6.5</v>
      </c>
    </row>
    <row r="329" spans="1:12" x14ac:dyDescent="0.55000000000000004">
      <c r="A329" s="2">
        <v>33282</v>
      </c>
      <c r="B329" s="3">
        <v>71.069999999999993</v>
      </c>
      <c r="C329" s="17">
        <v>15</v>
      </c>
      <c r="D329" s="17">
        <f t="shared" si="5"/>
        <v>14</v>
      </c>
      <c r="E329" s="17">
        <v>13</v>
      </c>
      <c r="F329" s="9">
        <v>721.3</v>
      </c>
      <c r="G329" s="5">
        <v>6.5</v>
      </c>
      <c r="K329" s="11">
        <v>31870</v>
      </c>
      <c r="L329" s="13">
        <v>6.5</v>
      </c>
    </row>
    <row r="330" spans="1:12" x14ac:dyDescent="0.55000000000000004">
      <c r="A330" s="2">
        <v>33287</v>
      </c>
      <c r="B330" s="3">
        <v>74.33</v>
      </c>
      <c r="C330" s="17">
        <v>15</v>
      </c>
      <c r="D330" s="17">
        <f t="shared" si="5"/>
        <v>14</v>
      </c>
      <c r="E330" s="17">
        <v>13</v>
      </c>
      <c r="F330" s="9">
        <v>722.4</v>
      </c>
      <c r="G330" s="5">
        <v>6.5</v>
      </c>
      <c r="K330" s="11">
        <v>31873</v>
      </c>
      <c r="L330" s="13">
        <v>6.4375</v>
      </c>
    </row>
    <row r="331" spans="1:12" x14ac:dyDescent="0.55000000000000004">
      <c r="A331" s="2">
        <v>33288</v>
      </c>
      <c r="B331" s="3">
        <v>73.900000000000006</v>
      </c>
      <c r="C331" s="17">
        <v>15</v>
      </c>
      <c r="D331" s="17">
        <f t="shared" si="5"/>
        <v>14</v>
      </c>
      <c r="E331" s="17">
        <v>13</v>
      </c>
      <c r="F331" s="9">
        <v>722.1</v>
      </c>
      <c r="G331" s="5">
        <v>6.5</v>
      </c>
      <c r="K331" s="11">
        <v>31874</v>
      </c>
      <c r="L331" s="13">
        <v>6.4375</v>
      </c>
    </row>
    <row r="332" spans="1:12" x14ac:dyDescent="0.55000000000000004">
      <c r="A332" s="2">
        <v>33289</v>
      </c>
      <c r="B332" s="3">
        <v>74.08</v>
      </c>
      <c r="C332" s="17">
        <v>15</v>
      </c>
      <c r="D332" s="17">
        <f t="shared" si="5"/>
        <v>14</v>
      </c>
      <c r="E332" s="17">
        <v>13</v>
      </c>
      <c r="F332" s="9">
        <v>721</v>
      </c>
      <c r="G332" s="5">
        <v>6.5625</v>
      </c>
      <c r="K332" s="11">
        <v>31875</v>
      </c>
      <c r="L332" s="13">
        <v>6.4375</v>
      </c>
    </row>
    <row r="333" spans="1:12" x14ac:dyDescent="0.55000000000000004">
      <c r="A333" s="2">
        <v>33290</v>
      </c>
      <c r="B333" s="3">
        <v>74.31</v>
      </c>
      <c r="C333" s="17">
        <v>15</v>
      </c>
      <c r="D333" s="17">
        <f t="shared" si="5"/>
        <v>14</v>
      </c>
      <c r="E333" s="17">
        <v>13</v>
      </c>
      <c r="F333" s="9">
        <v>722.4</v>
      </c>
      <c r="G333" s="5">
        <v>6.5625</v>
      </c>
      <c r="K333" s="11">
        <v>31876</v>
      </c>
      <c r="L333" s="13">
        <v>6.4375</v>
      </c>
    </row>
    <row r="334" spans="1:12" x14ac:dyDescent="0.55000000000000004">
      <c r="A334" s="2">
        <v>33291</v>
      </c>
      <c r="B334" s="3">
        <v>74.739999999999995</v>
      </c>
      <c r="C334" s="17">
        <v>15</v>
      </c>
      <c r="D334" s="17">
        <f t="shared" si="5"/>
        <v>14</v>
      </c>
      <c r="E334" s="17">
        <v>13</v>
      </c>
      <c r="F334" s="9">
        <v>723.3</v>
      </c>
      <c r="G334" s="5">
        <v>6.5625</v>
      </c>
      <c r="K334" s="11">
        <v>31877</v>
      </c>
      <c r="L334" s="13">
        <v>6.5625</v>
      </c>
    </row>
    <row r="335" spans="1:12" x14ac:dyDescent="0.55000000000000004">
      <c r="A335" s="2">
        <v>33292</v>
      </c>
      <c r="B335" s="3">
        <v>75.790000000000006</v>
      </c>
      <c r="C335" s="17">
        <v>15</v>
      </c>
      <c r="D335" s="17">
        <f t="shared" si="5"/>
        <v>14</v>
      </c>
      <c r="E335" s="17">
        <v>13</v>
      </c>
      <c r="F335" s="9">
        <v>722.9</v>
      </c>
      <c r="G335" s="14">
        <v>6.5625</v>
      </c>
      <c r="K335" s="11">
        <v>31880</v>
      </c>
      <c r="L335" s="13">
        <v>6.75</v>
      </c>
    </row>
    <row r="336" spans="1:12" x14ac:dyDescent="0.55000000000000004">
      <c r="A336" s="2">
        <v>33294</v>
      </c>
      <c r="B336" s="3">
        <v>76.47</v>
      </c>
      <c r="C336" s="17">
        <v>15</v>
      </c>
      <c r="D336" s="17">
        <f t="shared" si="5"/>
        <v>14</v>
      </c>
      <c r="E336" s="17">
        <v>13</v>
      </c>
      <c r="F336" s="9">
        <v>724</v>
      </c>
      <c r="G336" s="5">
        <v>6.625</v>
      </c>
      <c r="K336" s="11">
        <v>31881</v>
      </c>
      <c r="L336" s="13">
        <v>7</v>
      </c>
    </row>
    <row r="337" spans="1:12" x14ac:dyDescent="0.55000000000000004">
      <c r="A337" s="2">
        <v>33295</v>
      </c>
      <c r="B337" s="3">
        <v>74.67</v>
      </c>
      <c r="C337" s="17">
        <v>15</v>
      </c>
      <c r="D337" s="17">
        <f t="shared" si="5"/>
        <v>14</v>
      </c>
      <c r="E337" s="17">
        <v>13</v>
      </c>
      <c r="F337" s="9">
        <v>726</v>
      </c>
      <c r="G337" s="5">
        <v>6.625</v>
      </c>
      <c r="K337" s="11">
        <v>31882</v>
      </c>
      <c r="L337" s="13">
        <v>6.8125</v>
      </c>
    </row>
    <row r="338" spans="1:12" x14ac:dyDescent="0.55000000000000004">
      <c r="A338" s="2">
        <v>33296</v>
      </c>
      <c r="B338" s="3">
        <v>74.13</v>
      </c>
      <c r="C338" s="17">
        <v>15</v>
      </c>
      <c r="D338" s="17">
        <f t="shared" si="5"/>
        <v>14</v>
      </c>
      <c r="E338" s="17">
        <v>13</v>
      </c>
      <c r="F338" s="9">
        <v>724.3</v>
      </c>
      <c r="G338" s="5">
        <v>7.0625</v>
      </c>
      <c r="K338" s="11">
        <v>31883</v>
      </c>
      <c r="L338" s="13">
        <v>6.75</v>
      </c>
    </row>
    <row r="339" spans="1:12" x14ac:dyDescent="0.55000000000000004">
      <c r="A339" s="2">
        <v>33297</v>
      </c>
      <c r="B339" s="3">
        <v>74.61</v>
      </c>
      <c r="C339" s="17">
        <v>15</v>
      </c>
      <c r="D339" s="17">
        <f t="shared" si="5"/>
        <v>14</v>
      </c>
      <c r="E339" s="17">
        <v>13</v>
      </c>
      <c r="F339" s="9">
        <v>724.1</v>
      </c>
      <c r="G339" s="5">
        <v>7</v>
      </c>
      <c r="K339" s="11">
        <v>31884</v>
      </c>
      <c r="L339" s="12">
        <f>L338</f>
        <v>6.75</v>
      </c>
    </row>
    <row r="340" spans="1:12" x14ac:dyDescent="0.55000000000000004">
      <c r="A340" s="2">
        <v>33299</v>
      </c>
      <c r="B340" s="3">
        <v>74.87</v>
      </c>
      <c r="C340" s="17">
        <v>15</v>
      </c>
      <c r="D340" s="17">
        <f t="shared" si="5"/>
        <v>14</v>
      </c>
      <c r="E340" s="17">
        <v>13</v>
      </c>
      <c r="F340" s="9">
        <v>724.2</v>
      </c>
      <c r="G340" s="14">
        <v>7</v>
      </c>
      <c r="K340" s="11">
        <v>31887</v>
      </c>
      <c r="L340" s="12">
        <f>L339</f>
        <v>6.75</v>
      </c>
    </row>
    <row r="341" spans="1:12" x14ac:dyDescent="0.55000000000000004">
      <c r="A341" s="2">
        <v>33301</v>
      </c>
      <c r="B341" s="3">
        <v>74</v>
      </c>
      <c r="C341" s="17">
        <v>15</v>
      </c>
      <c r="D341" s="17">
        <f t="shared" si="5"/>
        <v>14</v>
      </c>
      <c r="E341" s="17">
        <v>13</v>
      </c>
      <c r="F341" s="9">
        <v>724.9</v>
      </c>
      <c r="G341" s="5">
        <v>7</v>
      </c>
      <c r="K341" s="11">
        <v>31888</v>
      </c>
      <c r="L341" s="13">
        <v>6.8125</v>
      </c>
    </row>
    <row r="342" spans="1:12" x14ac:dyDescent="0.55000000000000004">
      <c r="A342" s="2">
        <v>33302</v>
      </c>
      <c r="B342" s="3">
        <v>73.95</v>
      </c>
      <c r="C342" s="17">
        <v>15</v>
      </c>
      <c r="D342" s="17">
        <f t="shared" si="5"/>
        <v>14</v>
      </c>
      <c r="E342" s="17">
        <v>13</v>
      </c>
      <c r="F342" s="9">
        <v>725.1</v>
      </c>
      <c r="G342" s="5">
        <v>6.9375</v>
      </c>
      <c r="K342" s="11">
        <v>31889</v>
      </c>
      <c r="L342" s="13">
        <v>6.6875</v>
      </c>
    </row>
    <row r="343" spans="1:12" x14ac:dyDescent="0.55000000000000004">
      <c r="A343" s="2">
        <v>33303</v>
      </c>
      <c r="B343" s="3">
        <v>74.709999999999994</v>
      </c>
      <c r="C343" s="17">
        <v>15</v>
      </c>
      <c r="D343" s="17">
        <f t="shared" si="5"/>
        <v>14</v>
      </c>
      <c r="E343" s="17">
        <v>13</v>
      </c>
      <c r="F343" s="9">
        <v>724.8</v>
      </c>
      <c r="G343" s="5">
        <v>6.8125</v>
      </c>
      <c r="K343" s="11">
        <v>31890</v>
      </c>
      <c r="L343" s="13">
        <v>6.75</v>
      </c>
    </row>
    <row r="344" spans="1:12" x14ac:dyDescent="0.55000000000000004">
      <c r="A344" s="2">
        <v>33304</v>
      </c>
      <c r="B344" s="3">
        <v>74.540000000000006</v>
      </c>
      <c r="C344" s="17">
        <v>15</v>
      </c>
      <c r="D344" s="17">
        <f t="shared" si="5"/>
        <v>14</v>
      </c>
      <c r="E344" s="17">
        <v>13</v>
      </c>
      <c r="F344" s="9">
        <v>724.8</v>
      </c>
      <c r="G344" s="5">
        <v>6.8125</v>
      </c>
      <c r="K344" s="11">
        <v>31891</v>
      </c>
      <c r="L344" s="13">
        <v>6.8125</v>
      </c>
    </row>
    <row r="345" spans="1:12" x14ac:dyDescent="0.55000000000000004">
      <c r="A345" s="2">
        <v>33305</v>
      </c>
      <c r="B345" s="3">
        <v>74.75</v>
      </c>
      <c r="C345" s="17">
        <v>15</v>
      </c>
      <c r="D345" s="17">
        <f t="shared" si="5"/>
        <v>14</v>
      </c>
      <c r="E345" s="17">
        <v>13</v>
      </c>
      <c r="F345" s="9">
        <v>724.5</v>
      </c>
      <c r="G345" s="5">
        <v>6.75</v>
      </c>
      <c r="K345" s="11">
        <v>31894</v>
      </c>
      <c r="L345" s="13">
        <v>6.875</v>
      </c>
    </row>
    <row r="346" spans="1:12" x14ac:dyDescent="0.55000000000000004">
      <c r="A346" s="2">
        <v>33306</v>
      </c>
      <c r="B346" s="3">
        <v>75.34</v>
      </c>
      <c r="C346" s="17">
        <v>15</v>
      </c>
      <c r="D346" s="17">
        <f t="shared" si="5"/>
        <v>14</v>
      </c>
      <c r="E346" s="17">
        <v>13</v>
      </c>
      <c r="F346" s="9">
        <v>724.8</v>
      </c>
      <c r="G346" s="14">
        <v>6.75</v>
      </c>
      <c r="K346" s="11">
        <v>31895</v>
      </c>
      <c r="L346" s="13">
        <v>6.8125</v>
      </c>
    </row>
    <row r="347" spans="1:12" x14ac:dyDescent="0.55000000000000004">
      <c r="A347" s="2">
        <v>33308</v>
      </c>
      <c r="B347" s="3">
        <v>75.33</v>
      </c>
      <c r="C347" s="17">
        <v>15</v>
      </c>
      <c r="D347" s="17">
        <f t="shared" si="5"/>
        <v>14</v>
      </c>
      <c r="E347" s="17">
        <v>13</v>
      </c>
      <c r="F347" s="9">
        <v>725.2</v>
      </c>
      <c r="G347" s="5">
        <v>6.5625</v>
      </c>
      <c r="K347" s="11">
        <v>31896</v>
      </c>
      <c r="L347" s="13">
        <v>6.75</v>
      </c>
    </row>
    <row r="348" spans="1:12" x14ac:dyDescent="0.55000000000000004">
      <c r="A348" s="2">
        <v>33309</v>
      </c>
      <c r="B348" s="3">
        <v>75.52</v>
      </c>
      <c r="C348" s="17">
        <v>15</v>
      </c>
      <c r="D348" s="17">
        <f t="shared" si="5"/>
        <v>14</v>
      </c>
      <c r="E348" s="17">
        <v>13</v>
      </c>
      <c r="F348" s="9">
        <v>725.3</v>
      </c>
      <c r="G348" s="5">
        <v>6.5</v>
      </c>
      <c r="K348" s="11">
        <v>31897</v>
      </c>
      <c r="L348" s="13">
        <v>6.8125</v>
      </c>
    </row>
    <row r="349" spans="1:12" x14ac:dyDescent="0.55000000000000004">
      <c r="A349" s="2">
        <v>33310</v>
      </c>
      <c r="B349" s="3">
        <v>75</v>
      </c>
      <c r="C349" s="17">
        <v>15</v>
      </c>
      <c r="D349" s="17">
        <f t="shared" si="5"/>
        <v>14</v>
      </c>
      <c r="E349" s="17">
        <v>13</v>
      </c>
      <c r="F349" s="9">
        <v>725.1</v>
      </c>
      <c r="G349" s="5">
        <v>6.5</v>
      </c>
      <c r="K349" s="11">
        <v>31898</v>
      </c>
      <c r="L349" s="13">
        <v>7</v>
      </c>
    </row>
    <row r="350" spans="1:12" x14ac:dyDescent="0.55000000000000004">
      <c r="A350" s="2">
        <v>33311</v>
      </c>
      <c r="B350" s="3">
        <v>74.8</v>
      </c>
      <c r="C350" s="17">
        <v>15</v>
      </c>
      <c r="D350" s="17">
        <f t="shared" si="5"/>
        <v>14</v>
      </c>
      <c r="E350" s="17">
        <v>13</v>
      </c>
      <c r="F350" s="9">
        <v>724.9</v>
      </c>
      <c r="G350" s="5">
        <v>6.375</v>
      </c>
      <c r="K350" s="11">
        <v>31901</v>
      </c>
      <c r="L350" s="12">
        <f>L349</f>
        <v>7</v>
      </c>
    </row>
    <row r="351" spans="1:12" x14ac:dyDescent="0.55000000000000004">
      <c r="A351" s="2">
        <v>33312</v>
      </c>
      <c r="B351" s="3">
        <v>75.42</v>
      </c>
      <c r="C351" s="17">
        <v>15</v>
      </c>
      <c r="D351" s="17">
        <f t="shared" si="5"/>
        <v>14</v>
      </c>
      <c r="E351" s="17">
        <v>13</v>
      </c>
      <c r="F351" s="9">
        <v>725.4</v>
      </c>
      <c r="G351" s="5">
        <v>6.3125</v>
      </c>
      <c r="K351" s="11">
        <v>31902</v>
      </c>
      <c r="L351" s="13">
        <v>7.0625</v>
      </c>
    </row>
    <row r="352" spans="1:12" x14ac:dyDescent="0.55000000000000004">
      <c r="A352" s="2">
        <v>33313</v>
      </c>
      <c r="B352" s="3">
        <v>75.02</v>
      </c>
      <c r="C352" s="17">
        <v>15</v>
      </c>
      <c r="D352" s="17">
        <f t="shared" si="5"/>
        <v>14</v>
      </c>
      <c r="E352" s="17">
        <v>13</v>
      </c>
      <c r="F352" s="9">
        <v>725.4</v>
      </c>
      <c r="G352" s="14">
        <v>6.3125</v>
      </c>
      <c r="K352" s="11">
        <v>31903</v>
      </c>
      <c r="L352" s="13">
        <v>7.03125</v>
      </c>
    </row>
    <row r="353" spans="1:12" x14ac:dyDescent="0.55000000000000004">
      <c r="A353" s="2">
        <v>33315</v>
      </c>
      <c r="B353" s="3">
        <v>74.73</v>
      </c>
      <c r="C353" s="17">
        <v>15</v>
      </c>
      <c r="D353" s="17">
        <f t="shared" si="5"/>
        <v>14</v>
      </c>
      <c r="E353" s="17">
        <v>13</v>
      </c>
      <c r="F353" s="9">
        <v>726</v>
      </c>
      <c r="G353" s="5">
        <v>6.375</v>
      </c>
      <c r="K353" s="11">
        <v>31904</v>
      </c>
      <c r="L353" s="13">
        <v>6.96875</v>
      </c>
    </row>
    <row r="354" spans="1:12" x14ac:dyDescent="0.55000000000000004">
      <c r="A354" s="2">
        <v>33316</v>
      </c>
      <c r="B354" s="3">
        <v>74.09</v>
      </c>
      <c r="C354" s="17">
        <v>15</v>
      </c>
      <c r="D354" s="17">
        <f t="shared" si="5"/>
        <v>14</v>
      </c>
      <c r="E354" s="17">
        <v>13</v>
      </c>
      <c r="F354" s="9">
        <v>725.9</v>
      </c>
      <c r="G354" s="5">
        <v>6.4375</v>
      </c>
      <c r="K354" s="11">
        <v>31905</v>
      </c>
      <c r="L354" s="13">
        <v>6.9375</v>
      </c>
    </row>
    <row r="355" spans="1:12" x14ac:dyDescent="0.55000000000000004">
      <c r="A355" s="2">
        <v>33317</v>
      </c>
      <c r="B355" s="3">
        <v>73.819999999999993</v>
      </c>
      <c r="C355" s="17">
        <v>15</v>
      </c>
      <c r="D355" s="17">
        <f t="shared" si="5"/>
        <v>14</v>
      </c>
      <c r="E355" s="17">
        <v>13</v>
      </c>
      <c r="F355" s="9">
        <v>725.3</v>
      </c>
      <c r="G355" s="5">
        <v>6.5468799999999998</v>
      </c>
      <c r="K355" s="11">
        <v>31908</v>
      </c>
      <c r="L355" s="13">
        <v>6.875</v>
      </c>
    </row>
    <row r="356" spans="1:12" x14ac:dyDescent="0.55000000000000004">
      <c r="A356" s="2">
        <v>33318</v>
      </c>
      <c r="B356" s="3">
        <v>73.16</v>
      </c>
      <c r="C356" s="17">
        <v>15</v>
      </c>
      <c r="D356" s="17">
        <f t="shared" si="5"/>
        <v>14</v>
      </c>
      <c r="E356" s="17">
        <v>13</v>
      </c>
      <c r="F356" s="9">
        <v>725.3</v>
      </c>
      <c r="G356" s="5">
        <v>6.5</v>
      </c>
      <c r="K356" s="11">
        <v>31909</v>
      </c>
      <c r="L356" s="13">
        <v>6.9375</v>
      </c>
    </row>
    <row r="357" spans="1:12" x14ac:dyDescent="0.55000000000000004">
      <c r="A357" s="2">
        <v>33319</v>
      </c>
      <c r="B357" s="3">
        <v>72.77</v>
      </c>
      <c r="C357" s="17">
        <v>15</v>
      </c>
      <c r="D357" s="17">
        <f t="shared" si="5"/>
        <v>14</v>
      </c>
      <c r="E357" s="17">
        <v>13</v>
      </c>
      <c r="F357" s="9">
        <v>725.6</v>
      </c>
      <c r="G357" s="5">
        <v>6.4375</v>
      </c>
      <c r="K357" s="11">
        <v>31910</v>
      </c>
      <c r="L357" s="13">
        <v>6.9375</v>
      </c>
    </row>
    <row r="358" spans="1:12" x14ac:dyDescent="0.55000000000000004">
      <c r="A358" s="2">
        <v>33320</v>
      </c>
      <c r="B358" s="3">
        <v>72.7</v>
      </c>
      <c r="C358" s="17">
        <v>15</v>
      </c>
      <c r="D358" s="17">
        <f t="shared" si="5"/>
        <v>14</v>
      </c>
      <c r="E358" s="17">
        <v>13</v>
      </c>
      <c r="F358" s="9">
        <v>725.5</v>
      </c>
      <c r="G358" s="14">
        <v>6.4375</v>
      </c>
      <c r="K358" s="11">
        <v>31911</v>
      </c>
      <c r="L358" s="13">
        <v>6.9375</v>
      </c>
    </row>
    <row r="359" spans="1:12" x14ac:dyDescent="0.55000000000000004">
      <c r="A359" s="2">
        <v>33322</v>
      </c>
      <c r="B359" s="3">
        <v>73.22</v>
      </c>
      <c r="C359" s="17">
        <v>15</v>
      </c>
      <c r="D359" s="17">
        <f t="shared" si="5"/>
        <v>14</v>
      </c>
      <c r="E359" s="17">
        <v>13</v>
      </c>
      <c r="F359" s="9">
        <v>725.9</v>
      </c>
      <c r="G359" s="5">
        <v>6.4375</v>
      </c>
      <c r="K359" s="11">
        <v>31912</v>
      </c>
      <c r="L359" s="13">
        <v>7</v>
      </c>
    </row>
    <row r="360" spans="1:12" x14ac:dyDescent="0.55000000000000004">
      <c r="A360" s="2">
        <v>33324</v>
      </c>
      <c r="B360" s="3">
        <v>72.209999999999994</v>
      </c>
      <c r="C360" s="17">
        <v>15</v>
      </c>
      <c r="D360" s="17">
        <f t="shared" si="5"/>
        <v>14</v>
      </c>
      <c r="E360" s="17">
        <v>13</v>
      </c>
      <c r="F360" s="9">
        <v>725.6</v>
      </c>
      <c r="G360" s="5">
        <v>6.375</v>
      </c>
      <c r="K360" s="11">
        <v>31915</v>
      </c>
      <c r="L360" s="13">
        <v>7.25</v>
      </c>
    </row>
    <row r="361" spans="1:12" x14ac:dyDescent="0.55000000000000004">
      <c r="A361" s="2">
        <v>33325</v>
      </c>
      <c r="B361" s="3">
        <v>71.83</v>
      </c>
      <c r="C361" s="17">
        <v>15</v>
      </c>
      <c r="D361" s="17">
        <f t="shared" si="5"/>
        <v>14</v>
      </c>
      <c r="E361" s="17">
        <v>13</v>
      </c>
      <c r="F361" s="9">
        <v>725</v>
      </c>
      <c r="G361" s="5">
        <v>6.3125</v>
      </c>
      <c r="K361" s="11">
        <v>31916</v>
      </c>
      <c r="L361" s="13">
        <v>7.3125</v>
      </c>
    </row>
    <row r="362" spans="1:12" x14ac:dyDescent="0.55000000000000004">
      <c r="A362" s="2">
        <v>33326</v>
      </c>
      <c r="B362" s="3">
        <v>71.59</v>
      </c>
      <c r="C362" s="17">
        <v>15</v>
      </c>
      <c r="D362" s="17">
        <f t="shared" si="5"/>
        <v>14</v>
      </c>
      <c r="E362" s="17">
        <v>13</v>
      </c>
      <c r="F362" s="9">
        <v>725</v>
      </c>
      <c r="G362" s="5">
        <v>6.3125</v>
      </c>
      <c r="K362" s="11">
        <v>31917</v>
      </c>
      <c r="L362" s="13">
        <v>7.375</v>
      </c>
    </row>
    <row r="363" spans="1:12" x14ac:dyDescent="0.55000000000000004">
      <c r="A363" s="2">
        <v>33327</v>
      </c>
      <c r="B363" s="3">
        <v>72.81</v>
      </c>
      <c r="C363" s="17">
        <v>15</v>
      </c>
      <c r="D363" s="17">
        <f t="shared" si="5"/>
        <v>14</v>
      </c>
      <c r="E363" s="17">
        <v>13</v>
      </c>
      <c r="F363" s="9">
        <v>724.7</v>
      </c>
      <c r="G363" s="14">
        <v>6.3125</v>
      </c>
      <c r="K363" s="11">
        <v>31918</v>
      </c>
      <c r="L363" s="13">
        <v>7.25</v>
      </c>
    </row>
    <row r="364" spans="1:12" x14ac:dyDescent="0.55000000000000004">
      <c r="A364" s="2">
        <v>33329</v>
      </c>
      <c r="B364" s="3">
        <v>71.709999999999994</v>
      </c>
      <c r="C364" s="17">
        <v>15</v>
      </c>
      <c r="D364" s="17">
        <f t="shared" si="5"/>
        <v>14</v>
      </c>
      <c r="E364" s="17">
        <v>13</v>
      </c>
      <c r="F364" s="9">
        <v>725.4</v>
      </c>
      <c r="G364" s="5">
        <v>6.3125</v>
      </c>
      <c r="K364" s="11">
        <v>31919</v>
      </c>
      <c r="L364" s="13">
        <v>7.25</v>
      </c>
    </row>
    <row r="365" spans="1:12" x14ac:dyDescent="0.55000000000000004">
      <c r="A365" s="2">
        <v>33330</v>
      </c>
      <c r="B365" s="3">
        <v>71.03</v>
      </c>
      <c r="C365" s="17">
        <v>15</v>
      </c>
      <c r="D365" s="17">
        <f t="shared" si="5"/>
        <v>14</v>
      </c>
      <c r="E365" s="17">
        <v>13</v>
      </c>
      <c r="F365" s="9">
        <v>725.2</v>
      </c>
      <c r="G365" s="5">
        <v>6.375</v>
      </c>
      <c r="K365" s="11">
        <v>31922</v>
      </c>
      <c r="L365" s="12">
        <f>L364</f>
        <v>7.25</v>
      </c>
    </row>
    <row r="366" spans="1:12" x14ac:dyDescent="0.55000000000000004">
      <c r="A366" s="2">
        <v>33331</v>
      </c>
      <c r="B366" s="3">
        <v>71.709999999999994</v>
      </c>
      <c r="C366" s="17">
        <v>15</v>
      </c>
      <c r="D366" s="17">
        <f t="shared" si="5"/>
        <v>14</v>
      </c>
      <c r="E366" s="17">
        <v>13</v>
      </c>
      <c r="F366" s="9">
        <v>725.3</v>
      </c>
      <c r="G366" s="5">
        <v>6.3125</v>
      </c>
      <c r="K366" s="11">
        <v>31923</v>
      </c>
      <c r="L366" s="13">
        <v>7.0625</v>
      </c>
    </row>
    <row r="367" spans="1:12" x14ac:dyDescent="0.55000000000000004">
      <c r="A367" s="2">
        <v>33332</v>
      </c>
      <c r="B367" s="3">
        <v>72.2</v>
      </c>
      <c r="C367" s="17">
        <v>15</v>
      </c>
      <c r="D367" s="17">
        <f t="shared" si="5"/>
        <v>14</v>
      </c>
      <c r="E367" s="17">
        <v>13</v>
      </c>
      <c r="F367" s="9">
        <v>725.7</v>
      </c>
      <c r="G367" s="5">
        <v>6.3125</v>
      </c>
      <c r="K367" s="11">
        <v>31924</v>
      </c>
      <c r="L367" s="13">
        <v>7.0625</v>
      </c>
    </row>
    <row r="368" spans="1:12" x14ac:dyDescent="0.55000000000000004">
      <c r="A368" s="2">
        <v>33334</v>
      </c>
      <c r="B368" s="3">
        <v>71.81</v>
      </c>
      <c r="C368" s="17">
        <v>15</v>
      </c>
      <c r="D368" s="17">
        <f t="shared" si="5"/>
        <v>14</v>
      </c>
      <c r="E368" s="17">
        <v>13</v>
      </c>
      <c r="F368" s="9">
        <v>725.7</v>
      </c>
      <c r="G368" s="14">
        <v>6.25</v>
      </c>
      <c r="K368" s="11">
        <v>31925</v>
      </c>
      <c r="L368" s="13">
        <v>7.1875</v>
      </c>
    </row>
    <row r="369" spans="1:12" x14ac:dyDescent="0.55000000000000004">
      <c r="A369" s="2">
        <v>33336</v>
      </c>
      <c r="B369" s="3">
        <v>71.38</v>
      </c>
      <c r="C369" s="17">
        <v>15</v>
      </c>
      <c r="D369" s="17">
        <f t="shared" si="5"/>
        <v>14</v>
      </c>
      <c r="E369" s="17">
        <v>13</v>
      </c>
      <c r="F369" s="9">
        <v>726.1</v>
      </c>
      <c r="G369" s="5">
        <v>6.125</v>
      </c>
      <c r="K369" s="11">
        <v>31926</v>
      </c>
      <c r="L369" s="13">
        <v>7.25</v>
      </c>
    </row>
    <row r="370" spans="1:12" x14ac:dyDescent="0.55000000000000004">
      <c r="A370" s="2">
        <v>33337</v>
      </c>
      <c r="B370" s="3">
        <v>71.319999999999993</v>
      </c>
      <c r="C370" s="17">
        <v>15</v>
      </c>
      <c r="D370" s="17">
        <f t="shared" si="5"/>
        <v>14</v>
      </c>
      <c r="E370" s="17">
        <v>13</v>
      </c>
      <c r="F370" s="9">
        <v>725.9</v>
      </c>
      <c r="G370" s="5">
        <v>6.125</v>
      </c>
      <c r="K370" s="11">
        <v>31929</v>
      </c>
      <c r="L370" s="13">
        <v>7.125</v>
      </c>
    </row>
    <row r="371" spans="1:12" x14ac:dyDescent="0.55000000000000004">
      <c r="A371" s="2">
        <v>33338</v>
      </c>
      <c r="B371" s="3">
        <v>71.260000000000005</v>
      </c>
      <c r="C371" s="17">
        <v>15</v>
      </c>
      <c r="D371" s="17">
        <f t="shared" si="5"/>
        <v>14</v>
      </c>
      <c r="E371" s="17">
        <v>13</v>
      </c>
      <c r="F371" s="9">
        <v>726</v>
      </c>
      <c r="G371" s="5">
        <v>6.0625</v>
      </c>
      <c r="K371" s="11">
        <v>31930</v>
      </c>
      <c r="L371" s="13">
        <v>7.125</v>
      </c>
    </row>
    <row r="372" spans="1:12" x14ac:dyDescent="0.55000000000000004">
      <c r="A372" s="2">
        <v>33339</v>
      </c>
      <c r="B372" s="3">
        <v>70.790000000000006</v>
      </c>
      <c r="C372" s="17">
        <v>15</v>
      </c>
      <c r="D372" s="17">
        <f t="shared" si="5"/>
        <v>14</v>
      </c>
      <c r="E372" s="17">
        <v>13</v>
      </c>
      <c r="F372" s="9">
        <v>725.9</v>
      </c>
      <c r="G372" s="5">
        <v>6.0625</v>
      </c>
      <c r="K372" s="11">
        <v>31931</v>
      </c>
      <c r="L372" s="13">
        <v>7.1875</v>
      </c>
    </row>
    <row r="373" spans="1:12" x14ac:dyDescent="0.55000000000000004">
      <c r="A373" s="2">
        <v>33340</v>
      </c>
      <c r="B373" s="3">
        <v>70.599999999999994</v>
      </c>
      <c r="C373" s="17">
        <v>15</v>
      </c>
      <c r="D373" s="17">
        <f t="shared" si="5"/>
        <v>14</v>
      </c>
      <c r="E373" s="17">
        <v>13</v>
      </c>
      <c r="F373" s="9">
        <v>725.7</v>
      </c>
      <c r="G373" s="5">
        <v>6</v>
      </c>
      <c r="K373" s="11">
        <v>31932</v>
      </c>
      <c r="L373" s="13">
        <v>7.125</v>
      </c>
    </row>
    <row r="374" spans="1:12" x14ac:dyDescent="0.55000000000000004">
      <c r="A374" s="2">
        <v>33341</v>
      </c>
      <c r="B374" s="3">
        <v>70.48</v>
      </c>
      <c r="C374" s="17">
        <v>15</v>
      </c>
      <c r="D374" s="17">
        <f t="shared" si="5"/>
        <v>14</v>
      </c>
      <c r="E374" s="17">
        <v>13</v>
      </c>
      <c r="F374" s="9">
        <v>726.1</v>
      </c>
      <c r="G374" s="14">
        <v>6</v>
      </c>
      <c r="K374" s="11">
        <v>31933</v>
      </c>
      <c r="L374" s="13">
        <v>7.125</v>
      </c>
    </row>
    <row r="375" spans="1:12" x14ac:dyDescent="0.55000000000000004">
      <c r="A375" s="2">
        <v>33343</v>
      </c>
      <c r="B375" s="3">
        <v>70.14</v>
      </c>
      <c r="C375" s="17">
        <v>15</v>
      </c>
      <c r="D375" s="17">
        <f t="shared" si="5"/>
        <v>14</v>
      </c>
      <c r="E375" s="17">
        <v>13</v>
      </c>
      <c r="F375" s="9">
        <v>726.4</v>
      </c>
      <c r="G375" s="5">
        <v>5.9375</v>
      </c>
      <c r="K375" s="11">
        <v>31936</v>
      </c>
      <c r="L375" s="13">
        <v>7.125</v>
      </c>
    </row>
    <row r="376" spans="1:12" x14ac:dyDescent="0.55000000000000004">
      <c r="A376" s="2">
        <v>33344</v>
      </c>
      <c r="B376" s="3">
        <v>70.27</v>
      </c>
      <c r="C376" s="17">
        <v>15</v>
      </c>
      <c r="D376" s="17">
        <f t="shared" si="5"/>
        <v>14</v>
      </c>
      <c r="E376" s="17">
        <v>13</v>
      </c>
      <c r="F376" s="9">
        <v>725.3</v>
      </c>
      <c r="G376" s="5">
        <v>6.0625</v>
      </c>
      <c r="K376" s="11">
        <v>31937</v>
      </c>
      <c r="L376" s="13">
        <v>7.125</v>
      </c>
    </row>
    <row r="377" spans="1:12" x14ac:dyDescent="0.55000000000000004">
      <c r="A377" s="2">
        <v>33345</v>
      </c>
      <c r="B377" s="3">
        <v>69.98</v>
      </c>
      <c r="C377" s="17">
        <v>15</v>
      </c>
      <c r="D377" s="17">
        <f t="shared" si="5"/>
        <v>14</v>
      </c>
      <c r="E377" s="17">
        <v>13</v>
      </c>
      <c r="F377" s="9">
        <v>724.9</v>
      </c>
      <c r="G377" s="5">
        <v>6.125</v>
      </c>
      <c r="K377" s="11">
        <v>31938</v>
      </c>
      <c r="L377" s="13">
        <v>7.1406299999999998</v>
      </c>
    </row>
    <row r="378" spans="1:12" x14ac:dyDescent="0.55000000000000004">
      <c r="A378" s="2">
        <v>33346</v>
      </c>
      <c r="B378" s="3">
        <v>69.31</v>
      </c>
      <c r="C378" s="17">
        <v>15</v>
      </c>
      <c r="D378" s="17">
        <f t="shared" si="5"/>
        <v>14</v>
      </c>
      <c r="E378" s="17">
        <v>13</v>
      </c>
      <c r="F378" s="9">
        <v>724.9</v>
      </c>
      <c r="G378" s="5">
        <v>6.125</v>
      </c>
      <c r="K378" s="11">
        <v>31939</v>
      </c>
      <c r="L378" s="13">
        <v>7.125</v>
      </c>
    </row>
    <row r="379" spans="1:12" x14ac:dyDescent="0.55000000000000004">
      <c r="A379" s="2">
        <v>33347</v>
      </c>
      <c r="B379" s="3">
        <v>69.53</v>
      </c>
      <c r="C379" s="17">
        <v>15</v>
      </c>
      <c r="D379" s="17">
        <f t="shared" si="5"/>
        <v>14</v>
      </c>
      <c r="E379" s="17">
        <v>13</v>
      </c>
      <c r="F379" s="9">
        <v>725.4</v>
      </c>
      <c r="G379" s="5">
        <v>6.1875</v>
      </c>
      <c r="K379" s="11">
        <v>31940</v>
      </c>
      <c r="L379" s="13">
        <v>7.1093799999999998</v>
      </c>
    </row>
    <row r="380" spans="1:12" x14ac:dyDescent="0.55000000000000004">
      <c r="A380" s="2">
        <v>33348</v>
      </c>
      <c r="B380" s="3">
        <v>68.66</v>
      </c>
      <c r="C380" s="17">
        <v>15</v>
      </c>
      <c r="D380" s="17">
        <f t="shared" si="5"/>
        <v>14</v>
      </c>
      <c r="E380" s="17">
        <v>13</v>
      </c>
      <c r="F380" s="9">
        <v>725.5</v>
      </c>
      <c r="G380" s="14">
        <v>6.1875</v>
      </c>
      <c r="K380" s="11">
        <v>31943</v>
      </c>
      <c r="L380" s="13">
        <v>7.0625</v>
      </c>
    </row>
    <row r="381" spans="1:12" x14ac:dyDescent="0.55000000000000004">
      <c r="A381" s="2">
        <v>33350</v>
      </c>
      <c r="B381" s="3">
        <v>68.11</v>
      </c>
      <c r="C381" s="17">
        <v>15</v>
      </c>
      <c r="D381" s="17">
        <f t="shared" si="5"/>
        <v>14</v>
      </c>
      <c r="E381" s="17">
        <v>13</v>
      </c>
      <c r="F381" s="9">
        <v>726.2</v>
      </c>
      <c r="G381" s="5">
        <v>6.1875</v>
      </c>
      <c r="K381" s="11">
        <v>31944</v>
      </c>
      <c r="L381" s="13">
        <v>7.1093799999999998</v>
      </c>
    </row>
    <row r="382" spans="1:12" x14ac:dyDescent="0.55000000000000004">
      <c r="A382" s="2">
        <v>33351</v>
      </c>
      <c r="B382" s="3">
        <v>70.62</v>
      </c>
      <c r="C382" s="17">
        <v>15</v>
      </c>
      <c r="D382" s="17">
        <f t="shared" si="5"/>
        <v>14</v>
      </c>
      <c r="E382" s="17">
        <v>13</v>
      </c>
      <c r="F382" s="9">
        <v>725.2</v>
      </c>
      <c r="G382" s="5">
        <v>6.1875</v>
      </c>
      <c r="K382" s="11">
        <v>31945</v>
      </c>
      <c r="L382" s="13">
        <v>7.1093799999999998</v>
      </c>
    </row>
    <row r="383" spans="1:12" x14ac:dyDescent="0.55000000000000004">
      <c r="A383" s="2">
        <v>33352</v>
      </c>
      <c r="B383" s="3">
        <v>69.88</v>
      </c>
      <c r="C383" s="17">
        <v>15</v>
      </c>
      <c r="D383" s="17">
        <f t="shared" si="5"/>
        <v>14</v>
      </c>
      <c r="E383" s="17">
        <v>13</v>
      </c>
      <c r="F383" s="9">
        <v>724.7</v>
      </c>
      <c r="G383" s="5">
        <v>6.125</v>
      </c>
      <c r="K383" s="11">
        <v>31946</v>
      </c>
      <c r="L383" s="13">
        <v>7.1093799999999998</v>
      </c>
    </row>
    <row r="384" spans="1:12" x14ac:dyDescent="0.55000000000000004">
      <c r="A384" s="2">
        <v>33353</v>
      </c>
      <c r="B384" s="3">
        <v>69.16</v>
      </c>
      <c r="C384" s="17">
        <v>15</v>
      </c>
      <c r="D384" s="17">
        <f t="shared" si="5"/>
        <v>14</v>
      </c>
      <c r="E384" s="17">
        <v>13</v>
      </c>
      <c r="F384" s="9">
        <v>724.9</v>
      </c>
      <c r="G384" s="5">
        <v>6.125</v>
      </c>
      <c r="K384" s="11">
        <v>31947</v>
      </c>
      <c r="L384" s="13">
        <v>7.125</v>
      </c>
    </row>
    <row r="385" spans="1:12" x14ac:dyDescent="0.55000000000000004">
      <c r="A385" s="2">
        <v>33354</v>
      </c>
      <c r="B385" s="3">
        <v>69.959999999999994</v>
      </c>
      <c r="C385" s="17">
        <v>15</v>
      </c>
      <c r="D385" s="17">
        <f t="shared" si="5"/>
        <v>14</v>
      </c>
      <c r="E385" s="17">
        <v>13</v>
      </c>
      <c r="F385" s="9">
        <v>724.7</v>
      </c>
      <c r="G385" s="5">
        <v>6.125</v>
      </c>
      <c r="K385" s="11">
        <v>31950</v>
      </c>
      <c r="L385" s="13">
        <v>7.125</v>
      </c>
    </row>
    <row r="386" spans="1:12" x14ac:dyDescent="0.55000000000000004">
      <c r="A386" s="2">
        <v>33355</v>
      </c>
      <c r="B386" s="3">
        <v>70.37</v>
      </c>
      <c r="C386" s="17">
        <v>15</v>
      </c>
      <c r="D386" s="17">
        <f t="shared" si="5"/>
        <v>14</v>
      </c>
      <c r="E386" s="17">
        <v>13</v>
      </c>
      <c r="F386" s="9">
        <v>724.7</v>
      </c>
      <c r="G386" s="14">
        <v>6.125</v>
      </c>
      <c r="K386" s="11">
        <v>31951</v>
      </c>
      <c r="L386" s="13">
        <v>7.125</v>
      </c>
    </row>
    <row r="387" spans="1:12" x14ac:dyDescent="0.55000000000000004">
      <c r="A387" s="2">
        <v>33357</v>
      </c>
      <c r="B387" s="3">
        <v>71.09</v>
      </c>
      <c r="C387" s="17">
        <v>15</v>
      </c>
      <c r="D387" s="17">
        <f t="shared" si="5"/>
        <v>14</v>
      </c>
      <c r="E387" s="17">
        <v>13</v>
      </c>
      <c r="F387" s="9">
        <v>726</v>
      </c>
      <c r="G387" s="5">
        <v>6.0625</v>
      </c>
      <c r="K387" s="11">
        <v>31952</v>
      </c>
      <c r="L387" s="13">
        <v>7.125</v>
      </c>
    </row>
    <row r="388" spans="1:12" x14ac:dyDescent="0.55000000000000004">
      <c r="A388" s="2">
        <v>33358</v>
      </c>
      <c r="B388" s="3">
        <v>71.239999999999995</v>
      </c>
      <c r="C388" s="17">
        <v>15</v>
      </c>
      <c r="D388" s="17">
        <f t="shared" ref="D388:D451" si="6">(C388+E388)/2</f>
        <v>14</v>
      </c>
      <c r="E388" s="17">
        <v>13</v>
      </c>
      <c r="F388" s="9">
        <v>724.4</v>
      </c>
      <c r="G388" s="5">
        <v>6.0625</v>
      </c>
      <c r="K388" s="11">
        <v>31953</v>
      </c>
      <c r="L388" s="13">
        <v>7.125</v>
      </c>
    </row>
    <row r="389" spans="1:12" x14ac:dyDescent="0.55000000000000004">
      <c r="A389" s="2">
        <v>33359</v>
      </c>
      <c r="B389" s="3">
        <v>71.209999999999994</v>
      </c>
      <c r="C389" s="17">
        <v>15</v>
      </c>
      <c r="D389" s="17">
        <f t="shared" si="6"/>
        <v>14</v>
      </c>
      <c r="E389" s="17">
        <v>13</v>
      </c>
      <c r="F389" s="9">
        <v>723.9</v>
      </c>
      <c r="G389" s="5">
        <v>5.9375</v>
      </c>
      <c r="K389" s="11">
        <v>31954</v>
      </c>
      <c r="L389" s="13">
        <v>7.1718799999999998</v>
      </c>
    </row>
    <row r="390" spans="1:12" x14ac:dyDescent="0.55000000000000004">
      <c r="A390" s="2">
        <v>33360</v>
      </c>
      <c r="B390" s="3">
        <v>72.13</v>
      </c>
      <c r="C390" s="17">
        <v>15</v>
      </c>
      <c r="D390" s="17">
        <f t="shared" si="6"/>
        <v>14</v>
      </c>
      <c r="E390" s="17">
        <v>13</v>
      </c>
      <c r="F390" s="9">
        <v>723.3</v>
      </c>
      <c r="G390" s="5">
        <v>5.9375</v>
      </c>
      <c r="K390" s="11">
        <v>31957</v>
      </c>
      <c r="L390" s="13">
        <v>7.125</v>
      </c>
    </row>
    <row r="391" spans="1:12" x14ac:dyDescent="0.55000000000000004">
      <c r="A391" s="2">
        <v>33361</v>
      </c>
      <c r="B391" s="3">
        <v>71.81</v>
      </c>
      <c r="C391" s="17">
        <v>15</v>
      </c>
      <c r="D391" s="17">
        <f t="shared" si="6"/>
        <v>14</v>
      </c>
      <c r="E391" s="17">
        <v>13</v>
      </c>
      <c r="F391" s="9">
        <v>722.8</v>
      </c>
      <c r="G391" s="5">
        <v>5.9375</v>
      </c>
      <c r="K391" s="11">
        <v>31958</v>
      </c>
      <c r="L391" s="13">
        <v>7.0625</v>
      </c>
    </row>
    <row r="392" spans="1:12" x14ac:dyDescent="0.55000000000000004">
      <c r="A392" s="2">
        <v>33362</v>
      </c>
      <c r="B392" s="3">
        <v>71.42</v>
      </c>
      <c r="C392" s="17">
        <v>15</v>
      </c>
      <c r="D392" s="17">
        <f t="shared" si="6"/>
        <v>14</v>
      </c>
      <c r="E392" s="17">
        <v>13</v>
      </c>
      <c r="F392" s="9">
        <v>723</v>
      </c>
      <c r="G392" s="14">
        <v>5.9375</v>
      </c>
      <c r="K392" s="11">
        <v>31959</v>
      </c>
      <c r="L392" s="13">
        <v>7</v>
      </c>
    </row>
    <row r="393" spans="1:12" x14ac:dyDescent="0.55000000000000004">
      <c r="A393" s="2">
        <v>33364</v>
      </c>
      <c r="B393" s="3">
        <v>70.81</v>
      </c>
      <c r="C393" s="17">
        <v>15</v>
      </c>
      <c r="D393" s="17">
        <f t="shared" si="6"/>
        <v>14</v>
      </c>
      <c r="E393" s="17">
        <v>13</v>
      </c>
      <c r="F393" s="9">
        <v>724</v>
      </c>
      <c r="G393" s="5">
        <v>5.9375</v>
      </c>
      <c r="K393" s="11">
        <v>31960</v>
      </c>
      <c r="L393" s="13">
        <v>6.9375</v>
      </c>
    </row>
    <row r="394" spans="1:12" x14ac:dyDescent="0.55000000000000004">
      <c r="A394" s="2">
        <v>33365</v>
      </c>
      <c r="B394" s="3">
        <v>70.14</v>
      </c>
      <c r="C394" s="17">
        <v>15</v>
      </c>
      <c r="D394" s="17">
        <f t="shared" si="6"/>
        <v>14</v>
      </c>
      <c r="E394" s="17">
        <v>13</v>
      </c>
      <c r="F394" s="9">
        <v>724.6</v>
      </c>
      <c r="G394" s="5">
        <v>5.9375</v>
      </c>
      <c r="K394" s="11">
        <v>31961</v>
      </c>
      <c r="L394" s="13">
        <v>6.875</v>
      </c>
    </row>
    <row r="395" spans="1:12" x14ac:dyDescent="0.55000000000000004">
      <c r="A395" s="2">
        <v>33366</v>
      </c>
      <c r="B395" s="3">
        <v>69.69</v>
      </c>
      <c r="C395" s="17">
        <v>15</v>
      </c>
      <c r="D395" s="17">
        <f t="shared" si="6"/>
        <v>14</v>
      </c>
      <c r="E395" s="17">
        <v>13</v>
      </c>
      <c r="F395" s="9">
        <v>725</v>
      </c>
      <c r="G395" s="5">
        <v>5.9375</v>
      </c>
      <c r="K395" s="11">
        <v>31964</v>
      </c>
      <c r="L395" s="13">
        <v>6.84375</v>
      </c>
    </row>
    <row r="396" spans="1:12" x14ac:dyDescent="0.55000000000000004">
      <c r="A396" s="2">
        <v>33367</v>
      </c>
      <c r="B396" s="3">
        <v>70.14</v>
      </c>
      <c r="C396" s="17">
        <v>15</v>
      </c>
      <c r="D396" s="17">
        <f t="shared" si="6"/>
        <v>14</v>
      </c>
      <c r="E396" s="17">
        <v>13</v>
      </c>
      <c r="F396" s="9">
        <v>726.5</v>
      </c>
      <c r="G396" s="5">
        <v>5.9375</v>
      </c>
      <c r="K396" s="11">
        <v>31965</v>
      </c>
      <c r="L396" s="13">
        <v>6.875</v>
      </c>
    </row>
    <row r="397" spans="1:12" x14ac:dyDescent="0.55000000000000004">
      <c r="A397" s="2">
        <v>33368</v>
      </c>
      <c r="B397" s="3">
        <v>69.61</v>
      </c>
      <c r="C397" s="17">
        <v>15</v>
      </c>
      <c r="D397" s="17">
        <f t="shared" si="6"/>
        <v>14</v>
      </c>
      <c r="E397" s="17">
        <v>13</v>
      </c>
      <c r="F397" s="9">
        <v>726.6</v>
      </c>
      <c r="G397" s="5">
        <v>5.9375</v>
      </c>
      <c r="K397" s="11">
        <v>31966</v>
      </c>
      <c r="L397" s="13">
        <v>6.875</v>
      </c>
    </row>
    <row r="398" spans="1:12" x14ac:dyDescent="0.55000000000000004">
      <c r="A398" s="2">
        <v>33369</v>
      </c>
      <c r="B398" s="3">
        <v>69.52</v>
      </c>
      <c r="C398" s="17">
        <v>15</v>
      </c>
      <c r="D398" s="17">
        <f t="shared" si="6"/>
        <v>14</v>
      </c>
      <c r="E398" s="17">
        <v>13</v>
      </c>
      <c r="F398" s="9">
        <v>726.9</v>
      </c>
      <c r="G398" s="14">
        <v>5.9375</v>
      </c>
      <c r="K398" s="11">
        <v>31967</v>
      </c>
      <c r="L398" s="13">
        <v>6.875</v>
      </c>
    </row>
    <row r="399" spans="1:12" x14ac:dyDescent="0.55000000000000004">
      <c r="A399" s="2">
        <v>33371</v>
      </c>
      <c r="B399" s="3">
        <v>69.64</v>
      </c>
      <c r="C399" s="17">
        <v>15</v>
      </c>
      <c r="D399" s="17">
        <f t="shared" si="6"/>
        <v>14</v>
      </c>
      <c r="E399" s="17">
        <v>13</v>
      </c>
      <c r="F399" s="9">
        <v>728.1</v>
      </c>
      <c r="G399" s="5">
        <v>5.9375</v>
      </c>
      <c r="K399" s="11">
        <v>31968</v>
      </c>
      <c r="L399" s="13">
        <v>6.875</v>
      </c>
    </row>
    <row r="400" spans="1:12" x14ac:dyDescent="0.55000000000000004">
      <c r="A400" s="2">
        <v>33372</v>
      </c>
      <c r="B400" s="3">
        <v>70.599999999999994</v>
      </c>
      <c r="C400" s="17">
        <v>15</v>
      </c>
      <c r="D400" s="17">
        <f t="shared" si="6"/>
        <v>14</v>
      </c>
      <c r="E400" s="17">
        <v>13</v>
      </c>
      <c r="F400" s="9">
        <v>727.1</v>
      </c>
      <c r="G400" s="5">
        <v>5.9375</v>
      </c>
      <c r="K400" s="11">
        <v>31971</v>
      </c>
      <c r="L400" s="13">
        <v>6.8125</v>
      </c>
    </row>
    <row r="401" spans="1:12" x14ac:dyDescent="0.55000000000000004">
      <c r="A401" s="2">
        <v>33373</v>
      </c>
      <c r="B401" s="3">
        <v>69.89</v>
      </c>
      <c r="C401" s="17">
        <v>15</v>
      </c>
      <c r="D401" s="17">
        <f t="shared" si="6"/>
        <v>14</v>
      </c>
      <c r="E401" s="17">
        <v>13</v>
      </c>
      <c r="F401" s="9">
        <v>726</v>
      </c>
      <c r="G401" s="5">
        <v>5.9375</v>
      </c>
      <c r="K401" s="11">
        <v>31972</v>
      </c>
      <c r="L401" s="13">
        <v>6.8125</v>
      </c>
    </row>
    <row r="402" spans="1:12" x14ac:dyDescent="0.55000000000000004">
      <c r="A402" s="2">
        <v>33374</v>
      </c>
      <c r="B402" s="3">
        <v>70.290000000000006</v>
      </c>
      <c r="C402" s="17">
        <v>15</v>
      </c>
      <c r="D402" s="17">
        <f t="shared" si="6"/>
        <v>14</v>
      </c>
      <c r="E402" s="17">
        <v>13</v>
      </c>
      <c r="F402" s="9">
        <v>725.5</v>
      </c>
      <c r="G402" s="5">
        <v>5.9375</v>
      </c>
      <c r="K402" s="11">
        <v>31973</v>
      </c>
      <c r="L402" s="13">
        <v>6.75</v>
      </c>
    </row>
    <row r="403" spans="1:12" x14ac:dyDescent="0.55000000000000004">
      <c r="A403" s="2">
        <v>33375</v>
      </c>
      <c r="B403" s="3">
        <v>70.459999999999994</v>
      </c>
      <c r="C403" s="17">
        <v>15</v>
      </c>
      <c r="D403" s="17">
        <f t="shared" si="6"/>
        <v>14</v>
      </c>
      <c r="E403" s="17">
        <v>13</v>
      </c>
      <c r="F403" s="9">
        <v>724.6</v>
      </c>
      <c r="G403" s="5">
        <v>5.9375</v>
      </c>
      <c r="K403" s="11">
        <v>31974</v>
      </c>
      <c r="L403" s="13">
        <v>6.8125</v>
      </c>
    </row>
    <row r="404" spans="1:12" x14ac:dyDescent="0.55000000000000004">
      <c r="A404" s="2">
        <v>33376</v>
      </c>
      <c r="B404" s="3">
        <v>70.459999999999994</v>
      </c>
      <c r="C404" s="17">
        <v>15</v>
      </c>
      <c r="D404" s="17">
        <f t="shared" si="6"/>
        <v>14</v>
      </c>
      <c r="E404" s="17">
        <v>13</v>
      </c>
      <c r="F404" s="9">
        <v>725.4</v>
      </c>
      <c r="G404" s="14">
        <v>5.9375</v>
      </c>
      <c r="K404" s="11">
        <v>31975</v>
      </c>
      <c r="L404" s="13">
        <v>6.75</v>
      </c>
    </row>
    <row r="405" spans="1:12" x14ac:dyDescent="0.55000000000000004">
      <c r="A405" s="2">
        <v>33378</v>
      </c>
      <c r="B405" s="3">
        <v>69.55</v>
      </c>
      <c r="C405" s="17">
        <v>15</v>
      </c>
      <c r="D405" s="17">
        <f t="shared" si="6"/>
        <v>14</v>
      </c>
      <c r="E405" s="17">
        <v>13</v>
      </c>
      <c r="F405" s="9">
        <v>726.1</v>
      </c>
      <c r="G405" s="5">
        <v>5.9375</v>
      </c>
      <c r="K405" s="11">
        <v>31978</v>
      </c>
      <c r="L405" s="13">
        <v>6.75</v>
      </c>
    </row>
    <row r="406" spans="1:12" x14ac:dyDescent="0.55000000000000004">
      <c r="A406" s="2">
        <v>33380</v>
      </c>
      <c r="B406" s="3">
        <v>69.05</v>
      </c>
      <c r="C406" s="17">
        <v>15</v>
      </c>
      <c r="D406" s="17">
        <f t="shared" si="6"/>
        <v>14</v>
      </c>
      <c r="E406" s="17">
        <v>13</v>
      </c>
      <c r="F406" s="9">
        <v>726.9</v>
      </c>
      <c r="G406" s="5">
        <v>5.9375</v>
      </c>
      <c r="K406" s="11">
        <v>31979</v>
      </c>
      <c r="L406" s="13">
        <v>6.75</v>
      </c>
    </row>
    <row r="407" spans="1:12" x14ac:dyDescent="0.55000000000000004">
      <c r="A407" s="2">
        <v>33381</v>
      </c>
      <c r="B407" s="3">
        <v>69.05</v>
      </c>
      <c r="C407" s="17">
        <v>15</v>
      </c>
      <c r="D407" s="17">
        <f t="shared" si="6"/>
        <v>14</v>
      </c>
      <c r="E407" s="17">
        <v>13</v>
      </c>
      <c r="F407" s="9">
        <v>725.8</v>
      </c>
      <c r="G407" s="5">
        <v>5.9375</v>
      </c>
      <c r="K407" s="11">
        <v>31980</v>
      </c>
      <c r="L407" s="13">
        <v>6.75</v>
      </c>
    </row>
    <row r="408" spans="1:12" x14ac:dyDescent="0.55000000000000004">
      <c r="A408" s="2">
        <v>33382</v>
      </c>
      <c r="B408" s="3">
        <v>68.44</v>
      </c>
      <c r="C408" s="17">
        <v>15</v>
      </c>
      <c r="D408" s="17">
        <f t="shared" si="6"/>
        <v>14</v>
      </c>
      <c r="E408" s="17">
        <v>13</v>
      </c>
      <c r="F408" s="9">
        <v>725</v>
      </c>
      <c r="G408" s="5">
        <v>5.9375</v>
      </c>
      <c r="K408" s="11">
        <v>31981</v>
      </c>
      <c r="L408" s="13">
        <v>6.8125</v>
      </c>
    </row>
    <row r="409" spans="1:12" x14ac:dyDescent="0.55000000000000004">
      <c r="A409" s="2">
        <v>33383</v>
      </c>
      <c r="B409" s="3">
        <v>68.17</v>
      </c>
      <c r="C409" s="17">
        <v>15</v>
      </c>
      <c r="D409" s="17">
        <f t="shared" si="6"/>
        <v>14</v>
      </c>
      <c r="E409" s="17">
        <v>13</v>
      </c>
      <c r="F409" s="9">
        <v>725.1</v>
      </c>
      <c r="G409" s="14">
        <v>5.9375</v>
      </c>
      <c r="K409" s="11">
        <v>31982</v>
      </c>
      <c r="L409" s="13">
        <v>6.8125</v>
      </c>
    </row>
    <row r="410" spans="1:12" x14ac:dyDescent="0.55000000000000004">
      <c r="A410" s="2">
        <v>33385</v>
      </c>
      <c r="B410" s="3">
        <v>68.19</v>
      </c>
      <c r="C410" s="17">
        <v>15</v>
      </c>
      <c r="D410" s="17">
        <f t="shared" si="6"/>
        <v>14</v>
      </c>
      <c r="E410" s="17">
        <v>13</v>
      </c>
      <c r="F410" s="9">
        <v>725.1</v>
      </c>
      <c r="G410" s="5">
        <v>5.9375</v>
      </c>
      <c r="K410" s="11">
        <v>31985</v>
      </c>
      <c r="L410" s="13">
        <v>6.8125</v>
      </c>
    </row>
    <row r="411" spans="1:12" x14ac:dyDescent="0.55000000000000004">
      <c r="A411" s="2">
        <v>33386</v>
      </c>
      <c r="B411" s="3">
        <v>67.77</v>
      </c>
      <c r="C411" s="17">
        <v>15</v>
      </c>
      <c r="D411" s="17">
        <f t="shared" si="6"/>
        <v>14</v>
      </c>
      <c r="E411" s="17">
        <v>13</v>
      </c>
      <c r="F411" s="9">
        <v>724.4</v>
      </c>
      <c r="G411" s="5">
        <v>5.9375</v>
      </c>
      <c r="K411" s="11">
        <v>31986</v>
      </c>
      <c r="L411" s="13">
        <v>6.8125</v>
      </c>
    </row>
    <row r="412" spans="1:12" x14ac:dyDescent="0.55000000000000004">
      <c r="A412" s="2">
        <v>33387</v>
      </c>
      <c r="B412" s="3">
        <v>67.650000000000006</v>
      </c>
      <c r="C412" s="17">
        <v>15</v>
      </c>
      <c r="D412" s="17">
        <f t="shared" si="6"/>
        <v>14</v>
      </c>
      <c r="E412" s="17">
        <v>13</v>
      </c>
      <c r="F412" s="9">
        <v>723.3</v>
      </c>
      <c r="G412" s="5">
        <v>5.9375</v>
      </c>
      <c r="K412" s="11">
        <v>31987</v>
      </c>
      <c r="L412" s="13">
        <v>6.7656299999999998</v>
      </c>
    </row>
    <row r="413" spans="1:12" x14ac:dyDescent="0.55000000000000004">
      <c r="A413" s="2">
        <v>33388</v>
      </c>
      <c r="B413" s="3">
        <v>67.819999999999993</v>
      </c>
      <c r="C413" s="17">
        <v>15</v>
      </c>
      <c r="D413" s="17">
        <f t="shared" si="6"/>
        <v>14</v>
      </c>
      <c r="E413" s="17">
        <v>13</v>
      </c>
      <c r="F413" s="9">
        <v>723</v>
      </c>
      <c r="G413" s="5">
        <v>5.9375</v>
      </c>
      <c r="K413" s="11">
        <v>31988</v>
      </c>
      <c r="L413" s="13">
        <v>6.75</v>
      </c>
    </row>
    <row r="414" spans="1:12" x14ac:dyDescent="0.55000000000000004">
      <c r="A414" s="2">
        <v>33389</v>
      </c>
      <c r="B414" s="3">
        <v>67.61</v>
      </c>
      <c r="C414" s="17">
        <v>15</v>
      </c>
      <c r="D414" s="17">
        <f t="shared" si="6"/>
        <v>14</v>
      </c>
      <c r="E414" s="17">
        <v>13</v>
      </c>
      <c r="F414" s="9">
        <v>722.5</v>
      </c>
      <c r="G414" s="5">
        <v>5.9375</v>
      </c>
      <c r="K414" s="11">
        <v>31989</v>
      </c>
      <c r="L414" s="13">
        <v>6.75</v>
      </c>
    </row>
    <row r="415" spans="1:12" x14ac:dyDescent="0.55000000000000004">
      <c r="A415" s="2">
        <v>33390</v>
      </c>
      <c r="B415" s="3">
        <v>67.760000000000005</v>
      </c>
      <c r="C415" s="17">
        <v>15</v>
      </c>
      <c r="D415" s="17">
        <f t="shared" si="6"/>
        <v>14</v>
      </c>
      <c r="E415" s="17">
        <v>13</v>
      </c>
      <c r="F415" s="9">
        <v>722.6</v>
      </c>
      <c r="G415" s="14">
        <v>5.9375</v>
      </c>
      <c r="K415" s="11">
        <v>31992</v>
      </c>
      <c r="L415" s="13">
        <v>6.8125</v>
      </c>
    </row>
    <row r="416" spans="1:12" x14ac:dyDescent="0.55000000000000004">
      <c r="A416" s="2">
        <v>33392</v>
      </c>
      <c r="B416" s="3">
        <v>66.930000000000007</v>
      </c>
      <c r="C416" s="17">
        <v>15</v>
      </c>
      <c r="D416" s="17">
        <f t="shared" si="6"/>
        <v>14</v>
      </c>
      <c r="E416" s="17">
        <v>13</v>
      </c>
      <c r="F416" s="9">
        <v>725</v>
      </c>
      <c r="G416" s="5">
        <v>6</v>
      </c>
      <c r="K416" s="11">
        <v>31993</v>
      </c>
      <c r="L416" s="13">
        <v>6.8906299999999998</v>
      </c>
    </row>
    <row r="417" spans="1:12" x14ac:dyDescent="0.55000000000000004">
      <c r="A417" s="2">
        <v>33393</v>
      </c>
      <c r="B417" s="3">
        <v>66.48</v>
      </c>
      <c r="C417" s="17">
        <v>15</v>
      </c>
      <c r="D417" s="17">
        <f t="shared" si="6"/>
        <v>14</v>
      </c>
      <c r="E417" s="17">
        <v>13</v>
      </c>
      <c r="F417" s="9">
        <v>726</v>
      </c>
      <c r="G417" s="5">
        <v>6.0625</v>
      </c>
      <c r="K417" s="11">
        <v>31994</v>
      </c>
      <c r="L417" s="13">
        <v>6.84375</v>
      </c>
    </row>
    <row r="418" spans="1:12" x14ac:dyDescent="0.55000000000000004">
      <c r="A418" s="2">
        <v>33394</v>
      </c>
      <c r="B418" s="3">
        <v>67.819999999999993</v>
      </c>
      <c r="C418" s="17">
        <v>15</v>
      </c>
      <c r="D418" s="17">
        <f t="shared" si="6"/>
        <v>14</v>
      </c>
      <c r="E418" s="17">
        <v>13</v>
      </c>
      <c r="F418" s="9">
        <v>726.1</v>
      </c>
      <c r="G418" s="5">
        <v>6.125</v>
      </c>
      <c r="K418" s="11">
        <v>31995</v>
      </c>
      <c r="L418" s="13">
        <v>6.78125</v>
      </c>
    </row>
    <row r="419" spans="1:12" x14ac:dyDescent="0.55000000000000004">
      <c r="A419" s="2">
        <v>33396</v>
      </c>
      <c r="B419" s="3">
        <v>66.78</v>
      </c>
      <c r="C419" s="17">
        <v>15</v>
      </c>
      <c r="D419" s="17">
        <f t="shared" si="6"/>
        <v>14</v>
      </c>
      <c r="E419" s="17">
        <v>13</v>
      </c>
      <c r="F419" s="9">
        <v>725.9</v>
      </c>
      <c r="G419" s="5">
        <v>6.1093799999999998</v>
      </c>
      <c r="K419" s="11">
        <v>31996</v>
      </c>
      <c r="L419" s="13">
        <v>6.7656299999999998</v>
      </c>
    </row>
    <row r="420" spans="1:12" x14ac:dyDescent="0.55000000000000004">
      <c r="A420" s="2">
        <v>33397</v>
      </c>
      <c r="B420" s="3">
        <v>66.989999999999995</v>
      </c>
      <c r="C420" s="17">
        <v>15</v>
      </c>
      <c r="D420" s="17">
        <f t="shared" si="6"/>
        <v>14</v>
      </c>
      <c r="E420" s="17">
        <v>13</v>
      </c>
      <c r="F420" s="9">
        <v>726</v>
      </c>
      <c r="G420" s="14">
        <v>6.1093799999999998</v>
      </c>
      <c r="K420" s="11">
        <v>31999</v>
      </c>
      <c r="L420" s="13">
        <v>6.7656299999999998</v>
      </c>
    </row>
    <row r="421" spans="1:12" x14ac:dyDescent="0.55000000000000004">
      <c r="A421" s="2">
        <v>33399</v>
      </c>
      <c r="B421" s="3">
        <v>67.05</v>
      </c>
      <c r="C421" s="17">
        <v>15</v>
      </c>
      <c r="D421" s="17">
        <f t="shared" si="6"/>
        <v>14</v>
      </c>
      <c r="E421" s="17">
        <v>13</v>
      </c>
      <c r="F421" s="9">
        <v>726.9</v>
      </c>
      <c r="G421" s="5">
        <v>6.125</v>
      </c>
      <c r="K421" s="11">
        <v>32000</v>
      </c>
      <c r="L421" s="13">
        <v>6.75</v>
      </c>
    </row>
    <row r="422" spans="1:12" x14ac:dyDescent="0.55000000000000004">
      <c r="A422" s="2">
        <v>33400</v>
      </c>
      <c r="B422" s="3">
        <v>67.23</v>
      </c>
      <c r="C422" s="17">
        <v>15</v>
      </c>
      <c r="D422" s="17">
        <f t="shared" si="6"/>
        <v>14</v>
      </c>
      <c r="E422" s="17">
        <v>13</v>
      </c>
      <c r="F422" s="9">
        <v>725.6</v>
      </c>
      <c r="G422" s="5">
        <v>6.125</v>
      </c>
      <c r="K422" s="11">
        <v>32001</v>
      </c>
      <c r="L422" s="13">
        <v>6.7031299999999998</v>
      </c>
    </row>
    <row r="423" spans="1:12" x14ac:dyDescent="0.55000000000000004">
      <c r="A423" s="2">
        <v>33401</v>
      </c>
      <c r="B423" s="3">
        <v>67.55</v>
      </c>
      <c r="C423" s="17">
        <v>15</v>
      </c>
      <c r="D423" s="17">
        <f t="shared" si="6"/>
        <v>14</v>
      </c>
      <c r="E423" s="17">
        <v>13</v>
      </c>
      <c r="F423" s="9">
        <v>724.6</v>
      </c>
      <c r="G423" s="5">
        <v>6.125</v>
      </c>
      <c r="K423" s="11">
        <v>32002</v>
      </c>
      <c r="L423" s="13">
        <v>6.6875</v>
      </c>
    </row>
    <row r="424" spans="1:12" x14ac:dyDescent="0.55000000000000004">
      <c r="A424" s="2">
        <v>33402</v>
      </c>
      <c r="B424" s="3">
        <v>67.459999999999994</v>
      </c>
      <c r="C424" s="17">
        <v>15</v>
      </c>
      <c r="D424" s="17">
        <f t="shared" si="6"/>
        <v>14</v>
      </c>
      <c r="E424" s="17">
        <v>13</v>
      </c>
      <c r="F424" s="9">
        <v>723.4</v>
      </c>
      <c r="G424" s="5">
        <v>6.125</v>
      </c>
      <c r="K424" s="11">
        <v>32003</v>
      </c>
      <c r="L424" s="13">
        <v>6.6875</v>
      </c>
    </row>
    <row r="425" spans="1:12" x14ac:dyDescent="0.55000000000000004">
      <c r="A425" s="2">
        <v>33403</v>
      </c>
      <c r="B425" s="3">
        <v>67.91</v>
      </c>
      <c r="C425" s="17">
        <v>15</v>
      </c>
      <c r="D425" s="17">
        <f t="shared" si="6"/>
        <v>14</v>
      </c>
      <c r="E425" s="17">
        <v>13</v>
      </c>
      <c r="F425" s="9">
        <v>724.6</v>
      </c>
      <c r="G425" s="5">
        <v>6.125</v>
      </c>
      <c r="K425" s="11">
        <v>32006</v>
      </c>
      <c r="L425" s="13">
        <v>6.75</v>
      </c>
    </row>
    <row r="426" spans="1:12" x14ac:dyDescent="0.55000000000000004">
      <c r="A426" s="2">
        <v>33404</v>
      </c>
      <c r="B426" s="3">
        <v>67.94</v>
      </c>
      <c r="C426" s="17">
        <v>15</v>
      </c>
      <c r="D426" s="17">
        <f t="shared" si="6"/>
        <v>14</v>
      </c>
      <c r="E426" s="17">
        <v>13</v>
      </c>
      <c r="F426" s="9">
        <v>723.3</v>
      </c>
      <c r="G426" s="14">
        <v>6.125</v>
      </c>
      <c r="K426" s="11">
        <v>32007</v>
      </c>
      <c r="L426" s="13">
        <v>6.75</v>
      </c>
    </row>
    <row r="427" spans="1:12" x14ac:dyDescent="0.55000000000000004">
      <c r="A427" s="2">
        <v>33406</v>
      </c>
      <c r="B427" s="3">
        <v>67.44</v>
      </c>
      <c r="C427" s="17">
        <v>15</v>
      </c>
      <c r="D427" s="17">
        <f t="shared" si="6"/>
        <v>14</v>
      </c>
      <c r="E427" s="17">
        <v>13</v>
      </c>
      <c r="F427" s="9">
        <v>725.8</v>
      </c>
      <c r="G427" s="5">
        <v>6.0625</v>
      </c>
      <c r="K427" s="11">
        <v>32008</v>
      </c>
      <c r="L427" s="13">
        <v>6.8125</v>
      </c>
    </row>
    <row r="428" spans="1:12" x14ac:dyDescent="0.55000000000000004">
      <c r="A428" s="2">
        <v>33407</v>
      </c>
      <c r="B428" s="3">
        <v>67.260000000000005</v>
      </c>
      <c r="C428" s="17">
        <v>15</v>
      </c>
      <c r="D428" s="17">
        <f t="shared" si="6"/>
        <v>14</v>
      </c>
      <c r="E428" s="17">
        <v>13</v>
      </c>
      <c r="F428" s="9">
        <v>724.8</v>
      </c>
      <c r="G428" s="5">
        <v>6.0625</v>
      </c>
      <c r="K428" s="11">
        <v>32009</v>
      </c>
      <c r="L428" s="13">
        <v>6.8125</v>
      </c>
    </row>
    <row r="429" spans="1:12" x14ac:dyDescent="0.55000000000000004">
      <c r="A429" s="2">
        <v>33408</v>
      </c>
      <c r="B429" s="3">
        <v>66.959999999999994</v>
      </c>
      <c r="C429" s="17">
        <v>15</v>
      </c>
      <c r="D429" s="17">
        <f t="shared" si="6"/>
        <v>14</v>
      </c>
      <c r="E429" s="17">
        <v>13</v>
      </c>
      <c r="F429" s="9">
        <v>725.6</v>
      </c>
      <c r="G429" s="5">
        <v>6.0625</v>
      </c>
      <c r="K429" s="11">
        <v>32010</v>
      </c>
      <c r="L429" s="13">
        <v>6.8125</v>
      </c>
    </row>
    <row r="430" spans="1:12" x14ac:dyDescent="0.55000000000000004">
      <c r="A430" s="2">
        <v>33410</v>
      </c>
      <c r="B430" s="3">
        <v>66.260000000000005</v>
      </c>
      <c r="C430" s="17">
        <v>15</v>
      </c>
      <c r="D430" s="17">
        <f t="shared" si="6"/>
        <v>14</v>
      </c>
      <c r="E430" s="17">
        <v>13</v>
      </c>
      <c r="F430" s="9">
        <v>727.5</v>
      </c>
      <c r="G430" s="5">
        <v>6.0625</v>
      </c>
      <c r="K430" s="11">
        <v>32013</v>
      </c>
      <c r="L430" s="13">
        <v>6.8125</v>
      </c>
    </row>
    <row r="431" spans="1:12" x14ac:dyDescent="0.55000000000000004">
      <c r="A431" s="2">
        <v>33411</v>
      </c>
      <c r="B431" s="3">
        <v>65.48</v>
      </c>
      <c r="C431" s="17">
        <v>15</v>
      </c>
      <c r="D431" s="17">
        <f t="shared" si="6"/>
        <v>14</v>
      </c>
      <c r="E431" s="17">
        <v>13</v>
      </c>
      <c r="F431" s="9">
        <v>726.4</v>
      </c>
      <c r="G431" s="14">
        <v>6.0625</v>
      </c>
      <c r="K431" s="11">
        <v>32014</v>
      </c>
      <c r="L431" s="13">
        <v>6.8125</v>
      </c>
    </row>
    <row r="432" spans="1:12" x14ac:dyDescent="0.55000000000000004">
      <c r="A432" s="2">
        <v>33413</v>
      </c>
      <c r="B432" s="3">
        <v>65.81</v>
      </c>
      <c r="C432" s="17">
        <v>15</v>
      </c>
      <c r="D432" s="17">
        <f t="shared" si="6"/>
        <v>14</v>
      </c>
      <c r="E432" s="17">
        <v>13</v>
      </c>
      <c r="F432" s="9">
        <v>729.3</v>
      </c>
      <c r="G432" s="5">
        <v>6.0625</v>
      </c>
      <c r="K432" s="11">
        <v>32015</v>
      </c>
      <c r="L432" s="13">
        <v>6.8125</v>
      </c>
    </row>
    <row r="433" spans="1:12" x14ac:dyDescent="0.55000000000000004">
      <c r="A433" s="2">
        <v>33414</v>
      </c>
      <c r="B433" s="3">
        <v>66.06</v>
      </c>
      <c r="C433" s="17">
        <v>15</v>
      </c>
      <c r="D433" s="17">
        <f t="shared" si="6"/>
        <v>14</v>
      </c>
      <c r="E433" s="17">
        <v>13</v>
      </c>
      <c r="F433" s="9">
        <v>729.5</v>
      </c>
      <c r="G433" s="5">
        <v>6.0625</v>
      </c>
      <c r="K433" s="11">
        <v>32016</v>
      </c>
      <c r="L433" s="13">
        <v>7</v>
      </c>
    </row>
    <row r="434" spans="1:12" x14ac:dyDescent="0.55000000000000004">
      <c r="A434" s="2">
        <v>33415</v>
      </c>
      <c r="B434" s="3">
        <v>66.33</v>
      </c>
      <c r="C434" s="17">
        <v>15</v>
      </c>
      <c r="D434" s="17">
        <f t="shared" si="6"/>
        <v>14</v>
      </c>
      <c r="E434" s="17">
        <v>13</v>
      </c>
      <c r="F434" s="9">
        <v>726.3</v>
      </c>
      <c r="G434" s="5">
        <v>6.1015600000000001</v>
      </c>
      <c r="K434" s="11">
        <v>32017</v>
      </c>
      <c r="L434" s="13">
        <v>7.125</v>
      </c>
    </row>
    <row r="435" spans="1:12" x14ac:dyDescent="0.55000000000000004">
      <c r="A435" s="2">
        <v>33416</v>
      </c>
      <c r="B435" s="3">
        <v>66.89</v>
      </c>
      <c r="C435" s="17">
        <v>15</v>
      </c>
      <c r="D435" s="17">
        <f t="shared" si="6"/>
        <v>14</v>
      </c>
      <c r="E435" s="17">
        <v>13</v>
      </c>
      <c r="F435" s="9">
        <v>724.5</v>
      </c>
      <c r="G435" s="5">
        <v>6.0625</v>
      </c>
      <c r="K435" s="11">
        <v>32020</v>
      </c>
      <c r="L435" s="12">
        <f>L434</f>
        <v>7.125</v>
      </c>
    </row>
    <row r="436" spans="1:12" x14ac:dyDescent="0.55000000000000004">
      <c r="A436" s="2">
        <v>33417</v>
      </c>
      <c r="B436" s="3">
        <v>66.92</v>
      </c>
      <c r="C436" s="17">
        <v>15</v>
      </c>
      <c r="D436" s="17">
        <f t="shared" si="6"/>
        <v>14</v>
      </c>
      <c r="E436" s="17">
        <v>13</v>
      </c>
      <c r="F436" s="9">
        <v>725.2</v>
      </c>
      <c r="G436" s="5">
        <v>6.0625</v>
      </c>
      <c r="K436" s="11">
        <v>32021</v>
      </c>
      <c r="L436" s="13">
        <v>7.1875</v>
      </c>
    </row>
    <row r="437" spans="1:12" x14ac:dyDescent="0.55000000000000004">
      <c r="A437" s="2">
        <v>33418</v>
      </c>
      <c r="B437" s="3">
        <v>67.239999999999995</v>
      </c>
      <c r="C437" s="17">
        <v>15</v>
      </c>
      <c r="D437" s="17">
        <f t="shared" si="6"/>
        <v>14</v>
      </c>
      <c r="E437" s="17">
        <v>13</v>
      </c>
      <c r="F437" s="9">
        <v>723.1</v>
      </c>
      <c r="G437" s="14">
        <v>6.0625</v>
      </c>
      <c r="K437" s="11">
        <v>32022</v>
      </c>
      <c r="L437" s="13">
        <v>7.1875</v>
      </c>
    </row>
    <row r="438" spans="1:12" x14ac:dyDescent="0.55000000000000004">
      <c r="A438" s="2">
        <v>33420</v>
      </c>
      <c r="B438" s="3">
        <v>68.66</v>
      </c>
      <c r="C438" s="17">
        <v>15</v>
      </c>
      <c r="D438" s="17">
        <f t="shared" si="6"/>
        <v>14</v>
      </c>
      <c r="E438" s="17">
        <v>13</v>
      </c>
      <c r="F438" s="9">
        <v>725.9</v>
      </c>
      <c r="G438" s="5">
        <v>6.0625</v>
      </c>
      <c r="K438" s="11">
        <v>32023</v>
      </c>
      <c r="L438" s="13">
        <v>7.1875</v>
      </c>
    </row>
    <row r="439" spans="1:12" x14ac:dyDescent="0.55000000000000004">
      <c r="A439" s="2">
        <v>33421</v>
      </c>
      <c r="B439" s="3">
        <v>68.06</v>
      </c>
      <c r="C439" s="17">
        <v>15</v>
      </c>
      <c r="D439" s="17">
        <f t="shared" si="6"/>
        <v>14</v>
      </c>
      <c r="E439" s="17">
        <v>13</v>
      </c>
      <c r="F439" s="9">
        <v>728</v>
      </c>
      <c r="G439" s="5">
        <v>6.0625</v>
      </c>
      <c r="K439" s="11">
        <v>32024</v>
      </c>
      <c r="L439" s="13">
        <v>7.1875</v>
      </c>
    </row>
    <row r="440" spans="1:12" x14ac:dyDescent="0.55000000000000004">
      <c r="A440" s="2">
        <v>33422</v>
      </c>
      <c r="B440" s="3">
        <v>67.150000000000006</v>
      </c>
      <c r="C440" s="17">
        <v>15</v>
      </c>
      <c r="D440" s="17">
        <f t="shared" si="6"/>
        <v>14</v>
      </c>
      <c r="E440" s="17">
        <v>13</v>
      </c>
      <c r="F440" s="9">
        <v>728.9</v>
      </c>
      <c r="G440" s="5">
        <v>6.0625</v>
      </c>
      <c r="K440" s="11">
        <v>32027</v>
      </c>
      <c r="L440" s="13">
        <v>7.375</v>
      </c>
    </row>
    <row r="441" spans="1:12" x14ac:dyDescent="0.55000000000000004">
      <c r="A441" s="2">
        <v>33423</v>
      </c>
      <c r="B441" s="3">
        <v>67.25</v>
      </c>
      <c r="C441" s="17">
        <v>15</v>
      </c>
      <c r="D441" s="17">
        <f t="shared" si="6"/>
        <v>14</v>
      </c>
      <c r="E441" s="17">
        <v>13</v>
      </c>
      <c r="F441" s="9">
        <v>729</v>
      </c>
      <c r="G441" s="5">
        <v>6.0625</v>
      </c>
      <c r="K441" s="11">
        <v>32028</v>
      </c>
      <c r="L441" s="13">
        <v>7.4375</v>
      </c>
    </row>
    <row r="442" spans="1:12" x14ac:dyDescent="0.55000000000000004">
      <c r="A442" s="2">
        <v>33424</v>
      </c>
      <c r="B442" s="3">
        <v>68.510000000000005</v>
      </c>
      <c r="C442" s="17">
        <v>15</v>
      </c>
      <c r="D442" s="17">
        <f t="shared" si="6"/>
        <v>14</v>
      </c>
      <c r="E442" s="17">
        <v>13</v>
      </c>
      <c r="F442" s="9">
        <v>729.8</v>
      </c>
      <c r="G442" s="5">
        <v>6.0625</v>
      </c>
      <c r="K442" s="11">
        <v>32029</v>
      </c>
      <c r="L442" s="13">
        <v>7.5625</v>
      </c>
    </row>
    <row r="443" spans="1:12" x14ac:dyDescent="0.55000000000000004">
      <c r="A443" s="2">
        <v>33425</v>
      </c>
      <c r="B443" s="3">
        <v>68.05</v>
      </c>
      <c r="C443" s="17">
        <v>15</v>
      </c>
      <c r="D443" s="17">
        <f t="shared" si="6"/>
        <v>14</v>
      </c>
      <c r="E443" s="17">
        <v>13</v>
      </c>
      <c r="F443" s="9">
        <v>729.6</v>
      </c>
      <c r="G443" s="14">
        <v>6.0625</v>
      </c>
      <c r="K443" s="11">
        <v>32030</v>
      </c>
      <c r="L443" s="13">
        <v>7.5</v>
      </c>
    </row>
    <row r="444" spans="1:12" x14ac:dyDescent="0.55000000000000004">
      <c r="A444" s="2">
        <v>33427</v>
      </c>
      <c r="B444" s="3">
        <v>68.94</v>
      </c>
      <c r="C444" s="17">
        <v>15</v>
      </c>
      <c r="D444" s="17">
        <f t="shared" si="6"/>
        <v>14</v>
      </c>
      <c r="E444" s="17">
        <v>13</v>
      </c>
      <c r="F444" s="9">
        <v>730.5</v>
      </c>
      <c r="G444" s="5">
        <v>6.0625</v>
      </c>
      <c r="K444" s="11">
        <v>32031</v>
      </c>
      <c r="L444" s="13">
        <v>7.5</v>
      </c>
    </row>
    <row r="445" spans="1:12" x14ac:dyDescent="0.55000000000000004">
      <c r="A445" s="2">
        <v>33428</v>
      </c>
      <c r="B445" s="3">
        <v>68.69</v>
      </c>
      <c r="C445" s="17">
        <v>15</v>
      </c>
      <c r="D445" s="17">
        <f t="shared" si="6"/>
        <v>14</v>
      </c>
      <c r="E445" s="17">
        <v>13</v>
      </c>
      <c r="F445" s="9">
        <v>731.3</v>
      </c>
      <c r="G445" s="5">
        <v>6.0625</v>
      </c>
      <c r="K445" s="11">
        <v>32034</v>
      </c>
      <c r="L445" s="13">
        <v>7.4375</v>
      </c>
    </row>
    <row r="446" spans="1:12" x14ac:dyDescent="0.55000000000000004">
      <c r="A446" s="2">
        <v>33429</v>
      </c>
      <c r="B446" s="3">
        <v>68.81</v>
      </c>
      <c r="C446" s="17">
        <v>15</v>
      </c>
      <c r="D446" s="17">
        <f t="shared" si="6"/>
        <v>14</v>
      </c>
      <c r="E446" s="17">
        <v>13</v>
      </c>
      <c r="F446" s="9">
        <v>732</v>
      </c>
      <c r="G446" s="5">
        <v>6.0625</v>
      </c>
      <c r="K446" s="11">
        <v>32035</v>
      </c>
      <c r="L446" s="13">
        <v>7.4375</v>
      </c>
    </row>
    <row r="447" spans="1:12" x14ac:dyDescent="0.55000000000000004">
      <c r="A447" s="2">
        <v>33430</v>
      </c>
      <c r="B447" s="3">
        <v>69.680000000000007</v>
      </c>
      <c r="C447" s="17">
        <v>15</v>
      </c>
      <c r="D447" s="17">
        <f t="shared" si="6"/>
        <v>14</v>
      </c>
      <c r="E447" s="17">
        <v>13</v>
      </c>
      <c r="F447" s="9">
        <v>731.5</v>
      </c>
      <c r="G447" s="5">
        <v>6.0625</v>
      </c>
      <c r="K447" s="11">
        <v>32036</v>
      </c>
      <c r="L447" s="13">
        <v>7.5625</v>
      </c>
    </row>
    <row r="448" spans="1:12" x14ac:dyDescent="0.55000000000000004">
      <c r="A448" s="2">
        <v>33431</v>
      </c>
      <c r="B448" s="3">
        <v>70.849999999999994</v>
      </c>
      <c r="C448" s="17">
        <v>15</v>
      </c>
      <c r="D448" s="17">
        <f t="shared" si="6"/>
        <v>14</v>
      </c>
      <c r="E448" s="17">
        <v>13</v>
      </c>
      <c r="F448" s="9">
        <v>731.6</v>
      </c>
      <c r="G448" s="5">
        <v>6.0625</v>
      </c>
      <c r="K448" s="11">
        <v>32037</v>
      </c>
      <c r="L448" s="13">
        <v>7.5625</v>
      </c>
    </row>
    <row r="449" spans="1:12" x14ac:dyDescent="0.55000000000000004">
      <c r="A449" s="2">
        <v>33432</v>
      </c>
      <c r="B449" s="3">
        <v>71.400000000000006</v>
      </c>
      <c r="C449" s="17">
        <v>15</v>
      </c>
      <c r="D449" s="17">
        <f t="shared" si="6"/>
        <v>14</v>
      </c>
      <c r="E449" s="17">
        <v>13</v>
      </c>
      <c r="F449" s="9">
        <v>731.5</v>
      </c>
      <c r="G449" s="14">
        <v>6.0625</v>
      </c>
      <c r="K449" s="11">
        <v>32038</v>
      </c>
      <c r="L449" s="13">
        <v>7.5625</v>
      </c>
    </row>
    <row r="450" spans="1:12" x14ac:dyDescent="0.55000000000000004">
      <c r="A450" s="2">
        <v>33434</v>
      </c>
      <c r="B450" s="3">
        <v>71.290000000000006</v>
      </c>
      <c r="C450" s="17">
        <v>15</v>
      </c>
      <c r="D450" s="17">
        <f t="shared" si="6"/>
        <v>14</v>
      </c>
      <c r="E450" s="17">
        <v>13</v>
      </c>
      <c r="F450" s="9">
        <v>731.6</v>
      </c>
      <c r="G450" s="5">
        <v>6</v>
      </c>
      <c r="K450" s="11">
        <v>32041</v>
      </c>
      <c r="L450" s="13">
        <v>7.5625</v>
      </c>
    </row>
    <row r="451" spans="1:12" x14ac:dyDescent="0.55000000000000004">
      <c r="A451" s="2">
        <v>33435</v>
      </c>
      <c r="B451" s="3">
        <v>71.52</v>
      </c>
      <c r="C451" s="17">
        <v>15</v>
      </c>
      <c r="D451" s="17">
        <f t="shared" si="6"/>
        <v>14</v>
      </c>
      <c r="E451" s="17">
        <v>13</v>
      </c>
      <c r="F451" s="9">
        <v>731.4</v>
      </c>
      <c r="G451" s="5">
        <v>6</v>
      </c>
      <c r="K451" s="11">
        <v>32042</v>
      </c>
      <c r="L451" s="13">
        <v>7.5625</v>
      </c>
    </row>
    <row r="452" spans="1:12" x14ac:dyDescent="0.55000000000000004">
      <c r="A452" s="2">
        <v>33437</v>
      </c>
      <c r="B452" s="3">
        <v>73.260000000000005</v>
      </c>
      <c r="C452" s="17">
        <v>15</v>
      </c>
      <c r="D452" s="17">
        <f t="shared" ref="D452:D515" si="7">(C452+E452)/2</f>
        <v>14</v>
      </c>
      <c r="E452" s="17">
        <v>13</v>
      </c>
      <c r="F452" s="9">
        <v>731.4</v>
      </c>
      <c r="G452" s="5">
        <v>6</v>
      </c>
      <c r="K452" s="11">
        <v>32043</v>
      </c>
      <c r="L452" s="13">
        <v>7.5625</v>
      </c>
    </row>
    <row r="453" spans="1:12" x14ac:dyDescent="0.55000000000000004">
      <c r="A453" s="2">
        <v>33438</v>
      </c>
      <c r="B453" s="3">
        <v>73.260000000000005</v>
      </c>
      <c r="C453" s="17">
        <v>15</v>
      </c>
      <c r="D453" s="17">
        <f t="shared" si="7"/>
        <v>14</v>
      </c>
      <c r="E453" s="17">
        <v>13</v>
      </c>
      <c r="F453" s="9">
        <v>730.9</v>
      </c>
      <c r="G453" s="5">
        <v>6</v>
      </c>
      <c r="K453" s="11">
        <v>32044</v>
      </c>
      <c r="L453" s="13">
        <v>7.5625</v>
      </c>
    </row>
    <row r="454" spans="1:12" x14ac:dyDescent="0.55000000000000004">
      <c r="A454" s="2">
        <v>33439</v>
      </c>
      <c r="B454" s="3">
        <v>73.84</v>
      </c>
      <c r="C454" s="17">
        <v>15</v>
      </c>
      <c r="D454" s="17">
        <f t="shared" si="7"/>
        <v>14</v>
      </c>
      <c r="E454" s="17">
        <v>13</v>
      </c>
      <c r="F454" s="9">
        <v>731.3</v>
      </c>
      <c r="G454" s="14">
        <v>6</v>
      </c>
      <c r="K454" s="11">
        <v>32045</v>
      </c>
      <c r="L454" s="13">
        <v>7.5625</v>
      </c>
    </row>
    <row r="455" spans="1:12" x14ac:dyDescent="0.55000000000000004">
      <c r="A455" s="2">
        <v>33441</v>
      </c>
      <c r="B455" s="3">
        <v>74.569999999999993</v>
      </c>
      <c r="C455" s="17">
        <v>15</v>
      </c>
      <c r="D455" s="17">
        <f t="shared" si="7"/>
        <v>14</v>
      </c>
      <c r="E455" s="17">
        <v>13</v>
      </c>
      <c r="F455" s="9">
        <v>730.8</v>
      </c>
      <c r="G455" s="5">
        <v>6</v>
      </c>
      <c r="K455" s="11">
        <v>32048</v>
      </c>
      <c r="L455" s="13">
        <v>7.625</v>
      </c>
    </row>
    <row r="456" spans="1:12" x14ac:dyDescent="0.55000000000000004">
      <c r="A456" s="2">
        <v>33442</v>
      </c>
      <c r="B456" s="3">
        <v>74.430000000000007</v>
      </c>
      <c r="C456" s="17">
        <v>15</v>
      </c>
      <c r="D456" s="17">
        <f t="shared" si="7"/>
        <v>14</v>
      </c>
      <c r="E456" s="17">
        <v>13</v>
      </c>
      <c r="F456" s="9">
        <v>729</v>
      </c>
      <c r="G456" s="5">
        <v>6</v>
      </c>
      <c r="K456" s="11">
        <v>32049</v>
      </c>
      <c r="L456" s="13">
        <v>7.625</v>
      </c>
    </row>
    <row r="457" spans="1:12" x14ac:dyDescent="0.55000000000000004">
      <c r="A457" s="2">
        <v>33443</v>
      </c>
      <c r="B457" s="3">
        <v>75.44</v>
      </c>
      <c r="C457" s="17">
        <v>15</v>
      </c>
      <c r="D457" s="17">
        <f t="shared" si="7"/>
        <v>14</v>
      </c>
      <c r="E457" s="17">
        <v>13</v>
      </c>
      <c r="F457" s="9">
        <v>726.9</v>
      </c>
      <c r="G457" s="5">
        <v>6</v>
      </c>
      <c r="K457" s="11">
        <v>32050</v>
      </c>
      <c r="L457" s="13">
        <v>7.75</v>
      </c>
    </row>
    <row r="458" spans="1:12" x14ac:dyDescent="0.55000000000000004">
      <c r="A458" s="2">
        <v>33444</v>
      </c>
      <c r="B458" s="3">
        <v>75.17</v>
      </c>
      <c r="C458" s="17">
        <v>15</v>
      </c>
      <c r="D458" s="17">
        <f t="shared" si="7"/>
        <v>14</v>
      </c>
      <c r="E458" s="17">
        <v>13</v>
      </c>
      <c r="F458" s="9">
        <v>725.7</v>
      </c>
      <c r="G458" s="5">
        <v>6</v>
      </c>
      <c r="K458" s="11">
        <v>32051</v>
      </c>
      <c r="L458" s="13">
        <v>7.6875</v>
      </c>
    </row>
    <row r="459" spans="1:12" x14ac:dyDescent="0.55000000000000004">
      <c r="A459" s="2">
        <v>33445</v>
      </c>
      <c r="B459" s="3">
        <v>76.34</v>
      </c>
      <c r="C459" s="17">
        <v>15</v>
      </c>
      <c r="D459" s="17">
        <f t="shared" si="7"/>
        <v>14</v>
      </c>
      <c r="E459" s="17">
        <v>13</v>
      </c>
      <c r="F459" s="9">
        <v>725.3</v>
      </c>
      <c r="G459" s="5">
        <v>6</v>
      </c>
      <c r="K459" s="11">
        <v>32052</v>
      </c>
      <c r="L459" s="13">
        <v>7.6875</v>
      </c>
    </row>
    <row r="460" spans="1:12" x14ac:dyDescent="0.55000000000000004">
      <c r="A460" s="2">
        <v>33446</v>
      </c>
      <c r="B460" s="3">
        <v>78.48</v>
      </c>
      <c r="C460" s="17">
        <v>15</v>
      </c>
      <c r="D460" s="17">
        <f t="shared" si="7"/>
        <v>14</v>
      </c>
      <c r="E460" s="17">
        <v>13</v>
      </c>
      <c r="F460" s="9">
        <v>725.5</v>
      </c>
      <c r="G460" s="14">
        <v>6</v>
      </c>
      <c r="K460" s="11">
        <v>32055</v>
      </c>
      <c r="L460" s="13">
        <v>7.6875</v>
      </c>
    </row>
    <row r="461" spans="1:12" x14ac:dyDescent="0.55000000000000004">
      <c r="A461" s="2">
        <v>33448</v>
      </c>
      <c r="B461" s="3">
        <v>80.83</v>
      </c>
      <c r="C461" s="17">
        <v>15</v>
      </c>
      <c r="D461" s="17">
        <f t="shared" si="7"/>
        <v>14</v>
      </c>
      <c r="E461" s="17">
        <v>13</v>
      </c>
      <c r="F461" s="9">
        <v>726.8</v>
      </c>
      <c r="G461" s="5">
        <v>5.9375</v>
      </c>
      <c r="K461" s="11">
        <v>32056</v>
      </c>
      <c r="L461" s="13">
        <v>7.75</v>
      </c>
    </row>
    <row r="462" spans="1:12" x14ac:dyDescent="0.55000000000000004">
      <c r="A462" s="2">
        <v>33449</v>
      </c>
      <c r="B462" s="3">
        <v>83.01</v>
      </c>
      <c r="C462" s="17">
        <v>15</v>
      </c>
      <c r="D462" s="17">
        <f t="shared" si="7"/>
        <v>14</v>
      </c>
      <c r="E462" s="17">
        <v>13</v>
      </c>
      <c r="F462" s="9">
        <v>726.5</v>
      </c>
      <c r="G462" s="5">
        <v>5.9375</v>
      </c>
      <c r="K462" s="11">
        <v>32057</v>
      </c>
      <c r="L462" s="13">
        <v>7.75</v>
      </c>
    </row>
    <row r="463" spans="1:12" x14ac:dyDescent="0.55000000000000004">
      <c r="A463" s="2">
        <v>33450</v>
      </c>
      <c r="B463" s="3">
        <v>80.599999999999994</v>
      </c>
      <c r="C463" s="17">
        <v>15</v>
      </c>
      <c r="D463" s="17">
        <f t="shared" si="7"/>
        <v>14</v>
      </c>
      <c r="E463" s="17">
        <v>13</v>
      </c>
      <c r="F463" s="9">
        <v>726.1</v>
      </c>
      <c r="G463" s="5">
        <v>5.9375</v>
      </c>
      <c r="K463" s="11">
        <v>32058</v>
      </c>
      <c r="L463" s="13">
        <v>7.75</v>
      </c>
    </row>
    <row r="464" spans="1:12" x14ac:dyDescent="0.55000000000000004">
      <c r="A464" s="2">
        <v>33451</v>
      </c>
      <c r="B464" s="3">
        <v>80.540000000000006</v>
      </c>
      <c r="C464" s="17">
        <v>15</v>
      </c>
      <c r="D464" s="17">
        <f t="shared" si="7"/>
        <v>14</v>
      </c>
      <c r="E464" s="17">
        <v>13</v>
      </c>
      <c r="F464" s="9">
        <v>726.6</v>
      </c>
      <c r="G464" s="5">
        <v>5.9375</v>
      </c>
      <c r="K464" s="11">
        <v>32059</v>
      </c>
      <c r="L464" s="13">
        <v>7.9375</v>
      </c>
    </row>
    <row r="465" spans="1:12" x14ac:dyDescent="0.55000000000000004">
      <c r="A465" s="2">
        <v>33452</v>
      </c>
      <c r="B465" s="3">
        <v>82.71</v>
      </c>
      <c r="C465" s="17">
        <v>15</v>
      </c>
      <c r="D465" s="17">
        <f t="shared" si="7"/>
        <v>14</v>
      </c>
      <c r="E465" s="17">
        <v>13</v>
      </c>
      <c r="F465" s="9">
        <v>726.6</v>
      </c>
      <c r="G465" s="5">
        <v>5.9375</v>
      </c>
      <c r="K465" s="11">
        <v>32062</v>
      </c>
      <c r="L465" s="13">
        <v>7.9375</v>
      </c>
    </row>
    <row r="466" spans="1:12" x14ac:dyDescent="0.55000000000000004">
      <c r="A466" s="2">
        <v>33453</v>
      </c>
      <c r="B466" s="3">
        <v>84.4</v>
      </c>
      <c r="C466" s="17">
        <v>15</v>
      </c>
      <c r="D466" s="17">
        <f t="shared" si="7"/>
        <v>14</v>
      </c>
      <c r="E466" s="17">
        <v>13</v>
      </c>
      <c r="F466" s="9">
        <v>726.7</v>
      </c>
      <c r="G466" s="14">
        <v>5.9375</v>
      </c>
      <c r="K466" s="11">
        <v>32063</v>
      </c>
      <c r="L466" s="13">
        <v>7.9375</v>
      </c>
    </row>
    <row r="467" spans="1:12" x14ac:dyDescent="0.55000000000000004">
      <c r="A467" s="2">
        <v>33455</v>
      </c>
      <c r="B467" s="3">
        <v>85.53</v>
      </c>
      <c r="C467" s="17">
        <v>15</v>
      </c>
      <c r="D467" s="17">
        <f t="shared" si="7"/>
        <v>14</v>
      </c>
      <c r="E467" s="17">
        <v>13</v>
      </c>
      <c r="F467" s="9">
        <v>728</v>
      </c>
      <c r="G467" s="5">
        <v>5.875</v>
      </c>
      <c r="K467" s="11">
        <v>32064</v>
      </c>
      <c r="L467" s="13">
        <v>7.9375</v>
      </c>
    </row>
    <row r="468" spans="1:12" x14ac:dyDescent="0.55000000000000004">
      <c r="A468" s="2">
        <v>33456</v>
      </c>
      <c r="B468" s="3">
        <v>85.92</v>
      </c>
      <c r="C468" s="17">
        <v>15</v>
      </c>
      <c r="D468" s="17">
        <f t="shared" si="7"/>
        <v>14</v>
      </c>
      <c r="E468" s="17">
        <v>13</v>
      </c>
      <c r="F468" s="9">
        <v>727.6</v>
      </c>
      <c r="G468" s="5">
        <v>5.875</v>
      </c>
      <c r="K468" s="11">
        <v>32065</v>
      </c>
      <c r="L468" s="13">
        <v>8.0625</v>
      </c>
    </row>
    <row r="469" spans="1:12" x14ac:dyDescent="0.55000000000000004">
      <c r="A469" s="2">
        <v>33457</v>
      </c>
      <c r="B469" s="3">
        <v>83.41</v>
      </c>
      <c r="C469" s="17">
        <v>15</v>
      </c>
      <c r="D469" s="17">
        <f t="shared" si="7"/>
        <v>14</v>
      </c>
      <c r="E469" s="17">
        <v>13</v>
      </c>
      <c r="F469" s="9">
        <v>728.4</v>
      </c>
      <c r="G469" s="5">
        <v>5.6875</v>
      </c>
      <c r="K469" s="11">
        <v>32066</v>
      </c>
      <c r="L469" s="13">
        <v>8.125</v>
      </c>
    </row>
    <row r="470" spans="1:12" x14ac:dyDescent="0.55000000000000004">
      <c r="A470" s="2">
        <v>33458</v>
      </c>
      <c r="B470" s="3">
        <v>82.99</v>
      </c>
      <c r="C470" s="17">
        <v>15</v>
      </c>
      <c r="D470" s="17">
        <f t="shared" si="7"/>
        <v>14</v>
      </c>
      <c r="E470" s="17">
        <v>13</v>
      </c>
      <c r="F470" s="9">
        <v>729.2</v>
      </c>
      <c r="G470" s="5">
        <v>5.6328100000000001</v>
      </c>
      <c r="K470" s="11">
        <v>32069</v>
      </c>
      <c r="L470" s="13">
        <v>8.1875</v>
      </c>
    </row>
    <row r="471" spans="1:12" x14ac:dyDescent="0.55000000000000004">
      <c r="A471" s="2">
        <v>33459</v>
      </c>
      <c r="B471" s="3">
        <v>83.9</v>
      </c>
      <c r="C471" s="17">
        <v>15</v>
      </c>
      <c r="D471" s="17">
        <f t="shared" si="7"/>
        <v>14</v>
      </c>
      <c r="E471" s="17">
        <v>13</v>
      </c>
      <c r="F471" s="9">
        <v>730</v>
      </c>
      <c r="G471" s="5">
        <v>5.7109399999999999</v>
      </c>
      <c r="K471" s="11">
        <v>32070</v>
      </c>
      <c r="L471" s="13">
        <v>8</v>
      </c>
    </row>
    <row r="472" spans="1:12" x14ac:dyDescent="0.55000000000000004">
      <c r="A472" s="2">
        <v>33460</v>
      </c>
      <c r="B472" s="3">
        <v>81.14</v>
      </c>
      <c r="C472" s="17">
        <v>15</v>
      </c>
      <c r="D472" s="17">
        <f t="shared" si="7"/>
        <v>14</v>
      </c>
      <c r="E472" s="17">
        <v>13</v>
      </c>
      <c r="F472" s="9">
        <v>729.9</v>
      </c>
      <c r="G472" s="14">
        <v>5.7109399999999999</v>
      </c>
      <c r="K472" s="11">
        <v>32071</v>
      </c>
      <c r="L472" s="13">
        <v>7.5</v>
      </c>
    </row>
    <row r="473" spans="1:12" x14ac:dyDescent="0.55000000000000004">
      <c r="A473" s="2">
        <v>33462</v>
      </c>
      <c r="B473" s="3">
        <v>79.39</v>
      </c>
      <c r="C473" s="17">
        <v>15</v>
      </c>
      <c r="D473" s="17">
        <f t="shared" si="7"/>
        <v>14</v>
      </c>
      <c r="E473" s="17">
        <v>13</v>
      </c>
      <c r="F473" s="9">
        <v>732.8</v>
      </c>
      <c r="G473" s="5">
        <v>5.75</v>
      </c>
      <c r="K473" s="11">
        <v>32072</v>
      </c>
      <c r="L473" s="13">
        <v>7.3125</v>
      </c>
    </row>
    <row r="474" spans="1:12" x14ac:dyDescent="0.55000000000000004">
      <c r="A474" s="2">
        <v>33463</v>
      </c>
      <c r="B474" s="3">
        <v>79.66</v>
      </c>
      <c r="C474" s="17">
        <v>15</v>
      </c>
      <c r="D474" s="17">
        <f t="shared" si="7"/>
        <v>14</v>
      </c>
      <c r="E474" s="17">
        <v>13</v>
      </c>
      <c r="F474" s="9">
        <v>733.7</v>
      </c>
      <c r="G474" s="5">
        <v>5.75</v>
      </c>
      <c r="K474" s="11">
        <v>32073</v>
      </c>
      <c r="L474" s="13">
        <v>7.125</v>
      </c>
    </row>
    <row r="475" spans="1:12" x14ac:dyDescent="0.55000000000000004">
      <c r="A475" s="2">
        <v>33464</v>
      </c>
      <c r="B475" s="3">
        <v>77.83</v>
      </c>
      <c r="C475" s="17">
        <v>15</v>
      </c>
      <c r="D475" s="17">
        <f t="shared" si="7"/>
        <v>14</v>
      </c>
      <c r="E475" s="17">
        <v>13</v>
      </c>
      <c r="F475" s="9">
        <v>733.9</v>
      </c>
      <c r="G475" s="5">
        <v>5.75</v>
      </c>
      <c r="K475" s="11">
        <v>32076</v>
      </c>
      <c r="L475" s="13">
        <v>7.125</v>
      </c>
    </row>
    <row r="476" spans="1:12" x14ac:dyDescent="0.55000000000000004">
      <c r="A476" s="2">
        <v>33466</v>
      </c>
      <c r="B476" s="3">
        <v>79</v>
      </c>
      <c r="C476" s="17">
        <v>15</v>
      </c>
      <c r="D476" s="17">
        <f t="shared" si="7"/>
        <v>14</v>
      </c>
      <c r="E476" s="17">
        <v>13</v>
      </c>
      <c r="F476" s="9">
        <v>733.9</v>
      </c>
      <c r="G476" s="5">
        <v>5.75</v>
      </c>
      <c r="K476" s="11">
        <v>32077</v>
      </c>
      <c r="L476" s="13">
        <v>7.25</v>
      </c>
    </row>
    <row r="477" spans="1:12" x14ac:dyDescent="0.55000000000000004">
      <c r="A477" s="2">
        <v>33467</v>
      </c>
      <c r="B477" s="3">
        <v>78.7</v>
      </c>
      <c r="C477" s="17">
        <v>15</v>
      </c>
      <c r="D477" s="17">
        <f t="shared" si="7"/>
        <v>14</v>
      </c>
      <c r="E477" s="17">
        <v>13</v>
      </c>
      <c r="F477" s="9">
        <v>734</v>
      </c>
      <c r="G477" s="14">
        <v>5.75</v>
      </c>
      <c r="K477" s="11">
        <v>32078</v>
      </c>
      <c r="L477" s="13">
        <v>7.3125</v>
      </c>
    </row>
    <row r="478" spans="1:12" x14ac:dyDescent="0.55000000000000004">
      <c r="A478" s="2">
        <v>33469</v>
      </c>
      <c r="B478" s="3">
        <v>75.319999999999993</v>
      </c>
      <c r="C478" s="17">
        <v>15</v>
      </c>
      <c r="D478" s="17">
        <f t="shared" si="7"/>
        <v>14</v>
      </c>
      <c r="E478" s="17">
        <v>13</v>
      </c>
      <c r="F478" s="9">
        <v>734.2</v>
      </c>
      <c r="G478" s="5">
        <v>5.75</v>
      </c>
      <c r="K478" s="11">
        <v>32079</v>
      </c>
      <c r="L478" s="13">
        <v>7.125</v>
      </c>
    </row>
    <row r="479" spans="1:12" x14ac:dyDescent="0.55000000000000004">
      <c r="A479" s="2">
        <v>33470</v>
      </c>
      <c r="B479" s="3">
        <v>77.13</v>
      </c>
      <c r="C479" s="17">
        <v>15</v>
      </c>
      <c r="D479" s="17">
        <f t="shared" si="7"/>
        <v>14</v>
      </c>
      <c r="E479" s="17">
        <v>13</v>
      </c>
      <c r="F479" s="9">
        <v>732.7</v>
      </c>
      <c r="G479" s="5">
        <v>5.6875</v>
      </c>
      <c r="K479" s="11">
        <v>32080</v>
      </c>
      <c r="L479" s="13">
        <v>7.125</v>
      </c>
    </row>
    <row r="480" spans="1:12" x14ac:dyDescent="0.55000000000000004">
      <c r="A480" s="2">
        <v>33471</v>
      </c>
      <c r="B480" s="3">
        <v>77.62</v>
      </c>
      <c r="C480" s="17">
        <v>15</v>
      </c>
      <c r="D480" s="17">
        <f t="shared" si="7"/>
        <v>14</v>
      </c>
      <c r="E480" s="17">
        <v>13</v>
      </c>
      <c r="F480" s="9">
        <v>730.7</v>
      </c>
      <c r="G480" s="5">
        <v>5.6875</v>
      </c>
      <c r="K480" s="11">
        <v>32083</v>
      </c>
      <c r="L480" s="13">
        <v>7.15625</v>
      </c>
    </row>
    <row r="481" spans="1:12" x14ac:dyDescent="0.55000000000000004">
      <c r="A481" s="2">
        <v>33472</v>
      </c>
      <c r="B481" s="3">
        <v>80.7</v>
      </c>
      <c r="C481" s="17">
        <v>15</v>
      </c>
      <c r="D481" s="17">
        <f t="shared" si="7"/>
        <v>14</v>
      </c>
      <c r="E481" s="17">
        <v>13</v>
      </c>
      <c r="F481" s="9">
        <v>731.1</v>
      </c>
      <c r="G481" s="5">
        <v>5.6875</v>
      </c>
      <c r="K481" s="11">
        <v>32084</v>
      </c>
      <c r="L481" s="13">
        <v>7.0781299999999998</v>
      </c>
    </row>
    <row r="482" spans="1:12" x14ac:dyDescent="0.55000000000000004">
      <c r="A482" s="2">
        <v>33473</v>
      </c>
      <c r="B482" s="3">
        <v>79.03</v>
      </c>
      <c r="C482" s="17">
        <v>15</v>
      </c>
      <c r="D482" s="17">
        <f t="shared" si="7"/>
        <v>14</v>
      </c>
      <c r="E482" s="17">
        <v>13</v>
      </c>
      <c r="F482" s="9">
        <v>732.5</v>
      </c>
      <c r="G482" s="5">
        <v>5.6875</v>
      </c>
      <c r="K482" s="11">
        <v>32085</v>
      </c>
      <c r="L482" s="13">
        <v>6.9375</v>
      </c>
    </row>
    <row r="483" spans="1:12" x14ac:dyDescent="0.55000000000000004">
      <c r="A483" s="2">
        <v>33474</v>
      </c>
      <c r="B483" s="3">
        <v>78.680000000000007</v>
      </c>
      <c r="C483" s="17">
        <v>15</v>
      </c>
      <c r="D483" s="17">
        <f t="shared" si="7"/>
        <v>14</v>
      </c>
      <c r="E483" s="17">
        <v>13</v>
      </c>
      <c r="F483" s="9">
        <v>731.9</v>
      </c>
      <c r="G483" s="14">
        <v>5.6875</v>
      </c>
      <c r="K483" s="11">
        <v>32086</v>
      </c>
      <c r="L483" s="13">
        <v>6.6875</v>
      </c>
    </row>
    <row r="484" spans="1:12" x14ac:dyDescent="0.55000000000000004">
      <c r="A484" s="2">
        <v>33476</v>
      </c>
      <c r="B484" s="3">
        <v>79.09</v>
      </c>
      <c r="C484" s="17">
        <v>15</v>
      </c>
      <c r="D484" s="17">
        <f t="shared" si="7"/>
        <v>14</v>
      </c>
      <c r="E484" s="17">
        <v>13</v>
      </c>
      <c r="F484" s="9">
        <v>733.4</v>
      </c>
      <c r="G484" s="5">
        <v>5.6875</v>
      </c>
      <c r="K484" s="11">
        <v>32087</v>
      </c>
      <c r="L484" s="13">
        <v>6.6875</v>
      </c>
    </row>
    <row r="485" spans="1:12" x14ac:dyDescent="0.55000000000000004">
      <c r="A485" s="2">
        <v>33477</v>
      </c>
      <c r="B485" s="3">
        <v>77.87</v>
      </c>
      <c r="C485" s="17">
        <v>15</v>
      </c>
      <c r="D485" s="17">
        <f t="shared" si="7"/>
        <v>14</v>
      </c>
      <c r="E485" s="17">
        <v>13</v>
      </c>
      <c r="F485" s="9">
        <v>733.2</v>
      </c>
      <c r="G485" s="5">
        <v>5.75</v>
      </c>
      <c r="K485" s="11">
        <v>32090</v>
      </c>
      <c r="L485" s="13">
        <v>6.84375</v>
      </c>
    </row>
    <row r="486" spans="1:12" x14ac:dyDescent="0.55000000000000004">
      <c r="A486" s="2">
        <v>33478</v>
      </c>
      <c r="B486" s="3">
        <v>78.010000000000005</v>
      </c>
      <c r="C486" s="17">
        <v>15</v>
      </c>
      <c r="D486" s="17">
        <f t="shared" si="7"/>
        <v>14</v>
      </c>
      <c r="E486" s="17">
        <v>13</v>
      </c>
      <c r="F486" s="9">
        <v>733.9</v>
      </c>
      <c r="G486" s="5">
        <v>5.75</v>
      </c>
      <c r="K486" s="11">
        <v>32091</v>
      </c>
      <c r="L486" s="13">
        <v>6.875</v>
      </c>
    </row>
    <row r="487" spans="1:12" x14ac:dyDescent="0.55000000000000004">
      <c r="A487" s="2">
        <v>33479</v>
      </c>
      <c r="B487" s="3">
        <v>77.239999999999995</v>
      </c>
      <c r="C487" s="17">
        <v>15</v>
      </c>
      <c r="D487" s="17">
        <f t="shared" si="7"/>
        <v>14</v>
      </c>
      <c r="E487" s="17">
        <v>13</v>
      </c>
      <c r="F487" s="9">
        <v>733.9</v>
      </c>
      <c r="G487" s="5">
        <v>5.75</v>
      </c>
      <c r="K487" s="11">
        <v>32092</v>
      </c>
      <c r="L487" s="13">
        <v>6.875</v>
      </c>
    </row>
    <row r="488" spans="1:12" x14ac:dyDescent="0.55000000000000004">
      <c r="A488" s="2">
        <v>33480</v>
      </c>
      <c r="B488" s="3">
        <v>77.31</v>
      </c>
      <c r="C488" s="17">
        <v>15</v>
      </c>
      <c r="D488" s="17">
        <f t="shared" si="7"/>
        <v>14</v>
      </c>
      <c r="E488" s="17">
        <v>13</v>
      </c>
      <c r="F488" s="9">
        <v>736.5</v>
      </c>
      <c r="G488" s="5">
        <v>5.6875</v>
      </c>
      <c r="K488" s="11">
        <v>32093</v>
      </c>
      <c r="L488" s="13">
        <v>6.875</v>
      </c>
    </row>
    <row r="489" spans="1:12" x14ac:dyDescent="0.55000000000000004">
      <c r="A489" s="2">
        <v>33481</v>
      </c>
      <c r="B489" s="3">
        <v>77.02</v>
      </c>
      <c r="C489" s="17">
        <v>15</v>
      </c>
      <c r="D489" s="17">
        <f t="shared" si="7"/>
        <v>14</v>
      </c>
      <c r="E489" s="17">
        <v>13</v>
      </c>
      <c r="F489" s="9">
        <v>735.6</v>
      </c>
      <c r="G489" s="14">
        <v>5.6875</v>
      </c>
      <c r="K489" s="11">
        <v>32094</v>
      </c>
      <c r="L489" s="13">
        <v>6.875</v>
      </c>
    </row>
    <row r="490" spans="1:12" x14ac:dyDescent="0.55000000000000004">
      <c r="A490" s="2">
        <v>33483</v>
      </c>
      <c r="B490" s="3">
        <v>76.17</v>
      </c>
      <c r="C490" s="17">
        <v>15</v>
      </c>
      <c r="D490" s="17">
        <f t="shared" si="7"/>
        <v>14</v>
      </c>
      <c r="E490" s="17">
        <v>13</v>
      </c>
      <c r="F490" s="9">
        <v>738.6</v>
      </c>
      <c r="G490" s="5">
        <v>5.75</v>
      </c>
      <c r="K490" s="11">
        <v>32097</v>
      </c>
      <c r="L490" s="13">
        <v>6.9375</v>
      </c>
    </row>
    <row r="491" spans="1:12" x14ac:dyDescent="0.55000000000000004">
      <c r="A491" s="2">
        <v>33484</v>
      </c>
      <c r="B491" s="3">
        <v>76.180000000000007</v>
      </c>
      <c r="C491" s="17">
        <v>15</v>
      </c>
      <c r="D491" s="17">
        <f t="shared" si="7"/>
        <v>14</v>
      </c>
      <c r="E491" s="17">
        <v>13</v>
      </c>
      <c r="F491" s="9">
        <v>740.2</v>
      </c>
      <c r="G491" s="5">
        <v>5.75</v>
      </c>
      <c r="K491" s="11">
        <v>32098</v>
      </c>
      <c r="L491" s="13">
        <v>7.0625</v>
      </c>
    </row>
    <row r="492" spans="1:12" x14ac:dyDescent="0.55000000000000004">
      <c r="A492" s="2">
        <v>33485</v>
      </c>
      <c r="B492" s="3">
        <v>77.12</v>
      </c>
      <c r="C492" s="17">
        <v>15</v>
      </c>
      <c r="D492" s="17">
        <f t="shared" si="7"/>
        <v>14</v>
      </c>
      <c r="E492" s="17">
        <v>13</v>
      </c>
      <c r="F492" s="9">
        <v>738.5</v>
      </c>
      <c r="G492" s="5">
        <v>5.75</v>
      </c>
      <c r="K492" s="11">
        <v>32099</v>
      </c>
      <c r="L492" s="13">
        <v>6.9375</v>
      </c>
    </row>
    <row r="493" spans="1:12" x14ac:dyDescent="0.55000000000000004">
      <c r="A493" s="2">
        <v>33486</v>
      </c>
      <c r="B493" s="3">
        <v>76.17</v>
      </c>
      <c r="C493" s="17">
        <v>15</v>
      </c>
      <c r="D493" s="17">
        <f t="shared" si="7"/>
        <v>14</v>
      </c>
      <c r="E493" s="17">
        <v>13</v>
      </c>
      <c r="F493" s="9">
        <v>739.1</v>
      </c>
      <c r="G493" s="5">
        <v>5.6875</v>
      </c>
      <c r="K493" s="11">
        <v>32100</v>
      </c>
      <c r="L493" s="13">
        <v>6.9375</v>
      </c>
    </row>
    <row r="494" spans="1:12" x14ac:dyDescent="0.55000000000000004">
      <c r="A494" s="2">
        <v>33487</v>
      </c>
      <c r="B494" s="3">
        <v>76.540000000000006</v>
      </c>
      <c r="C494" s="17">
        <v>15</v>
      </c>
      <c r="D494" s="17">
        <f t="shared" si="7"/>
        <v>14</v>
      </c>
      <c r="E494" s="17">
        <v>13</v>
      </c>
      <c r="F494" s="9">
        <v>740.3</v>
      </c>
      <c r="G494" s="5">
        <v>5.75</v>
      </c>
      <c r="K494" s="11">
        <v>32101</v>
      </c>
      <c r="L494" s="13">
        <v>6.90625</v>
      </c>
    </row>
    <row r="495" spans="1:12" x14ac:dyDescent="0.55000000000000004">
      <c r="A495" s="2">
        <v>33488</v>
      </c>
      <c r="B495" s="3">
        <v>77.39</v>
      </c>
      <c r="C495" s="17">
        <v>15</v>
      </c>
      <c r="D495" s="17">
        <f t="shared" si="7"/>
        <v>14</v>
      </c>
      <c r="E495" s="17">
        <v>13</v>
      </c>
      <c r="F495" s="9">
        <v>740.2</v>
      </c>
      <c r="G495" s="14">
        <v>5.75</v>
      </c>
      <c r="K495" s="11">
        <v>32104</v>
      </c>
      <c r="L495" s="13">
        <v>6.875</v>
      </c>
    </row>
    <row r="496" spans="1:12" x14ac:dyDescent="0.55000000000000004">
      <c r="A496" s="2">
        <v>33490</v>
      </c>
      <c r="B496" s="3">
        <v>78.25</v>
      </c>
      <c r="C496" s="17">
        <v>15</v>
      </c>
      <c r="D496" s="17">
        <f t="shared" si="7"/>
        <v>14</v>
      </c>
      <c r="E496" s="17">
        <v>13</v>
      </c>
      <c r="F496" s="9">
        <v>741</v>
      </c>
      <c r="G496" s="5">
        <v>5.6875</v>
      </c>
      <c r="K496" s="11">
        <v>32105</v>
      </c>
      <c r="L496" s="13">
        <v>6.875</v>
      </c>
    </row>
    <row r="497" spans="1:12" x14ac:dyDescent="0.55000000000000004">
      <c r="A497" s="2">
        <v>33491</v>
      </c>
      <c r="B497" s="3">
        <v>78.13</v>
      </c>
      <c r="C497" s="17">
        <v>15</v>
      </c>
      <c r="D497" s="17">
        <f t="shared" si="7"/>
        <v>14</v>
      </c>
      <c r="E497" s="17">
        <v>13</v>
      </c>
      <c r="F497" s="9">
        <v>739.6</v>
      </c>
      <c r="G497" s="5">
        <v>5.625</v>
      </c>
      <c r="K497" s="11">
        <v>32106</v>
      </c>
      <c r="L497" s="13">
        <v>6.9375</v>
      </c>
    </row>
    <row r="498" spans="1:12" x14ac:dyDescent="0.55000000000000004">
      <c r="A498" s="2">
        <v>33492</v>
      </c>
      <c r="B498" s="3">
        <v>78.39</v>
      </c>
      <c r="C498" s="17">
        <v>15</v>
      </c>
      <c r="D498" s="17">
        <f t="shared" si="7"/>
        <v>14</v>
      </c>
      <c r="E498" s="17">
        <v>13</v>
      </c>
      <c r="F498" s="9">
        <v>739.4</v>
      </c>
      <c r="G498" s="5">
        <v>5.625</v>
      </c>
      <c r="K498" s="11">
        <v>32107</v>
      </c>
      <c r="L498" s="13">
        <v>6.9375</v>
      </c>
    </row>
    <row r="499" spans="1:12" x14ac:dyDescent="0.55000000000000004">
      <c r="A499" s="2">
        <v>33493</v>
      </c>
      <c r="B499" s="3">
        <v>77.599999999999994</v>
      </c>
      <c r="C499" s="17">
        <v>15</v>
      </c>
      <c r="D499" s="17">
        <f t="shared" si="7"/>
        <v>14</v>
      </c>
      <c r="E499" s="17">
        <v>13</v>
      </c>
      <c r="F499" s="9">
        <v>740.4</v>
      </c>
      <c r="G499" s="5">
        <v>5.625</v>
      </c>
      <c r="K499" s="11">
        <v>32108</v>
      </c>
      <c r="L499" s="13">
        <v>7.9843799999999998</v>
      </c>
    </row>
    <row r="500" spans="1:12" x14ac:dyDescent="0.55000000000000004">
      <c r="A500" s="2">
        <v>33494</v>
      </c>
      <c r="B500" s="3">
        <v>77.31</v>
      </c>
      <c r="C500" s="17">
        <v>15</v>
      </c>
      <c r="D500" s="17">
        <f t="shared" si="7"/>
        <v>14</v>
      </c>
      <c r="E500" s="17">
        <v>13</v>
      </c>
      <c r="F500" s="9">
        <v>740.6</v>
      </c>
      <c r="G500" s="5">
        <v>5.5625</v>
      </c>
      <c r="K500" s="11">
        <v>32111</v>
      </c>
      <c r="L500" s="13">
        <v>8.1875</v>
      </c>
    </row>
    <row r="501" spans="1:12" x14ac:dyDescent="0.55000000000000004">
      <c r="A501" s="2">
        <v>33495</v>
      </c>
      <c r="B501" s="3">
        <v>78.33</v>
      </c>
      <c r="C501" s="17">
        <v>15</v>
      </c>
      <c r="D501" s="17">
        <f t="shared" si="7"/>
        <v>14</v>
      </c>
      <c r="E501" s="17">
        <v>13</v>
      </c>
      <c r="F501" s="9">
        <v>740.9</v>
      </c>
      <c r="G501" s="14">
        <v>5.5625</v>
      </c>
      <c r="K501" s="11">
        <v>32112</v>
      </c>
      <c r="L501" s="13">
        <v>8</v>
      </c>
    </row>
    <row r="502" spans="1:12" x14ac:dyDescent="0.55000000000000004">
      <c r="A502" s="2">
        <v>33497</v>
      </c>
      <c r="B502" s="3">
        <v>77.95</v>
      </c>
      <c r="C502" s="17">
        <v>15</v>
      </c>
      <c r="D502" s="17">
        <f t="shared" si="7"/>
        <v>14</v>
      </c>
      <c r="E502" s="17">
        <v>13</v>
      </c>
      <c r="F502" s="9">
        <v>739.2</v>
      </c>
      <c r="G502" s="5">
        <v>5.5</v>
      </c>
      <c r="K502" s="11">
        <v>32113</v>
      </c>
      <c r="L502" s="13">
        <v>8.0625</v>
      </c>
    </row>
    <row r="503" spans="1:12" x14ac:dyDescent="0.55000000000000004">
      <c r="A503" s="2">
        <v>33498</v>
      </c>
      <c r="B503" s="3">
        <v>77.67</v>
      </c>
      <c r="C503" s="17">
        <v>15</v>
      </c>
      <c r="D503" s="17">
        <f t="shared" si="7"/>
        <v>14</v>
      </c>
      <c r="E503" s="17">
        <v>13</v>
      </c>
      <c r="F503" s="9">
        <v>736.7</v>
      </c>
      <c r="G503" s="5">
        <v>5.5625</v>
      </c>
      <c r="K503" s="11">
        <v>32114</v>
      </c>
      <c r="L503" s="13">
        <v>8.0625</v>
      </c>
    </row>
    <row r="504" spans="1:12" x14ac:dyDescent="0.55000000000000004">
      <c r="A504" s="2">
        <v>33499</v>
      </c>
      <c r="B504" s="3">
        <v>77.959999999999994</v>
      </c>
      <c r="C504" s="17">
        <v>15</v>
      </c>
      <c r="D504" s="17">
        <f t="shared" si="7"/>
        <v>14</v>
      </c>
      <c r="E504" s="17">
        <v>13</v>
      </c>
      <c r="F504" s="9">
        <v>736.6</v>
      </c>
      <c r="G504" s="5">
        <v>5.5625</v>
      </c>
      <c r="K504" s="11">
        <v>32115</v>
      </c>
      <c r="L504" s="13">
        <v>8</v>
      </c>
    </row>
    <row r="505" spans="1:12" x14ac:dyDescent="0.55000000000000004">
      <c r="A505" s="2">
        <v>33500</v>
      </c>
      <c r="B505" s="3">
        <v>77.709999999999994</v>
      </c>
      <c r="C505" s="17">
        <v>15</v>
      </c>
      <c r="D505" s="17">
        <f t="shared" si="7"/>
        <v>14</v>
      </c>
      <c r="E505" s="17">
        <v>13</v>
      </c>
      <c r="F505" s="9">
        <v>738.7</v>
      </c>
      <c r="G505" s="5">
        <v>5.5625</v>
      </c>
      <c r="K505" s="11">
        <v>32118</v>
      </c>
      <c r="L505" s="13">
        <v>8.0625</v>
      </c>
    </row>
    <row r="506" spans="1:12" x14ac:dyDescent="0.55000000000000004">
      <c r="A506" s="2">
        <v>33501</v>
      </c>
      <c r="B506" s="3">
        <v>78.290000000000006</v>
      </c>
      <c r="C506" s="17">
        <v>15</v>
      </c>
      <c r="D506" s="17">
        <f t="shared" si="7"/>
        <v>14</v>
      </c>
      <c r="E506" s="17">
        <v>13</v>
      </c>
      <c r="F506" s="9">
        <v>741.1</v>
      </c>
      <c r="G506" s="5">
        <v>5.5625</v>
      </c>
      <c r="K506" s="11">
        <v>32119</v>
      </c>
      <c r="L506" s="13">
        <v>8.25</v>
      </c>
    </row>
    <row r="507" spans="1:12" x14ac:dyDescent="0.55000000000000004">
      <c r="A507" s="2">
        <v>33505</v>
      </c>
      <c r="B507" s="3">
        <v>77.73</v>
      </c>
      <c r="C507" s="17">
        <v>15</v>
      </c>
      <c r="D507" s="17">
        <f t="shared" si="7"/>
        <v>14</v>
      </c>
      <c r="E507" s="17">
        <v>13</v>
      </c>
      <c r="F507" s="9">
        <v>740.8</v>
      </c>
      <c r="G507" s="5">
        <v>5.5625</v>
      </c>
      <c r="K507" s="11">
        <v>32120</v>
      </c>
      <c r="L507" s="13">
        <v>8.375</v>
      </c>
    </row>
    <row r="508" spans="1:12" x14ac:dyDescent="0.55000000000000004">
      <c r="A508" s="2">
        <v>33506</v>
      </c>
      <c r="B508" s="3">
        <v>77.31</v>
      </c>
      <c r="C508" s="17">
        <v>15</v>
      </c>
      <c r="D508" s="17">
        <f t="shared" si="7"/>
        <v>14</v>
      </c>
      <c r="E508" s="17">
        <v>13</v>
      </c>
      <c r="F508" s="9">
        <v>741.2</v>
      </c>
      <c r="G508" s="5">
        <v>5.5</v>
      </c>
      <c r="K508" s="11">
        <v>32121</v>
      </c>
      <c r="L508" s="13">
        <v>8.3125</v>
      </c>
    </row>
    <row r="509" spans="1:12" x14ac:dyDescent="0.55000000000000004">
      <c r="A509" s="2">
        <v>33507</v>
      </c>
      <c r="B509" s="3">
        <v>77.16</v>
      </c>
      <c r="C509" s="17">
        <v>15</v>
      </c>
      <c r="D509" s="17">
        <f t="shared" si="7"/>
        <v>14</v>
      </c>
      <c r="E509" s="17">
        <v>13</v>
      </c>
      <c r="F509" s="9">
        <v>742</v>
      </c>
      <c r="G509" s="5">
        <v>5.5</v>
      </c>
      <c r="K509" s="11">
        <v>32122</v>
      </c>
      <c r="L509" s="13">
        <v>8.4375</v>
      </c>
    </row>
    <row r="510" spans="1:12" x14ac:dyDescent="0.55000000000000004">
      <c r="A510" s="2">
        <v>33508</v>
      </c>
      <c r="B510" s="3">
        <v>77.819999999999993</v>
      </c>
      <c r="C510" s="17">
        <v>15</v>
      </c>
      <c r="D510" s="17">
        <f t="shared" si="7"/>
        <v>14</v>
      </c>
      <c r="E510" s="17">
        <v>13</v>
      </c>
      <c r="F510" s="9">
        <v>740.1</v>
      </c>
      <c r="G510" s="5">
        <v>5.5</v>
      </c>
      <c r="K510" s="11">
        <v>32125</v>
      </c>
      <c r="L510" s="13">
        <v>8.5625</v>
      </c>
    </row>
    <row r="511" spans="1:12" x14ac:dyDescent="0.55000000000000004">
      <c r="A511" s="2">
        <v>33509</v>
      </c>
      <c r="B511" s="3">
        <v>78.7</v>
      </c>
      <c r="C511" s="17">
        <v>15</v>
      </c>
      <c r="D511" s="17">
        <f t="shared" si="7"/>
        <v>14</v>
      </c>
      <c r="E511" s="17">
        <v>13</v>
      </c>
      <c r="F511" s="9">
        <v>741.5</v>
      </c>
      <c r="G511" s="14">
        <v>5.5</v>
      </c>
      <c r="K511" s="11">
        <v>32126</v>
      </c>
      <c r="L511" s="13">
        <v>8.625</v>
      </c>
    </row>
    <row r="512" spans="1:12" x14ac:dyDescent="0.55000000000000004">
      <c r="A512" s="2">
        <v>33511</v>
      </c>
      <c r="B512" s="3">
        <v>80.23</v>
      </c>
      <c r="C512" s="17">
        <v>15</v>
      </c>
      <c r="D512" s="17">
        <f t="shared" si="7"/>
        <v>14</v>
      </c>
      <c r="E512" s="17">
        <v>13</v>
      </c>
      <c r="F512" s="9">
        <v>742</v>
      </c>
      <c r="G512" s="5">
        <v>5.4375</v>
      </c>
      <c r="K512" s="11">
        <v>32127</v>
      </c>
      <c r="L512" s="13">
        <v>8.4375</v>
      </c>
    </row>
    <row r="513" spans="1:12" x14ac:dyDescent="0.55000000000000004">
      <c r="A513" s="2">
        <v>33512</v>
      </c>
      <c r="B513" s="3">
        <v>80.22</v>
      </c>
      <c r="C513" s="17">
        <v>15</v>
      </c>
      <c r="D513" s="17">
        <f t="shared" si="7"/>
        <v>14</v>
      </c>
      <c r="E513" s="17">
        <v>13</v>
      </c>
      <c r="F513" s="9">
        <v>743.1</v>
      </c>
      <c r="G513" s="5">
        <v>5.4375</v>
      </c>
      <c r="K513" s="11">
        <v>32128</v>
      </c>
      <c r="L513" s="13">
        <v>8.3125</v>
      </c>
    </row>
    <row r="514" spans="1:12" x14ac:dyDescent="0.55000000000000004">
      <c r="A514" s="2">
        <v>33513</v>
      </c>
      <c r="B514" s="3">
        <v>80.03</v>
      </c>
      <c r="C514" s="17">
        <v>15</v>
      </c>
      <c r="D514" s="17">
        <f t="shared" si="7"/>
        <v>14</v>
      </c>
      <c r="E514" s="17">
        <v>13</v>
      </c>
      <c r="F514" s="9">
        <v>745.3</v>
      </c>
      <c r="G514" s="5">
        <v>5.4375</v>
      </c>
      <c r="K514" s="11">
        <v>32129</v>
      </c>
      <c r="L514" s="13">
        <v>8.3125</v>
      </c>
    </row>
    <row r="515" spans="1:12" x14ac:dyDescent="0.55000000000000004">
      <c r="A515" s="2">
        <v>33515</v>
      </c>
      <c r="B515" s="3">
        <v>81.81</v>
      </c>
      <c r="C515" s="17">
        <v>15</v>
      </c>
      <c r="D515" s="17">
        <f t="shared" si="7"/>
        <v>14</v>
      </c>
      <c r="E515" s="17">
        <v>13</v>
      </c>
      <c r="F515" s="9">
        <v>748.8</v>
      </c>
      <c r="G515" s="5">
        <v>5.3125</v>
      </c>
      <c r="K515" s="11">
        <v>32132</v>
      </c>
      <c r="L515" s="13">
        <v>8.125</v>
      </c>
    </row>
    <row r="516" spans="1:12" x14ac:dyDescent="0.55000000000000004">
      <c r="A516" s="2">
        <v>33516</v>
      </c>
      <c r="B516" s="3">
        <v>80.88</v>
      </c>
      <c r="C516" s="17">
        <v>15</v>
      </c>
      <c r="D516" s="17">
        <f t="shared" ref="D516:D579" si="8">(C516+E516)/2</f>
        <v>14</v>
      </c>
      <c r="E516" s="17">
        <v>13</v>
      </c>
      <c r="F516" s="9">
        <v>747</v>
      </c>
      <c r="G516" s="14">
        <v>5.3125</v>
      </c>
      <c r="K516" s="11">
        <v>32133</v>
      </c>
      <c r="L516" s="13">
        <v>8.125</v>
      </c>
    </row>
    <row r="517" spans="1:12" x14ac:dyDescent="0.55000000000000004">
      <c r="A517" s="2">
        <v>33518</v>
      </c>
      <c r="B517" s="3">
        <v>80.97</v>
      </c>
      <c r="C517" s="17">
        <v>15</v>
      </c>
      <c r="D517" s="17">
        <f t="shared" si="8"/>
        <v>14</v>
      </c>
      <c r="E517" s="17">
        <v>13</v>
      </c>
      <c r="F517" s="9">
        <v>751.4</v>
      </c>
      <c r="G517" s="5">
        <v>5.25</v>
      </c>
      <c r="K517" s="11">
        <v>32134</v>
      </c>
      <c r="L517" s="13">
        <v>8.2031299999999998</v>
      </c>
    </row>
    <row r="518" spans="1:12" x14ac:dyDescent="0.55000000000000004">
      <c r="A518" s="2">
        <v>33519</v>
      </c>
      <c r="B518" s="3">
        <v>80.27</v>
      </c>
      <c r="C518" s="17">
        <v>15</v>
      </c>
      <c r="D518" s="17">
        <f t="shared" si="8"/>
        <v>14</v>
      </c>
      <c r="E518" s="17">
        <v>13</v>
      </c>
      <c r="F518" s="9">
        <v>750.4</v>
      </c>
      <c r="G518" s="5">
        <v>5.25</v>
      </c>
      <c r="K518" s="11">
        <v>32135</v>
      </c>
      <c r="L518" s="13">
        <v>8.0625</v>
      </c>
    </row>
    <row r="519" spans="1:12" x14ac:dyDescent="0.55000000000000004">
      <c r="A519" s="2">
        <v>33520</v>
      </c>
      <c r="B519" s="3">
        <v>80.48</v>
      </c>
      <c r="C519" s="17">
        <v>15</v>
      </c>
      <c r="D519" s="17">
        <f t="shared" si="8"/>
        <v>14</v>
      </c>
      <c r="E519" s="17">
        <v>13</v>
      </c>
      <c r="F519" s="9">
        <v>750.7</v>
      </c>
      <c r="G519" s="5">
        <v>5.3125</v>
      </c>
      <c r="K519" s="11">
        <v>32136</v>
      </c>
      <c r="L519" s="12">
        <f>L518</f>
        <v>8.0625</v>
      </c>
    </row>
    <row r="520" spans="1:12" x14ac:dyDescent="0.55000000000000004">
      <c r="A520" s="2">
        <v>33521</v>
      </c>
      <c r="B520" s="3">
        <v>81.06</v>
      </c>
      <c r="C520" s="17">
        <v>15</v>
      </c>
      <c r="D520" s="17">
        <f t="shared" si="8"/>
        <v>14</v>
      </c>
      <c r="E520" s="17">
        <v>13</v>
      </c>
      <c r="F520" s="9">
        <v>750.5</v>
      </c>
      <c r="G520" s="5">
        <v>5.3125</v>
      </c>
      <c r="K520" s="11">
        <v>32139</v>
      </c>
      <c r="L520" s="12">
        <f>L519</f>
        <v>8.0625</v>
      </c>
    </row>
    <row r="521" spans="1:12" x14ac:dyDescent="0.55000000000000004">
      <c r="A521" s="2">
        <v>33522</v>
      </c>
      <c r="B521" s="3">
        <v>80.31</v>
      </c>
      <c r="C521" s="17">
        <v>15</v>
      </c>
      <c r="D521" s="17">
        <f t="shared" si="8"/>
        <v>14</v>
      </c>
      <c r="E521" s="17">
        <v>13</v>
      </c>
      <c r="F521" s="9">
        <v>750.4</v>
      </c>
      <c r="G521" s="5">
        <v>5.3125</v>
      </c>
      <c r="K521" s="11">
        <v>32140</v>
      </c>
      <c r="L521" s="13">
        <v>8</v>
      </c>
    </row>
    <row r="522" spans="1:12" x14ac:dyDescent="0.55000000000000004">
      <c r="A522" s="2">
        <v>33523</v>
      </c>
      <c r="B522" s="3">
        <v>79.58</v>
      </c>
      <c r="C522" s="17">
        <v>15</v>
      </c>
      <c r="D522" s="17">
        <f t="shared" si="8"/>
        <v>14</v>
      </c>
      <c r="E522" s="17">
        <v>13</v>
      </c>
      <c r="F522" s="9">
        <v>750</v>
      </c>
      <c r="G522" s="14">
        <v>5.3125</v>
      </c>
      <c r="K522" s="11">
        <v>32141</v>
      </c>
      <c r="L522" s="13">
        <v>7.1875</v>
      </c>
    </row>
    <row r="523" spans="1:12" x14ac:dyDescent="0.55000000000000004">
      <c r="A523" s="2">
        <v>33525</v>
      </c>
      <c r="B523" s="3">
        <v>79.790000000000006</v>
      </c>
      <c r="C523" s="17">
        <v>15</v>
      </c>
      <c r="D523" s="17">
        <f t="shared" si="8"/>
        <v>14</v>
      </c>
      <c r="E523" s="17">
        <v>13</v>
      </c>
      <c r="F523" s="9">
        <v>751.3</v>
      </c>
      <c r="G523" s="5">
        <v>5.3125</v>
      </c>
      <c r="K523" s="11">
        <v>32142</v>
      </c>
      <c r="L523" s="13">
        <v>7.125</v>
      </c>
    </row>
    <row r="524" spans="1:12" x14ac:dyDescent="0.55000000000000004">
      <c r="A524" s="2">
        <v>33526</v>
      </c>
      <c r="B524" s="3">
        <v>79.45</v>
      </c>
      <c r="C524" s="17">
        <v>15</v>
      </c>
      <c r="D524" s="17">
        <f t="shared" si="8"/>
        <v>14</v>
      </c>
      <c r="E524" s="17">
        <v>13</v>
      </c>
      <c r="F524" s="9">
        <v>749.3</v>
      </c>
      <c r="G524" s="5">
        <v>5.3125</v>
      </c>
      <c r="K524" s="11">
        <v>32143</v>
      </c>
      <c r="L524" s="12">
        <f>L523</f>
        <v>7.125</v>
      </c>
    </row>
    <row r="525" spans="1:12" x14ac:dyDescent="0.55000000000000004">
      <c r="A525" s="2">
        <v>33527</v>
      </c>
      <c r="B525" s="3">
        <v>78.55</v>
      </c>
      <c r="C525" s="17">
        <v>15</v>
      </c>
      <c r="D525" s="17">
        <f t="shared" si="8"/>
        <v>14</v>
      </c>
      <c r="E525" s="17">
        <v>13</v>
      </c>
      <c r="F525" s="9">
        <v>749.7</v>
      </c>
      <c r="G525" s="5">
        <v>5.3125</v>
      </c>
      <c r="K525" s="11">
        <v>32146</v>
      </c>
      <c r="L525" s="13">
        <v>7.0625</v>
      </c>
    </row>
    <row r="526" spans="1:12" x14ac:dyDescent="0.55000000000000004">
      <c r="A526" s="2">
        <v>33528</v>
      </c>
      <c r="B526" s="3">
        <v>78.97</v>
      </c>
      <c r="C526" s="17">
        <v>15</v>
      </c>
      <c r="D526" s="17">
        <f t="shared" si="8"/>
        <v>14</v>
      </c>
      <c r="E526" s="17">
        <v>13</v>
      </c>
      <c r="F526" s="9">
        <v>749.7</v>
      </c>
      <c r="G526" s="5">
        <v>5.3125</v>
      </c>
      <c r="K526" s="11">
        <v>32147</v>
      </c>
      <c r="L526" s="13">
        <v>7.0156299999999998</v>
      </c>
    </row>
    <row r="527" spans="1:12" x14ac:dyDescent="0.55000000000000004">
      <c r="A527" s="2">
        <v>33529</v>
      </c>
      <c r="B527" s="3">
        <v>79.03</v>
      </c>
      <c r="C527" s="17">
        <v>15</v>
      </c>
      <c r="D527" s="17">
        <f t="shared" si="8"/>
        <v>14</v>
      </c>
      <c r="E527" s="17">
        <v>13</v>
      </c>
      <c r="F527" s="9">
        <v>749.1</v>
      </c>
      <c r="G527" s="5">
        <v>5.375</v>
      </c>
      <c r="K527" s="11">
        <v>32148</v>
      </c>
      <c r="L527" s="13">
        <v>7.125</v>
      </c>
    </row>
    <row r="528" spans="1:12" x14ac:dyDescent="0.55000000000000004">
      <c r="A528" s="2">
        <v>33530</v>
      </c>
      <c r="B528" s="3">
        <v>79.27</v>
      </c>
      <c r="C528" s="17">
        <v>15</v>
      </c>
      <c r="D528" s="17">
        <f t="shared" si="8"/>
        <v>14</v>
      </c>
      <c r="E528" s="17">
        <v>13</v>
      </c>
      <c r="F528" s="9">
        <v>749.5</v>
      </c>
      <c r="G528" s="14">
        <v>5.375</v>
      </c>
      <c r="K528" s="11">
        <v>32149</v>
      </c>
      <c r="L528" s="13">
        <v>7.125</v>
      </c>
    </row>
    <row r="529" spans="1:12" x14ac:dyDescent="0.55000000000000004">
      <c r="A529" s="2">
        <v>33532</v>
      </c>
      <c r="B529" s="3">
        <v>81.31</v>
      </c>
      <c r="C529" s="17">
        <v>15</v>
      </c>
      <c r="D529" s="17">
        <f t="shared" si="8"/>
        <v>14</v>
      </c>
      <c r="E529" s="17">
        <v>13</v>
      </c>
      <c r="F529" s="9">
        <v>748.8</v>
      </c>
      <c r="G529" s="5">
        <v>5.3125</v>
      </c>
      <c r="K529" s="11">
        <v>32150</v>
      </c>
      <c r="L529" s="13">
        <v>7.0625</v>
      </c>
    </row>
    <row r="530" spans="1:12" x14ac:dyDescent="0.55000000000000004">
      <c r="A530" s="2">
        <v>33533</v>
      </c>
      <c r="B530" s="3">
        <v>80.42</v>
      </c>
      <c r="C530" s="17">
        <v>15</v>
      </c>
      <c r="D530" s="17">
        <f t="shared" si="8"/>
        <v>14</v>
      </c>
      <c r="E530" s="17">
        <v>13</v>
      </c>
      <c r="F530" s="9">
        <v>749.5</v>
      </c>
      <c r="G530" s="5">
        <v>5.375</v>
      </c>
      <c r="K530" s="11">
        <v>32153</v>
      </c>
      <c r="L530" s="13">
        <v>7.0625</v>
      </c>
    </row>
    <row r="531" spans="1:12" x14ac:dyDescent="0.55000000000000004">
      <c r="A531" s="2">
        <v>33534</v>
      </c>
      <c r="B531" s="3">
        <v>80.900000000000006</v>
      </c>
      <c r="C531" s="17">
        <v>15</v>
      </c>
      <c r="D531" s="17">
        <f t="shared" si="8"/>
        <v>14</v>
      </c>
      <c r="E531" s="17">
        <v>13</v>
      </c>
      <c r="F531" s="9">
        <v>750</v>
      </c>
      <c r="G531" s="5">
        <v>5.375</v>
      </c>
      <c r="K531" s="11">
        <v>32154</v>
      </c>
      <c r="L531" s="13">
        <v>7.0625</v>
      </c>
    </row>
    <row r="532" spans="1:12" x14ac:dyDescent="0.55000000000000004">
      <c r="A532" s="2">
        <v>33535</v>
      </c>
      <c r="B532" s="3">
        <v>80.489999999999995</v>
      </c>
      <c r="C532" s="17">
        <v>15</v>
      </c>
      <c r="D532" s="17">
        <f t="shared" si="8"/>
        <v>14</v>
      </c>
      <c r="E532" s="17">
        <v>13</v>
      </c>
      <c r="F532" s="9">
        <v>750.6</v>
      </c>
      <c r="G532" s="5">
        <v>5.375</v>
      </c>
      <c r="K532" s="11">
        <v>32155</v>
      </c>
      <c r="L532" s="13">
        <v>7.0625</v>
      </c>
    </row>
    <row r="533" spans="1:12" x14ac:dyDescent="0.55000000000000004">
      <c r="A533" s="2">
        <v>33536</v>
      </c>
      <c r="B533" s="3">
        <v>80.040000000000006</v>
      </c>
      <c r="C533" s="17">
        <v>15</v>
      </c>
      <c r="D533" s="17">
        <f t="shared" si="8"/>
        <v>14</v>
      </c>
      <c r="E533" s="17">
        <v>13</v>
      </c>
      <c r="F533" s="9">
        <v>750</v>
      </c>
      <c r="G533" s="5">
        <v>5.3671899999999999</v>
      </c>
      <c r="K533" s="11">
        <v>32156</v>
      </c>
      <c r="L533" s="13">
        <v>7.0625</v>
      </c>
    </row>
    <row r="534" spans="1:12" x14ac:dyDescent="0.55000000000000004">
      <c r="A534" s="2">
        <v>33537</v>
      </c>
      <c r="B534" s="3">
        <v>79.16</v>
      </c>
      <c r="C534" s="17">
        <v>15</v>
      </c>
      <c r="D534" s="17">
        <f t="shared" si="8"/>
        <v>14</v>
      </c>
      <c r="E534" s="17">
        <v>13</v>
      </c>
      <c r="F534" s="9">
        <v>750.4</v>
      </c>
      <c r="G534" s="14">
        <v>5.3671899999999999</v>
      </c>
      <c r="K534" s="11">
        <v>32157</v>
      </c>
      <c r="L534" s="13">
        <v>7</v>
      </c>
    </row>
    <row r="535" spans="1:12" x14ac:dyDescent="0.55000000000000004">
      <c r="A535" s="2">
        <v>33539</v>
      </c>
      <c r="B535" s="3">
        <v>78.19</v>
      </c>
      <c r="C535" s="17">
        <v>15</v>
      </c>
      <c r="D535" s="17">
        <f t="shared" si="8"/>
        <v>14</v>
      </c>
      <c r="E535" s="17">
        <v>13</v>
      </c>
      <c r="F535" s="9">
        <v>750.5</v>
      </c>
      <c r="G535" s="5">
        <v>5.375</v>
      </c>
      <c r="K535" s="11">
        <v>32160</v>
      </c>
      <c r="L535" s="13">
        <v>7</v>
      </c>
    </row>
    <row r="536" spans="1:12" x14ac:dyDescent="0.55000000000000004">
      <c r="A536" s="2">
        <v>33540</v>
      </c>
      <c r="B536" s="3">
        <v>78.16</v>
      </c>
      <c r="C536" s="17">
        <v>15</v>
      </c>
      <c r="D536" s="17">
        <f t="shared" si="8"/>
        <v>14</v>
      </c>
      <c r="E536" s="17">
        <v>13</v>
      </c>
      <c r="F536" s="9">
        <v>749.8</v>
      </c>
      <c r="G536" s="5">
        <v>5.3125</v>
      </c>
      <c r="K536" s="11">
        <v>32161</v>
      </c>
      <c r="L536" s="13">
        <v>7</v>
      </c>
    </row>
    <row r="537" spans="1:12" x14ac:dyDescent="0.55000000000000004">
      <c r="A537" s="2">
        <v>33541</v>
      </c>
      <c r="B537" s="3">
        <v>78.87</v>
      </c>
      <c r="C537" s="17">
        <v>15</v>
      </c>
      <c r="D537" s="17">
        <f t="shared" si="8"/>
        <v>14</v>
      </c>
      <c r="E537" s="17">
        <v>13</v>
      </c>
      <c r="F537" s="9">
        <v>751</v>
      </c>
      <c r="G537" s="5">
        <v>5.25</v>
      </c>
      <c r="K537" s="11">
        <v>32162</v>
      </c>
      <c r="L537" s="13">
        <v>7.0156299999999998</v>
      </c>
    </row>
    <row r="538" spans="1:12" x14ac:dyDescent="0.55000000000000004">
      <c r="A538" s="2">
        <v>33542</v>
      </c>
      <c r="B538" s="3">
        <v>78.23</v>
      </c>
      <c r="C538" s="17">
        <v>15</v>
      </c>
      <c r="D538" s="17">
        <f t="shared" si="8"/>
        <v>14</v>
      </c>
      <c r="E538" s="17">
        <v>13</v>
      </c>
      <c r="F538" s="9">
        <v>752</v>
      </c>
      <c r="G538" s="5">
        <v>5.125</v>
      </c>
      <c r="K538" s="11">
        <v>32163</v>
      </c>
      <c r="L538" s="13">
        <v>7</v>
      </c>
    </row>
    <row r="539" spans="1:12" x14ac:dyDescent="0.55000000000000004">
      <c r="A539" s="2">
        <v>33543</v>
      </c>
      <c r="B539" s="3">
        <v>77.36</v>
      </c>
      <c r="C539" s="17">
        <v>15</v>
      </c>
      <c r="D539" s="17">
        <f t="shared" si="8"/>
        <v>14</v>
      </c>
      <c r="E539" s="17">
        <v>13</v>
      </c>
      <c r="F539" s="9">
        <v>752.6</v>
      </c>
      <c r="G539" s="5">
        <v>5.125</v>
      </c>
      <c r="K539" s="11">
        <v>32164</v>
      </c>
      <c r="L539" s="13">
        <v>6.9375</v>
      </c>
    </row>
    <row r="540" spans="1:12" x14ac:dyDescent="0.55000000000000004">
      <c r="A540" s="2">
        <v>33544</v>
      </c>
      <c r="B540" s="3">
        <v>76.819999999999993</v>
      </c>
      <c r="C540" s="17">
        <v>15</v>
      </c>
      <c r="D540" s="17">
        <f t="shared" si="8"/>
        <v>14</v>
      </c>
      <c r="E540" s="17">
        <v>13</v>
      </c>
      <c r="F540" s="9">
        <v>752.8</v>
      </c>
      <c r="G540" s="14">
        <v>5.125</v>
      </c>
      <c r="K540" s="11">
        <v>32167</v>
      </c>
      <c r="L540" s="13">
        <v>6.9375</v>
      </c>
    </row>
    <row r="541" spans="1:12" x14ac:dyDescent="0.55000000000000004">
      <c r="A541" s="2">
        <v>33546</v>
      </c>
      <c r="B541" s="3">
        <v>75.02</v>
      </c>
      <c r="C541" s="17">
        <v>15</v>
      </c>
      <c r="D541" s="17">
        <f t="shared" si="8"/>
        <v>14</v>
      </c>
      <c r="E541" s="17">
        <v>13</v>
      </c>
      <c r="F541" s="9">
        <v>752.4</v>
      </c>
      <c r="G541" s="5">
        <v>5.0625</v>
      </c>
      <c r="K541" s="11">
        <v>32168</v>
      </c>
      <c r="L541" s="13">
        <v>6.9375</v>
      </c>
    </row>
    <row r="542" spans="1:12" x14ac:dyDescent="0.55000000000000004">
      <c r="A542" s="2">
        <v>33547</v>
      </c>
      <c r="B542" s="3">
        <v>74.739999999999995</v>
      </c>
      <c r="C542" s="17">
        <v>15</v>
      </c>
      <c r="D542" s="17">
        <f t="shared" si="8"/>
        <v>14</v>
      </c>
      <c r="E542" s="17">
        <v>13</v>
      </c>
      <c r="F542" s="9">
        <v>750.7</v>
      </c>
      <c r="G542" s="5">
        <v>5.0625</v>
      </c>
      <c r="K542" s="11">
        <v>32169</v>
      </c>
      <c r="L542" s="13">
        <v>6.9375</v>
      </c>
    </row>
    <row r="543" spans="1:12" x14ac:dyDescent="0.55000000000000004">
      <c r="A543" s="2">
        <v>33548</v>
      </c>
      <c r="B543" s="3">
        <v>76.290000000000006</v>
      </c>
      <c r="C543" s="17">
        <v>15</v>
      </c>
      <c r="D543" s="17">
        <f t="shared" si="8"/>
        <v>14</v>
      </c>
      <c r="E543" s="17">
        <v>13</v>
      </c>
      <c r="F543" s="9">
        <v>751.9</v>
      </c>
      <c r="G543" s="5">
        <v>5.0625</v>
      </c>
      <c r="K543" s="11">
        <v>32170</v>
      </c>
      <c r="L543" s="13">
        <v>6.875</v>
      </c>
    </row>
    <row r="544" spans="1:12" x14ac:dyDescent="0.55000000000000004">
      <c r="A544" s="2">
        <v>33549</v>
      </c>
      <c r="B544" s="3">
        <v>76.22</v>
      </c>
      <c r="C544" s="17">
        <v>15</v>
      </c>
      <c r="D544" s="17">
        <f t="shared" si="8"/>
        <v>14</v>
      </c>
      <c r="E544" s="17">
        <v>13</v>
      </c>
      <c r="F544" s="9">
        <v>751.3</v>
      </c>
      <c r="G544" s="5">
        <v>4.9375</v>
      </c>
      <c r="K544" s="11">
        <v>32171</v>
      </c>
      <c r="L544" s="13">
        <v>6.8125</v>
      </c>
    </row>
    <row r="545" spans="1:12" x14ac:dyDescent="0.55000000000000004">
      <c r="A545" s="2">
        <v>33550</v>
      </c>
      <c r="B545" s="3">
        <v>76.400000000000006</v>
      </c>
      <c r="C545" s="17">
        <v>15</v>
      </c>
      <c r="D545" s="17">
        <f t="shared" si="8"/>
        <v>14</v>
      </c>
      <c r="E545" s="17">
        <v>13</v>
      </c>
      <c r="F545" s="9">
        <v>751.9</v>
      </c>
      <c r="G545" s="5">
        <v>4.9375</v>
      </c>
      <c r="K545" s="11">
        <v>32174</v>
      </c>
      <c r="L545" s="13">
        <v>6.8125</v>
      </c>
    </row>
    <row r="546" spans="1:12" x14ac:dyDescent="0.55000000000000004">
      <c r="A546" s="2">
        <v>33551</v>
      </c>
      <c r="B546" s="3">
        <v>76.5</v>
      </c>
      <c r="C546" s="17">
        <v>15</v>
      </c>
      <c r="D546" s="17">
        <f t="shared" si="8"/>
        <v>14</v>
      </c>
      <c r="E546" s="17">
        <v>13</v>
      </c>
      <c r="F546" s="9">
        <v>752.1</v>
      </c>
      <c r="G546" s="14">
        <v>4.9375</v>
      </c>
      <c r="K546" s="11">
        <v>32175</v>
      </c>
      <c r="L546" s="13">
        <v>6.875</v>
      </c>
    </row>
    <row r="547" spans="1:12" x14ac:dyDescent="0.55000000000000004">
      <c r="A547" s="2">
        <v>33553</v>
      </c>
      <c r="B547" s="3">
        <v>75.87</v>
      </c>
      <c r="C547" s="17">
        <v>15</v>
      </c>
      <c r="D547" s="17">
        <f t="shared" si="8"/>
        <v>14</v>
      </c>
      <c r="E547" s="17">
        <v>13</v>
      </c>
      <c r="F547" s="9">
        <v>752.1</v>
      </c>
      <c r="G547" s="5">
        <v>4.9375</v>
      </c>
      <c r="K547" s="11">
        <v>32176</v>
      </c>
      <c r="L547" s="13">
        <v>6.8125</v>
      </c>
    </row>
    <row r="548" spans="1:12" x14ac:dyDescent="0.55000000000000004">
      <c r="A548" s="2">
        <v>33554</v>
      </c>
      <c r="B548" s="3">
        <v>75.62</v>
      </c>
      <c r="C548" s="17">
        <v>15</v>
      </c>
      <c r="D548" s="17">
        <f t="shared" si="8"/>
        <v>14</v>
      </c>
      <c r="E548" s="17">
        <v>13</v>
      </c>
      <c r="F548" s="9">
        <v>751.3</v>
      </c>
      <c r="G548" s="5">
        <v>4.9375</v>
      </c>
      <c r="K548" s="11">
        <v>32177</v>
      </c>
      <c r="L548" s="13">
        <v>6.8125</v>
      </c>
    </row>
    <row r="549" spans="1:12" x14ac:dyDescent="0.55000000000000004">
      <c r="A549" s="2">
        <v>33555</v>
      </c>
      <c r="B549" s="3">
        <v>75.39</v>
      </c>
      <c r="C549" s="17">
        <v>15</v>
      </c>
      <c r="D549" s="17">
        <f t="shared" si="8"/>
        <v>14</v>
      </c>
      <c r="E549" s="17">
        <v>13</v>
      </c>
      <c r="F549" s="9">
        <v>751.7</v>
      </c>
      <c r="G549" s="5">
        <v>4.9375</v>
      </c>
      <c r="K549" s="11">
        <v>32178</v>
      </c>
      <c r="L549" s="13">
        <v>6.8125</v>
      </c>
    </row>
    <row r="550" spans="1:12" x14ac:dyDescent="0.55000000000000004">
      <c r="A550" s="2">
        <v>33556</v>
      </c>
      <c r="B550" s="3">
        <v>75.16</v>
      </c>
      <c r="C550" s="17">
        <v>15</v>
      </c>
      <c r="D550" s="17">
        <f t="shared" si="8"/>
        <v>14</v>
      </c>
      <c r="E550" s="17">
        <v>13</v>
      </c>
      <c r="F550" s="9">
        <v>752.1</v>
      </c>
      <c r="G550" s="5">
        <v>4.9375</v>
      </c>
      <c r="K550" s="11">
        <v>32181</v>
      </c>
      <c r="L550" s="13">
        <v>6.75</v>
      </c>
    </row>
    <row r="551" spans="1:12" x14ac:dyDescent="0.55000000000000004">
      <c r="A551" s="2">
        <v>33557</v>
      </c>
      <c r="B551" s="3">
        <v>74.569999999999993</v>
      </c>
      <c r="C551" s="17">
        <v>15</v>
      </c>
      <c r="D551" s="17">
        <f t="shared" si="8"/>
        <v>14</v>
      </c>
      <c r="E551" s="17">
        <v>13</v>
      </c>
      <c r="F551" s="9">
        <v>752.6</v>
      </c>
      <c r="G551" s="5">
        <v>4.9375</v>
      </c>
      <c r="K551" s="11">
        <v>32182</v>
      </c>
      <c r="L551" s="13">
        <v>6.75</v>
      </c>
    </row>
    <row r="552" spans="1:12" x14ac:dyDescent="0.55000000000000004">
      <c r="A552" s="2">
        <v>33558</v>
      </c>
      <c r="B552" s="3">
        <v>74.34</v>
      </c>
      <c r="C552" s="17">
        <v>15</v>
      </c>
      <c r="D552" s="17">
        <f t="shared" si="8"/>
        <v>14</v>
      </c>
      <c r="E552" s="17">
        <v>13</v>
      </c>
      <c r="F552" s="9">
        <v>752.5</v>
      </c>
      <c r="G552" s="14">
        <v>4.9375</v>
      </c>
      <c r="K552" s="11">
        <v>32183</v>
      </c>
      <c r="L552" s="13">
        <v>6.6875</v>
      </c>
    </row>
    <row r="553" spans="1:12" x14ac:dyDescent="0.55000000000000004">
      <c r="A553" s="2">
        <v>33560</v>
      </c>
      <c r="B553" s="3">
        <v>74.16</v>
      </c>
      <c r="C553" s="17">
        <v>15</v>
      </c>
      <c r="D553" s="17">
        <f t="shared" si="8"/>
        <v>14</v>
      </c>
      <c r="E553" s="17">
        <v>13</v>
      </c>
      <c r="F553" s="9">
        <v>752.8</v>
      </c>
      <c r="G553" s="5">
        <v>4.875</v>
      </c>
      <c r="K553" s="11">
        <v>32184</v>
      </c>
      <c r="L553" s="13">
        <v>6.5625</v>
      </c>
    </row>
    <row r="554" spans="1:12" x14ac:dyDescent="0.55000000000000004">
      <c r="A554" s="2">
        <v>33561</v>
      </c>
      <c r="B554" s="3">
        <v>73.22</v>
      </c>
      <c r="C554" s="17">
        <v>15</v>
      </c>
      <c r="D554" s="17">
        <f t="shared" si="8"/>
        <v>14</v>
      </c>
      <c r="E554" s="17">
        <v>13</v>
      </c>
      <c r="F554" s="9">
        <v>753.3</v>
      </c>
      <c r="G554" s="5">
        <v>4.875</v>
      </c>
      <c r="K554" s="11">
        <v>32185</v>
      </c>
      <c r="L554" s="13">
        <v>6.59375</v>
      </c>
    </row>
    <row r="555" spans="1:12" x14ac:dyDescent="0.55000000000000004">
      <c r="A555" s="2">
        <v>33562</v>
      </c>
      <c r="B555" s="3">
        <v>74.55</v>
      </c>
      <c r="C555" s="17">
        <v>15</v>
      </c>
      <c r="D555" s="17">
        <f t="shared" si="8"/>
        <v>14</v>
      </c>
      <c r="E555" s="17">
        <v>13</v>
      </c>
      <c r="F555" s="9">
        <v>754.6</v>
      </c>
      <c r="G555" s="5">
        <v>4.875</v>
      </c>
      <c r="K555" s="11">
        <v>32188</v>
      </c>
      <c r="L555" s="13">
        <v>6.75</v>
      </c>
    </row>
    <row r="556" spans="1:12" x14ac:dyDescent="0.55000000000000004">
      <c r="A556" s="2">
        <v>33563</v>
      </c>
      <c r="B556" s="3">
        <v>74.16</v>
      </c>
      <c r="C556" s="17">
        <v>15</v>
      </c>
      <c r="D556" s="17">
        <f t="shared" si="8"/>
        <v>14</v>
      </c>
      <c r="E556" s="17">
        <v>13</v>
      </c>
      <c r="F556" s="9">
        <v>754.9</v>
      </c>
      <c r="G556" s="5">
        <v>4.875</v>
      </c>
      <c r="K556" s="11">
        <v>32189</v>
      </c>
      <c r="L556" s="13">
        <v>6.7656299999999998</v>
      </c>
    </row>
    <row r="557" spans="1:12" x14ac:dyDescent="0.55000000000000004">
      <c r="A557" s="2">
        <v>33564</v>
      </c>
      <c r="B557" s="3">
        <v>73.69</v>
      </c>
      <c r="C557" s="17">
        <v>15</v>
      </c>
      <c r="D557" s="17">
        <f t="shared" si="8"/>
        <v>14</v>
      </c>
      <c r="E557" s="17">
        <v>13</v>
      </c>
      <c r="F557" s="9">
        <v>754.8</v>
      </c>
      <c r="G557" s="5">
        <v>4.8125</v>
      </c>
      <c r="K557" s="11">
        <v>32190</v>
      </c>
      <c r="L557" s="13">
        <v>6.875</v>
      </c>
    </row>
    <row r="558" spans="1:12" x14ac:dyDescent="0.55000000000000004">
      <c r="A558" s="2">
        <v>33565</v>
      </c>
      <c r="B558" s="3">
        <v>73.73</v>
      </c>
      <c r="C558" s="17">
        <v>15</v>
      </c>
      <c r="D558" s="17">
        <f t="shared" si="8"/>
        <v>14</v>
      </c>
      <c r="E558" s="17">
        <v>13</v>
      </c>
      <c r="F558" s="9">
        <v>754.9</v>
      </c>
      <c r="G558" s="14">
        <v>4.8125</v>
      </c>
      <c r="K558" s="11">
        <v>32191</v>
      </c>
      <c r="L558" s="13">
        <v>6.8125</v>
      </c>
    </row>
    <row r="559" spans="1:12" x14ac:dyDescent="0.55000000000000004">
      <c r="A559" s="2">
        <v>33567</v>
      </c>
      <c r="B559" s="3">
        <v>73.3</v>
      </c>
      <c r="C559" s="17">
        <v>15</v>
      </c>
      <c r="D559" s="17">
        <f t="shared" si="8"/>
        <v>14</v>
      </c>
      <c r="E559" s="17">
        <v>13</v>
      </c>
      <c r="F559" s="9">
        <v>754.4</v>
      </c>
      <c r="G559" s="5">
        <v>4.8125</v>
      </c>
      <c r="K559" s="11">
        <v>32192</v>
      </c>
      <c r="L559" s="13">
        <v>6.8125</v>
      </c>
    </row>
    <row r="560" spans="1:12" x14ac:dyDescent="0.55000000000000004">
      <c r="A560" s="2">
        <v>33568</v>
      </c>
      <c r="B560" s="3">
        <v>72.47</v>
      </c>
      <c r="C560" s="17">
        <v>15</v>
      </c>
      <c r="D560" s="17">
        <f t="shared" si="8"/>
        <v>14</v>
      </c>
      <c r="E560" s="17">
        <v>13</v>
      </c>
      <c r="F560" s="9">
        <v>754.3</v>
      </c>
      <c r="G560" s="5">
        <v>4.8125</v>
      </c>
      <c r="K560" s="11">
        <v>32195</v>
      </c>
      <c r="L560" s="13">
        <v>6.8125</v>
      </c>
    </row>
    <row r="561" spans="1:12" x14ac:dyDescent="0.55000000000000004">
      <c r="A561" s="2">
        <v>33569</v>
      </c>
      <c r="B561" s="3">
        <v>72.430000000000007</v>
      </c>
      <c r="C561" s="17">
        <v>15</v>
      </c>
      <c r="D561" s="17">
        <f t="shared" si="8"/>
        <v>14</v>
      </c>
      <c r="E561" s="17">
        <v>13</v>
      </c>
      <c r="F561" s="9">
        <v>754.7</v>
      </c>
      <c r="G561" s="5">
        <v>4.8125</v>
      </c>
      <c r="K561" s="11">
        <v>32196</v>
      </c>
      <c r="L561" s="13">
        <v>6.8125</v>
      </c>
    </row>
    <row r="562" spans="1:12" x14ac:dyDescent="0.55000000000000004">
      <c r="A562" s="2">
        <v>33570</v>
      </c>
      <c r="B562" s="3">
        <v>73.8</v>
      </c>
      <c r="C562" s="17">
        <v>15</v>
      </c>
      <c r="D562" s="17">
        <f t="shared" si="8"/>
        <v>14</v>
      </c>
      <c r="E562" s="17">
        <v>13</v>
      </c>
      <c r="F562" s="9">
        <v>754.4</v>
      </c>
      <c r="G562" s="5">
        <v>5.1875</v>
      </c>
      <c r="K562" s="11">
        <v>32197</v>
      </c>
      <c r="L562" s="13">
        <v>6.75</v>
      </c>
    </row>
    <row r="563" spans="1:12" x14ac:dyDescent="0.55000000000000004">
      <c r="A563" s="2">
        <v>33571</v>
      </c>
      <c r="B563" s="3">
        <v>72.900000000000006</v>
      </c>
      <c r="C563" s="17">
        <v>15</v>
      </c>
      <c r="D563" s="17">
        <f t="shared" si="8"/>
        <v>14</v>
      </c>
      <c r="E563" s="17">
        <v>13</v>
      </c>
      <c r="F563" s="9">
        <v>754.1</v>
      </c>
      <c r="G563" s="5">
        <v>5.1875</v>
      </c>
      <c r="K563" s="11">
        <v>32198</v>
      </c>
      <c r="L563" s="13">
        <v>6.75</v>
      </c>
    </row>
    <row r="564" spans="1:12" x14ac:dyDescent="0.55000000000000004">
      <c r="A564" s="2">
        <v>33572</v>
      </c>
      <c r="B564" s="3">
        <v>72.87</v>
      </c>
      <c r="C564" s="17">
        <v>15</v>
      </c>
      <c r="D564" s="17">
        <f t="shared" si="8"/>
        <v>14</v>
      </c>
      <c r="E564" s="17">
        <v>13</v>
      </c>
      <c r="F564" s="9">
        <v>754.5</v>
      </c>
      <c r="G564" s="14">
        <v>5.1875</v>
      </c>
      <c r="K564" s="11">
        <v>32199</v>
      </c>
      <c r="L564" s="13">
        <v>6.8125</v>
      </c>
    </row>
    <row r="565" spans="1:12" x14ac:dyDescent="0.55000000000000004">
      <c r="A565" s="2">
        <v>33574</v>
      </c>
      <c r="B565" s="3">
        <v>72.84</v>
      </c>
      <c r="C565" s="17">
        <v>15</v>
      </c>
      <c r="D565" s="17">
        <f t="shared" si="8"/>
        <v>14</v>
      </c>
      <c r="E565" s="17">
        <v>13</v>
      </c>
      <c r="F565" s="9">
        <v>753.9</v>
      </c>
      <c r="G565" s="5">
        <v>5.25</v>
      </c>
      <c r="K565" s="11">
        <v>32202</v>
      </c>
      <c r="L565" s="13">
        <v>6.8125</v>
      </c>
    </row>
    <row r="566" spans="1:12" x14ac:dyDescent="0.55000000000000004">
      <c r="A566" s="2">
        <v>33575</v>
      </c>
      <c r="B566" s="3">
        <v>71.94</v>
      </c>
      <c r="C566" s="17">
        <v>15</v>
      </c>
      <c r="D566" s="17">
        <f t="shared" si="8"/>
        <v>14</v>
      </c>
      <c r="E566" s="17">
        <v>13</v>
      </c>
      <c r="F566" s="9">
        <v>754</v>
      </c>
      <c r="G566" s="5">
        <v>5.25</v>
      </c>
      <c r="K566" s="11">
        <v>32203</v>
      </c>
      <c r="L566" s="13">
        <v>6.8125</v>
      </c>
    </row>
    <row r="567" spans="1:12" x14ac:dyDescent="0.55000000000000004">
      <c r="A567" s="2">
        <v>33576</v>
      </c>
      <c r="B567" s="3">
        <v>70.53</v>
      </c>
      <c r="C567" s="17">
        <v>15</v>
      </c>
      <c r="D567" s="17">
        <f t="shared" si="8"/>
        <v>14</v>
      </c>
      <c r="E567" s="17">
        <v>13</v>
      </c>
      <c r="F567" s="9">
        <v>754.6</v>
      </c>
      <c r="G567" s="5">
        <v>5.25</v>
      </c>
      <c r="K567" s="11">
        <v>32204</v>
      </c>
      <c r="L567" s="13">
        <v>6.75</v>
      </c>
    </row>
    <row r="568" spans="1:12" x14ac:dyDescent="0.55000000000000004">
      <c r="A568" s="2">
        <v>33577</v>
      </c>
      <c r="B568" s="3">
        <v>69.319999999999993</v>
      </c>
      <c r="C568" s="17">
        <v>15</v>
      </c>
      <c r="D568" s="17">
        <f t="shared" si="8"/>
        <v>14</v>
      </c>
      <c r="E568" s="17">
        <v>13</v>
      </c>
      <c r="F568" s="9">
        <v>754.9</v>
      </c>
      <c r="G568" s="5">
        <v>5.1875</v>
      </c>
      <c r="K568" s="11">
        <v>32205</v>
      </c>
      <c r="L568" s="13">
        <v>6.75</v>
      </c>
    </row>
    <row r="569" spans="1:12" x14ac:dyDescent="0.55000000000000004">
      <c r="A569" s="2">
        <v>33578</v>
      </c>
      <c r="B569" s="3">
        <v>70.91</v>
      </c>
      <c r="C569" s="17">
        <v>15</v>
      </c>
      <c r="D569" s="17">
        <f t="shared" si="8"/>
        <v>14</v>
      </c>
      <c r="E569" s="17">
        <v>13</v>
      </c>
      <c r="F569" s="9">
        <v>755</v>
      </c>
      <c r="G569" s="5">
        <v>5.125</v>
      </c>
      <c r="K569" s="11">
        <v>32206</v>
      </c>
      <c r="L569" s="13">
        <v>6.75</v>
      </c>
    </row>
    <row r="570" spans="1:12" x14ac:dyDescent="0.55000000000000004">
      <c r="A570" s="2">
        <v>33579</v>
      </c>
      <c r="B570" s="3">
        <v>69.13</v>
      </c>
      <c r="C570" s="17">
        <v>15</v>
      </c>
      <c r="D570" s="17">
        <f t="shared" si="8"/>
        <v>14</v>
      </c>
      <c r="E570" s="17">
        <v>13</v>
      </c>
      <c r="F570" s="9">
        <v>755</v>
      </c>
      <c r="G570" s="14">
        <v>5.125</v>
      </c>
      <c r="K570" s="11">
        <v>32209</v>
      </c>
      <c r="L570" s="13">
        <v>6.8125</v>
      </c>
    </row>
    <row r="571" spans="1:12" x14ac:dyDescent="0.55000000000000004">
      <c r="A571" s="2">
        <v>33581</v>
      </c>
      <c r="B571" s="3">
        <v>68.7</v>
      </c>
      <c r="C571" s="17">
        <v>15</v>
      </c>
      <c r="D571" s="17">
        <f t="shared" si="8"/>
        <v>14</v>
      </c>
      <c r="E571" s="17">
        <v>13</v>
      </c>
      <c r="F571" s="9">
        <v>756</v>
      </c>
      <c r="G571" s="5">
        <v>5</v>
      </c>
      <c r="K571" s="11">
        <v>32210</v>
      </c>
      <c r="L571" s="13">
        <v>6.8125</v>
      </c>
    </row>
    <row r="572" spans="1:12" x14ac:dyDescent="0.55000000000000004">
      <c r="A572" s="2">
        <v>33582</v>
      </c>
      <c r="B572" s="3">
        <v>71.02</v>
      </c>
      <c r="C572" s="17">
        <v>15</v>
      </c>
      <c r="D572" s="17">
        <f t="shared" si="8"/>
        <v>14</v>
      </c>
      <c r="E572" s="17">
        <v>13</v>
      </c>
      <c r="F572" s="9">
        <v>756.9</v>
      </c>
      <c r="G572" s="5">
        <v>4.9375</v>
      </c>
      <c r="K572" s="11">
        <v>32211</v>
      </c>
      <c r="L572" s="13">
        <v>6.8125</v>
      </c>
    </row>
    <row r="573" spans="1:12" x14ac:dyDescent="0.55000000000000004">
      <c r="A573" s="2">
        <v>33583</v>
      </c>
      <c r="B573" s="3">
        <v>71.7</v>
      </c>
      <c r="C573" s="17">
        <v>15</v>
      </c>
      <c r="D573" s="17">
        <f t="shared" si="8"/>
        <v>14</v>
      </c>
      <c r="E573" s="17">
        <v>13</v>
      </c>
      <c r="F573" s="9">
        <v>756.4</v>
      </c>
      <c r="G573" s="5">
        <v>4.875</v>
      </c>
      <c r="K573" s="11">
        <v>32212</v>
      </c>
      <c r="L573" s="13">
        <v>6.75</v>
      </c>
    </row>
    <row r="574" spans="1:12" x14ac:dyDescent="0.55000000000000004">
      <c r="A574" s="2">
        <v>33584</v>
      </c>
      <c r="B574" s="3">
        <v>73.13</v>
      </c>
      <c r="C574" s="17">
        <v>15</v>
      </c>
      <c r="D574" s="17">
        <f t="shared" si="8"/>
        <v>14</v>
      </c>
      <c r="E574" s="17">
        <v>13</v>
      </c>
      <c r="F574" s="9">
        <v>756.9</v>
      </c>
      <c r="G574" s="5">
        <v>4.875</v>
      </c>
      <c r="K574" s="11">
        <v>32213</v>
      </c>
      <c r="L574" s="13">
        <v>6.8125</v>
      </c>
    </row>
    <row r="575" spans="1:12" x14ac:dyDescent="0.55000000000000004">
      <c r="A575" s="2">
        <v>33585</v>
      </c>
      <c r="B575" s="3">
        <v>72.42</v>
      </c>
      <c r="C575" s="17">
        <v>15</v>
      </c>
      <c r="D575" s="17">
        <f t="shared" si="8"/>
        <v>14</v>
      </c>
      <c r="E575" s="17">
        <v>13</v>
      </c>
      <c r="F575" s="9">
        <v>757.1</v>
      </c>
      <c r="G575" s="5">
        <v>4.875</v>
      </c>
      <c r="K575" s="11">
        <v>32216</v>
      </c>
      <c r="L575" s="13">
        <v>6.8125</v>
      </c>
    </row>
    <row r="576" spans="1:12" x14ac:dyDescent="0.55000000000000004">
      <c r="A576" s="2">
        <v>33586</v>
      </c>
      <c r="B576" s="3">
        <v>71.55</v>
      </c>
      <c r="C576" s="17">
        <v>15</v>
      </c>
      <c r="D576" s="17">
        <f t="shared" si="8"/>
        <v>14</v>
      </c>
      <c r="E576" s="17">
        <v>13</v>
      </c>
      <c r="F576" s="9">
        <v>757.3</v>
      </c>
      <c r="G576" s="14">
        <v>4.875</v>
      </c>
      <c r="K576" s="11">
        <v>32217</v>
      </c>
      <c r="L576" s="13">
        <v>6.8125</v>
      </c>
    </row>
    <row r="577" spans="1:12" x14ac:dyDescent="0.55000000000000004">
      <c r="A577" s="2">
        <v>33588</v>
      </c>
      <c r="B577" s="3">
        <v>70.52</v>
      </c>
      <c r="C577" s="17">
        <v>15</v>
      </c>
      <c r="D577" s="17">
        <f t="shared" si="8"/>
        <v>14</v>
      </c>
      <c r="E577" s="17">
        <v>13</v>
      </c>
      <c r="F577" s="9">
        <v>758</v>
      </c>
      <c r="G577" s="5">
        <v>4.875</v>
      </c>
      <c r="K577" s="11">
        <v>32218</v>
      </c>
      <c r="L577" s="13">
        <v>6.8125</v>
      </c>
    </row>
    <row r="578" spans="1:12" x14ac:dyDescent="0.55000000000000004">
      <c r="A578" s="2">
        <v>33589</v>
      </c>
      <c r="B578" s="3">
        <v>69.680000000000007</v>
      </c>
      <c r="C578" s="17">
        <v>15</v>
      </c>
      <c r="D578" s="17">
        <f t="shared" si="8"/>
        <v>14</v>
      </c>
      <c r="E578" s="17">
        <v>13</v>
      </c>
      <c r="F578" s="9">
        <v>758</v>
      </c>
      <c r="G578" s="5">
        <v>4.875</v>
      </c>
      <c r="K578" s="11">
        <v>32219</v>
      </c>
      <c r="L578" s="13">
        <v>6.8125</v>
      </c>
    </row>
    <row r="579" spans="1:12" x14ac:dyDescent="0.55000000000000004">
      <c r="A579" s="2">
        <v>33590</v>
      </c>
      <c r="B579" s="3">
        <v>67.959999999999994</v>
      </c>
      <c r="C579" s="17">
        <v>15</v>
      </c>
      <c r="D579" s="17">
        <f t="shared" si="8"/>
        <v>14</v>
      </c>
      <c r="E579" s="17">
        <v>13</v>
      </c>
      <c r="F579" s="9">
        <v>758.1</v>
      </c>
      <c r="G579" s="5">
        <v>4.875</v>
      </c>
      <c r="K579" s="11">
        <v>32220</v>
      </c>
      <c r="L579" s="13">
        <v>6.75</v>
      </c>
    </row>
    <row r="580" spans="1:12" x14ac:dyDescent="0.55000000000000004">
      <c r="A580" s="2">
        <v>33591</v>
      </c>
      <c r="B580" s="3">
        <v>67.97</v>
      </c>
      <c r="C580" s="17">
        <v>15</v>
      </c>
      <c r="D580" s="17">
        <f t="shared" ref="D580:D643" si="9">(C580+E580)/2</f>
        <v>14</v>
      </c>
      <c r="E580" s="17">
        <v>13</v>
      </c>
      <c r="F580" s="9">
        <v>758.2</v>
      </c>
      <c r="G580" s="5">
        <v>4.9375</v>
      </c>
      <c r="K580" s="11">
        <v>32223</v>
      </c>
      <c r="L580" s="13">
        <v>6.7968799999999998</v>
      </c>
    </row>
    <row r="581" spans="1:12" x14ac:dyDescent="0.55000000000000004">
      <c r="A581" s="2">
        <v>33592</v>
      </c>
      <c r="B581" s="3">
        <v>68.510000000000005</v>
      </c>
      <c r="C581" s="17">
        <v>15</v>
      </c>
      <c r="D581" s="17">
        <f t="shared" si="9"/>
        <v>14</v>
      </c>
      <c r="E581" s="17">
        <v>13</v>
      </c>
      <c r="F581" s="9">
        <v>758.8</v>
      </c>
      <c r="G581" s="5">
        <v>5.125</v>
      </c>
      <c r="K581" s="11">
        <v>32224</v>
      </c>
      <c r="L581" s="13">
        <v>6.8125</v>
      </c>
    </row>
    <row r="582" spans="1:12" x14ac:dyDescent="0.55000000000000004">
      <c r="A582" s="2">
        <v>33593</v>
      </c>
      <c r="B582" s="3">
        <v>67.25</v>
      </c>
      <c r="C582" s="17">
        <v>15</v>
      </c>
      <c r="D582" s="17">
        <f t="shared" si="9"/>
        <v>14</v>
      </c>
      <c r="E582" s="17">
        <v>13</v>
      </c>
      <c r="F582" s="9">
        <v>758.7</v>
      </c>
      <c r="G582" s="14">
        <v>5.125</v>
      </c>
      <c r="K582" s="11">
        <v>32225</v>
      </c>
      <c r="L582" s="13">
        <v>6.8125</v>
      </c>
    </row>
    <row r="583" spans="1:12" x14ac:dyDescent="0.55000000000000004">
      <c r="A583" s="2">
        <v>33595</v>
      </c>
      <c r="B583" s="3">
        <v>65.75</v>
      </c>
      <c r="C583" s="17">
        <v>15</v>
      </c>
      <c r="D583" s="17">
        <f t="shared" si="9"/>
        <v>14</v>
      </c>
      <c r="E583" s="17">
        <v>13</v>
      </c>
      <c r="F583" s="9">
        <v>758.9</v>
      </c>
      <c r="G583" s="5">
        <v>4.75</v>
      </c>
      <c r="K583" s="11">
        <v>32226</v>
      </c>
      <c r="L583" s="13">
        <v>6.8125</v>
      </c>
    </row>
    <row r="584" spans="1:12" x14ac:dyDescent="0.55000000000000004">
      <c r="A584" s="2">
        <v>33596</v>
      </c>
      <c r="B584" s="3">
        <v>68.510000000000005</v>
      </c>
      <c r="C584" s="17">
        <v>15</v>
      </c>
      <c r="D584" s="17">
        <f t="shared" si="9"/>
        <v>14</v>
      </c>
      <c r="E584" s="17">
        <v>13</v>
      </c>
      <c r="F584" s="9">
        <v>758.6</v>
      </c>
      <c r="G584" s="5">
        <v>5.0234399999999999</v>
      </c>
      <c r="K584" s="11">
        <v>32227</v>
      </c>
      <c r="L584" s="13">
        <v>6.8125</v>
      </c>
    </row>
    <row r="585" spans="1:12" x14ac:dyDescent="0.55000000000000004">
      <c r="A585" s="2">
        <v>33598</v>
      </c>
      <c r="B585" s="3">
        <v>68.63</v>
      </c>
      <c r="C585" s="17">
        <v>15</v>
      </c>
      <c r="D585" s="17">
        <f t="shared" si="9"/>
        <v>14</v>
      </c>
      <c r="E585" s="17">
        <v>13</v>
      </c>
      <c r="F585" s="9">
        <v>759.6</v>
      </c>
      <c r="G585" s="5">
        <v>5.0234399999999999</v>
      </c>
      <c r="K585" s="11">
        <v>32230</v>
      </c>
      <c r="L585" s="13">
        <v>6.8125</v>
      </c>
    </row>
    <row r="586" spans="1:12" x14ac:dyDescent="0.55000000000000004">
      <c r="A586" s="2">
        <v>33606</v>
      </c>
      <c r="B586" s="3">
        <v>70.459999999999994</v>
      </c>
      <c r="C586" s="17">
        <v>15</v>
      </c>
      <c r="D586" s="17">
        <f t="shared" si="9"/>
        <v>14</v>
      </c>
      <c r="E586" s="17">
        <v>13</v>
      </c>
      <c r="F586" s="9">
        <v>758.2</v>
      </c>
      <c r="G586" s="5">
        <v>4.25</v>
      </c>
      <c r="K586" s="11">
        <v>32231</v>
      </c>
      <c r="L586" s="13">
        <v>6.8125</v>
      </c>
    </row>
    <row r="587" spans="1:12" x14ac:dyDescent="0.55000000000000004">
      <c r="A587" s="2">
        <v>33607</v>
      </c>
      <c r="B587" s="3">
        <v>73.510000000000005</v>
      </c>
      <c r="C587" s="17">
        <v>15</v>
      </c>
      <c r="D587" s="17">
        <f t="shared" si="9"/>
        <v>14</v>
      </c>
      <c r="E587" s="17">
        <v>13</v>
      </c>
      <c r="F587" s="9">
        <v>759</v>
      </c>
      <c r="G587" s="14">
        <v>4.25</v>
      </c>
      <c r="K587" s="11">
        <v>32232</v>
      </c>
      <c r="L587" s="13">
        <v>6.8125</v>
      </c>
    </row>
    <row r="588" spans="1:12" x14ac:dyDescent="0.55000000000000004">
      <c r="A588" s="2">
        <v>33609</v>
      </c>
      <c r="B588" s="3">
        <v>73.58</v>
      </c>
      <c r="C588" s="17">
        <v>15</v>
      </c>
      <c r="D588" s="17">
        <f t="shared" si="9"/>
        <v>14</v>
      </c>
      <c r="E588" s="17">
        <v>13</v>
      </c>
      <c r="F588" s="9">
        <v>760.6</v>
      </c>
      <c r="G588" s="5">
        <v>4.25</v>
      </c>
      <c r="K588" s="11">
        <v>32233</v>
      </c>
      <c r="L588" s="13">
        <v>6.7968799999999998</v>
      </c>
    </row>
    <row r="589" spans="1:12" x14ac:dyDescent="0.55000000000000004">
      <c r="A589" s="2">
        <v>33610</v>
      </c>
      <c r="B589" s="3">
        <v>73</v>
      </c>
      <c r="C589" s="17">
        <v>15</v>
      </c>
      <c r="D589" s="17">
        <f t="shared" si="9"/>
        <v>14</v>
      </c>
      <c r="E589" s="17">
        <v>13</v>
      </c>
      <c r="F589" s="9">
        <v>761.2</v>
      </c>
      <c r="G589" s="5">
        <v>4.1953100000000001</v>
      </c>
      <c r="K589" s="11">
        <v>32234</v>
      </c>
      <c r="L589" s="12">
        <f>L588</f>
        <v>6.7968799999999998</v>
      </c>
    </row>
    <row r="590" spans="1:12" x14ac:dyDescent="0.55000000000000004">
      <c r="A590" s="2">
        <v>33611</v>
      </c>
      <c r="B590" s="3">
        <v>70.599999999999994</v>
      </c>
      <c r="C590" s="17">
        <v>15</v>
      </c>
      <c r="D590" s="17">
        <f t="shared" si="9"/>
        <v>14</v>
      </c>
      <c r="E590" s="17">
        <v>13</v>
      </c>
      <c r="F590" s="9">
        <v>761.7</v>
      </c>
      <c r="G590" s="5">
        <v>4.125</v>
      </c>
      <c r="K590" s="11">
        <v>32237</v>
      </c>
      <c r="L590" s="12">
        <f>L589</f>
        <v>6.7968799999999998</v>
      </c>
    </row>
    <row r="591" spans="1:12" x14ac:dyDescent="0.55000000000000004">
      <c r="A591" s="2">
        <v>33612</v>
      </c>
      <c r="B591" s="3">
        <v>71.92</v>
      </c>
      <c r="C591" s="17">
        <v>15</v>
      </c>
      <c r="D591" s="17">
        <f t="shared" si="9"/>
        <v>14</v>
      </c>
      <c r="E591" s="17">
        <v>13</v>
      </c>
      <c r="F591" s="9">
        <v>762.4</v>
      </c>
      <c r="G591" s="5">
        <v>4.0625</v>
      </c>
      <c r="K591" s="11">
        <v>32238</v>
      </c>
      <c r="L591" s="13">
        <v>6.9375</v>
      </c>
    </row>
    <row r="592" spans="1:12" x14ac:dyDescent="0.55000000000000004">
      <c r="A592" s="2">
        <v>33613</v>
      </c>
      <c r="B592" s="3">
        <v>69.87</v>
      </c>
      <c r="C592" s="17">
        <v>15</v>
      </c>
      <c r="D592" s="17">
        <f t="shared" si="9"/>
        <v>14</v>
      </c>
      <c r="E592" s="17">
        <v>13</v>
      </c>
      <c r="F592" s="9">
        <v>762.1</v>
      </c>
      <c r="G592" s="5">
        <v>4.125</v>
      </c>
      <c r="K592" s="11">
        <v>32239</v>
      </c>
      <c r="L592" s="13">
        <v>7</v>
      </c>
    </row>
    <row r="593" spans="1:12" x14ac:dyDescent="0.55000000000000004">
      <c r="A593" s="2">
        <v>33614</v>
      </c>
      <c r="B593" s="3">
        <v>69.73</v>
      </c>
      <c r="C593" s="17">
        <v>15</v>
      </c>
      <c r="D593" s="17">
        <f t="shared" si="9"/>
        <v>14</v>
      </c>
      <c r="E593" s="17">
        <v>13</v>
      </c>
      <c r="F593" s="9">
        <v>762.4</v>
      </c>
      <c r="G593" s="14">
        <v>4.125</v>
      </c>
      <c r="K593" s="11">
        <v>32240</v>
      </c>
      <c r="L593" s="13">
        <v>7</v>
      </c>
    </row>
    <row r="594" spans="1:12" x14ac:dyDescent="0.55000000000000004">
      <c r="A594" s="2">
        <v>33616</v>
      </c>
      <c r="B594" s="3">
        <v>68.89</v>
      </c>
      <c r="C594" s="17">
        <v>15</v>
      </c>
      <c r="D594" s="17">
        <f t="shared" si="9"/>
        <v>14</v>
      </c>
      <c r="E594" s="17">
        <v>13</v>
      </c>
      <c r="F594" s="9">
        <v>762.9</v>
      </c>
      <c r="G594" s="5">
        <v>4.1875</v>
      </c>
      <c r="K594" s="11">
        <v>32241</v>
      </c>
      <c r="L594" s="13">
        <v>7</v>
      </c>
    </row>
    <row r="595" spans="1:12" x14ac:dyDescent="0.55000000000000004">
      <c r="A595" s="2">
        <v>33617</v>
      </c>
      <c r="B595" s="3">
        <v>69.58</v>
      </c>
      <c r="C595" s="17">
        <v>15</v>
      </c>
      <c r="D595" s="17">
        <f t="shared" si="9"/>
        <v>14</v>
      </c>
      <c r="E595" s="17">
        <v>13</v>
      </c>
      <c r="F595" s="9">
        <v>762.8</v>
      </c>
      <c r="G595" s="5">
        <v>4.25</v>
      </c>
      <c r="K595" s="11">
        <v>32244</v>
      </c>
      <c r="L595" s="13">
        <v>7</v>
      </c>
    </row>
    <row r="596" spans="1:12" x14ac:dyDescent="0.55000000000000004">
      <c r="A596" s="2">
        <v>33618</v>
      </c>
      <c r="B596" s="3">
        <v>68.2</v>
      </c>
      <c r="C596" s="17">
        <v>15</v>
      </c>
      <c r="D596" s="17">
        <f t="shared" si="9"/>
        <v>14</v>
      </c>
      <c r="E596" s="17">
        <v>13</v>
      </c>
      <c r="F596" s="9">
        <v>763.3</v>
      </c>
      <c r="G596" s="5">
        <v>4.25</v>
      </c>
      <c r="K596" s="11">
        <v>32245</v>
      </c>
      <c r="L596" s="13">
        <v>7</v>
      </c>
    </row>
    <row r="597" spans="1:12" x14ac:dyDescent="0.55000000000000004">
      <c r="A597" s="2">
        <v>33619</v>
      </c>
      <c r="B597" s="3">
        <v>68.87</v>
      </c>
      <c r="C597" s="17">
        <v>15</v>
      </c>
      <c r="D597" s="17">
        <f t="shared" si="9"/>
        <v>14</v>
      </c>
      <c r="E597" s="17">
        <v>13</v>
      </c>
      <c r="F597" s="9">
        <v>763.4</v>
      </c>
      <c r="G597" s="5">
        <v>4.25</v>
      </c>
      <c r="K597" s="11">
        <v>32246</v>
      </c>
      <c r="L597" s="13">
        <v>6.9375</v>
      </c>
    </row>
    <row r="598" spans="1:12" x14ac:dyDescent="0.55000000000000004">
      <c r="A598" s="2">
        <v>33620</v>
      </c>
      <c r="B598" s="3">
        <v>69.67</v>
      </c>
      <c r="C598" s="17">
        <v>15</v>
      </c>
      <c r="D598" s="17">
        <f t="shared" si="9"/>
        <v>14</v>
      </c>
      <c r="E598" s="17">
        <v>13</v>
      </c>
      <c r="F598" s="9">
        <v>763.6</v>
      </c>
      <c r="G598" s="5">
        <v>4.1875</v>
      </c>
      <c r="K598" s="11">
        <v>32247</v>
      </c>
      <c r="L598" s="13">
        <v>6.9375</v>
      </c>
    </row>
    <row r="599" spans="1:12" x14ac:dyDescent="0.55000000000000004">
      <c r="A599" s="2">
        <v>33621</v>
      </c>
      <c r="B599" s="3">
        <v>70.09</v>
      </c>
      <c r="C599" s="17">
        <v>15</v>
      </c>
      <c r="D599" s="17">
        <f t="shared" si="9"/>
        <v>14</v>
      </c>
      <c r="E599" s="17">
        <v>13</v>
      </c>
      <c r="F599" s="9">
        <v>763.5</v>
      </c>
      <c r="G599" s="14">
        <v>4.1875</v>
      </c>
      <c r="K599" s="11">
        <v>32248</v>
      </c>
      <c r="L599" s="13">
        <v>6.96875</v>
      </c>
    </row>
    <row r="600" spans="1:12" x14ac:dyDescent="0.55000000000000004">
      <c r="A600" s="2">
        <v>33623</v>
      </c>
      <c r="B600" s="3">
        <v>71.41</v>
      </c>
      <c r="C600" s="17">
        <v>15</v>
      </c>
      <c r="D600" s="17">
        <f t="shared" si="9"/>
        <v>14</v>
      </c>
      <c r="E600" s="17">
        <v>13</v>
      </c>
      <c r="F600" s="9">
        <v>764</v>
      </c>
      <c r="G600" s="5">
        <v>4.1875</v>
      </c>
      <c r="K600" s="11">
        <v>32251</v>
      </c>
      <c r="L600" s="13">
        <v>7.0625</v>
      </c>
    </row>
    <row r="601" spans="1:12" x14ac:dyDescent="0.55000000000000004">
      <c r="A601" s="2">
        <v>33624</v>
      </c>
      <c r="B601" s="3">
        <v>70.75</v>
      </c>
      <c r="C601" s="17">
        <v>15</v>
      </c>
      <c r="D601" s="17">
        <f t="shared" si="9"/>
        <v>14</v>
      </c>
      <c r="E601" s="17">
        <v>13</v>
      </c>
      <c r="F601" s="9">
        <v>764.3</v>
      </c>
      <c r="G601" s="5">
        <v>4.1875</v>
      </c>
      <c r="K601" s="11">
        <v>32252</v>
      </c>
      <c r="L601" s="13">
        <v>7.125</v>
      </c>
    </row>
    <row r="602" spans="1:12" x14ac:dyDescent="0.55000000000000004">
      <c r="A602" s="2">
        <v>33625</v>
      </c>
      <c r="B602" s="3">
        <v>72.540000000000006</v>
      </c>
      <c r="C602" s="17">
        <v>15</v>
      </c>
      <c r="D602" s="17">
        <f t="shared" si="9"/>
        <v>14</v>
      </c>
      <c r="E602" s="17">
        <v>13</v>
      </c>
      <c r="F602" s="9">
        <v>764.7</v>
      </c>
      <c r="G602" s="5">
        <v>4.1875</v>
      </c>
      <c r="K602" s="11">
        <v>32253</v>
      </c>
      <c r="L602" s="13">
        <v>7.125</v>
      </c>
    </row>
    <row r="603" spans="1:12" x14ac:dyDescent="0.55000000000000004">
      <c r="A603" s="2">
        <v>33626</v>
      </c>
      <c r="B603" s="3">
        <v>74.89</v>
      </c>
      <c r="C603" s="17">
        <v>15</v>
      </c>
      <c r="D603" s="17">
        <f t="shared" si="9"/>
        <v>14</v>
      </c>
      <c r="E603" s="17">
        <v>13</v>
      </c>
      <c r="F603" s="9">
        <v>764.5</v>
      </c>
      <c r="G603" s="5">
        <v>4.1875</v>
      </c>
      <c r="K603" s="11">
        <v>32254</v>
      </c>
      <c r="L603" s="13">
        <v>7.1718799999999998</v>
      </c>
    </row>
    <row r="604" spans="1:12" x14ac:dyDescent="0.55000000000000004">
      <c r="A604" s="2">
        <v>33627</v>
      </c>
      <c r="B604" s="3">
        <v>73.77</v>
      </c>
      <c r="C604" s="17">
        <v>15</v>
      </c>
      <c r="D604" s="17">
        <f t="shared" si="9"/>
        <v>14</v>
      </c>
      <c r="E604" s="17">
        <v>13</v>
      </c>
      <c r="F604" s="9">
        <v>764.3</v>
      </c>
      <c r="G604" s="5">
        <v>4.2031299999999998</v>
      </c>
      <c r="K604" s="11">
        <v>32255</v>
      </c>
      <c r="L604" s="13">
        <v>7.125</v>
      </c>
    </row>
    <row r="605" spans="1:12" x14ac:dyDescent="0.55000000000000004">
      <c r="A605" s="2">
        <v>33628</v>
      </c>
      <c r="B605" s="3">
        <v>74.52</v>
      </c>
      <c r="C605" s="17">
        <v>15</v>
      </c>
      <c r="D605" s="17">
        <f t="shared" si="9"/>
        <v>14</v>
      </c>
      <c r="E605" s="17">
        <v>13</v>
      </c>
      <c r="F605" s="9">
        <v>764.5</v>
      </c>
      <c r="G605" s="14">
        <v>4.2031299999999998</v>
      </c>
      <c r="K605" s="11">
        <v>32258</v>
      </c>
      <c r="L605" s="13">
        <v>7.0625</v>
      </c>
    </row>
    <row r="606" spans="1:12" x14ac:dyDescent="0.55000000000000004">
      <c r="A606" s="2">
        <v>33630</v>
      </c>
      <c r="B606" s="3">
        <v>75.62</v>
      </c>
      <c r="C606" s="17">
        <v>15</v>
      </c>
      <c r="D606" s="17">
        <f t="shared" si="9"/>
        <v>14</v>
      </c>
      <c r="E606" s="17">
        <v>13</v>
      </c>
      <c r="F606" s="9">
        <v>764.2</v>
      </c>
      <c r="G606" s="5">
        <v>4.1875</v>
      </c>
      <c r="K606" s="11">
        <v>32259</v>
      </c>
      <c r="L606" s="13">
        <v>7.125</v>
      </c>
    </row>
    <row r="607" spans="1:12" x14ac:dyDescent="0.55000000000000004">
      <c r="A607" s="2">
        <v>33631</v>
      </c>
      <c r="B607" s="3">
        <v>74.459999999999994</v>
      </c>
      <c r="C607" s="17">
        <v>15</v>
      </c>
      <c r="D607" s="17">
        <f t="shared" si="9"/>
        <v>14</v>
      </c>
      <c r="E607" s="17">
        <v>13</v>
      </c>
      <c r="F607" s="9">
        <v>763.3</v>
      </c>
      <c r="G607" s="5">
        <v>4.1875</v>
      </c>
      <c r="K607" s="11">
        <v>32260</v>
      </c>
      <c r="L607" s="13">
        <v>7.0625</v>
      </c>
    </row>
    <row r="608" spans="1:12" x14ac:dyDescent="0.55000000000000004">
      <c r="A608" s="2">
        <v>33632</v>
      </c>
      <c r="B608" s="3">
        <v>73.44</v>
      </c>
      <c r="C608" s="17">
        <v>15</v>
      </c>
      <c r="D608" s="17">
        <f t="shared" si="9"/>
        <v>14</v>
      </c>
      <c r="E608" s="17">
        <v>13</v>
      </c>
      <c r="F608" s="9">
        <v>762</v>
      </c>
      <c r="G608" s="5">
        <v>4.125</v>
      </c>
      <c r="K608" s="11">
        <v>32261</v>
      </c>
      <c r="L608" s="13">
        <v>7.0625</v>
      </c>
    </row>
    <row r="609" spans="1:12" x14ac:dyDescent="0.55000000000000004">
      <c r="A609" s="2">
        <v>33633</v>
      </c>
      <c r="B609" s="3">
        <v>74.16</v>
      </c>
      <c r="C609" s="17">
        <v>15</v>
      </c>
      <c r="D609" s="17">
        <f t="shared" si="9"/>
        <v>14</v>
      </c>
      <c r="E609" s="17">
        <v>13</v>
      </c>
      <c r="F609" s="9">
        <v>762.3</v>
      </c>
      <c r="G609" s="5">
        <v>4.125</v>
      </c>
      <c r="K609" s="11">
        <v>32262</v>
      </c>
      <c r="L609" s="13">
        <v>7.125</v>
      </c>
    </row>
    <row r="610" spans="1:12" x14ac:dyDescent="0.55000000000000004">
      <c r="A610" s="2">
        <v>33634</v>
      </c>
      <c r="B610" s="3">
        <v>76.13</v>
      </c>
      <c r="C610" s="17">
        <v>15</v>
      </c>
      <c r="D610" s="17">
        <f t="shared" si="9"/>
        <v>14</v>
      </c>
      <c r="E610" s="17">
        <v>13</v>
      </c>
      <c r="F610" s="9">
        <v>762</v>
      </c>
      <c r="G610" s="5">
        <v>4.1875</v>
      </c>
      <c r="K610" s="11">
        <v>32265</v>
      </c>
      <c r="L610" s="12">
        <f>L609</f>
        <v>7.125</v>
      </c>
    </row>
    <row r="611" spans="1:12" x14ac:dyDescent="0.55000000000000004">
      <c r="A611" s="2">
        <v>33635</v>
      </c>
      <c r="B611" s="3">
        <v>77.39</v>
      </c>
      <c r="C611" s="17">
        <v>15</v>
      </c>
      <c r="D611" s="17">
        <f t="shared" si="9"/>
        <v>14</v>
      </c>
      <c r="E611" s="17">
        <v>13</v>
      </c>
      <c r="F611" s="9">
        <v>762.3</v>
      </c>
      <c r="G611" s="14">
        <v>4.1875</v>
      </c>
      <c r="K611" s="11">
        <v>32266</v>
      </c>
      <c r="L611" s="13">
        <v>7.1875</v>
      </c>
    </row>
    <row r="612" spans="1:12" x14ac:dyDescent="0.55000000000000004">
      <c r="A612" s="2">
        <v>33640</v>
      </c>
      <c r="B612" s="3">
        <v>77.3</v>
      </c>
      <c r="C612" s="17">
        <v>15</v>
      </c>
      <c r="D612" s="17">
        <f t="shared" si="9"/>
        <v>14</v>
      </c>
      <c r="E612" s="17">
        <v>13</v>
      </c>
      <c r="F612" s="9">
        <v>763.9</v>
      </c>
      <c r="G612" s="5">
        <v>4.0625</v>
      </c>
      <c r="K612" s="11">
        <v>32267</v>
      </c>
      <c r="L612" s="13">
        <v>7.0625</v>
      </c>
    </row>
    <row r="613" spans="1:12" x14ac:dyDescent="0.55000000000000004">
      <c r="A613" s="2">
        <v>33641</v>
      </c>
      <c r="B613" s="3">
        <v>77.33</v>
      </c>
      <c r="C613" s="17">
        <v>15</v>
      </c>
      <c r="D613" s="17">
        <f t="shared" si="9"/>
        <v>14</v>
      </c>
      <c r="E613" s="17">
        <v>13</v>
      </c>
      <c r="F613" s="9">
        <v>764.2</v>
      </c>
      <c r="G613" s="5">
        <v>4.125</v>
      </c>
      <c r="K613" s="11">
        <v>32268</v>
      </c>
      <c r="L613" s="13">
        <v>7.0625</v>
      </c>
    </row>
    <row r="614" spans="1:12" x14ac:dyDescent="0.55000000000000004">
      <c r="A614" s="2">
        <v>33642</v>
      </c>
      <c r="B614" s="3">
        <v>77.33</v>
      </c>
      <c r="C614" s="17">
        <v>15</v>
      </c>
      <c r="D614" s="17">
        <f t="shared" si="9"/>
        <v>14</v>
      </c>
      <c r="E614" s="17">
        <v>13</v>
      </c>
      <c r="F614" s="9">
        <v>764.3</v>
      </c>
      <c r="G614" s="14">
        <v>4.125</v>
      </c>
      <c r="K614" s="11">
        <v>32269</v>
      </c>
      <c r="L614" s="13">
        <v>7.1093799999999998</v>
      </c>
    </row>
    <row r="615" spans="1:12" x14ac:dyDescent="0.55000000000000004">
      <c r="A615" s="2">
        <v>33644</v>
      </c>
      <c r="B615" s="3">
        <v>76.86</v>
      </c>
      <c r="C615" s="17">
        <v>15</v>
      </c>
      <c r="D615" s="17">
        <f t="shared" si="9"/>
        <v>14</v>
      </c>
      <c r="E615" s="17">
        <v>13</v>
      </c>
      <c r="F615" s="9">
        <v>765.1</v>
      </c>
      <c r="G615" s="5">
        <v>4</v>
      </c>
      <c r="K615" s="11">
        <v>32272</v>
      </c>
      <c r="L615" s="13">
        <v>7.125</v>
      </c>
    </row>
    <row r="616" spans="1:12" x14ac:dyDescent="0.55000000000000004">
      <c r="A616" s="2">
        <v>33645</v>
      </c>
      <c r="B616" s="3">
        <v>75.36</v>
      </c>
      <c r="C616" s="17">
        <v>15</v>
      </c>
      <c r="D616" s="17">
        <f t="shared" si="9"/>
        <v>14</v>
      </c>
      <c r="E616" s="17">
        <v>13</v>
      </c>
      <c r="F616" s="9">
        <v>764.3</v>
      </c>
      <c r="G616" s="5">
        <v>4</v>
      </c>
      <c r="K616" s="11">
        <v>32273</v>
      </c>
      <c r="L616" s="13">
        <v>7.25</v>
      </c>
    </row>
    <row r="617" spans="1:12" x14ac:dyDescent="0.55000000000000004">
      <c r="A617" s="2">
        <v>33646</v>
      </c>
      <c r="B617" s="3">
        <v>74.19</v>
      </c>
      <c r="C617" s="17">
        <v>15</v>
      </c>
      <c r="D617" s="17">
        <f t="shared" si="9"/>
        <v>14</v>
      </c>
      <c r="E617" s="17">
        <v>13</v>
      </c>
      <c r="F617" s="9">
        <v>764.3</v>
      </c>
      <c r="G617" s="5">
        <v>4</v>
      </c>
      <c r="K617" s="11">
        <v>32274</v>
      </c>
      <c r="L617" s="13">
        <v>7.375</v>
      </c>
    </row>
    <row r="618" spans="1:12" x14ac:dyDescent="0.55000000000000004">
      <c r="A618" s="2">
        <v>33647</v>
      </c>
      <c r="B618" s="3">
        <v>73.150000000000006</v>
      </c>
      <c r="C618" s="17">
        <v>15</v>
      </c>
      <c r="D618" s="17">
        <f t="shared" si="9"/>
        <v>14</v>
      </c>
      <c r="E618" s="17">
        <v>13</v>
      </c>
      <c r="F618" s="9">
        <v>764.7</v>
      </c>
      <c r="G618" s="5">
        <v>4</v>
      </c>
      <c r="K618" s="11">
        <v>32275</v>
      </c>
      <c r="L618" s="13">
        <v>7.3125</v>
      </c>
    </row>
    <row r="619" spans="1:12" x14ac:dyDescent="0.55000000000000004">
      <c r="A619" s="2">
        <v>33648</v>
      </c>
      <c r="B619" s="3">
        <v>73.39</v>
      </c>
      <c r="C619" s="17">
        <v>15</v>
      </c>
      <c r="D619" s="17">
        <f t="shared" si="9"/>
        <v>14</v>
      </c>
      <c r="E619" s="17">
        <v>13</v>
      </c>
      <c r="F619" s="9">
        <v>765.6</v>
      </c>
      <c r="G619" s="5">
        <v>4.125</v>
      </c>
      <c r="K619" s="11">
        <v>32276</v>
      </c>
      <c r="L619" s="13">
        <v>7.25</v>
      </c>
    </row>
    <row r="620" spans="1:12" x14ac:dyDescent="0.55000000000000004">
      <c r="A620" s="2">
        <v>33649</v>
      </c>
      <c r="B620" s="3">
        <v>72.09</v>
      </c>
      <c r="C620" s="17">
        <v>15</v>
      </c>
      <c r="D620" s="17">
        <f t="shared" si="9"/>
        <v>14</v>
      </c>
      <c r="E620" s="17">
        <v>13</v>
      </c>
      <c r="F620" s="9">
        <v>765.3</v>
      </c>
      <c r="G620" s="14">
        <v>4.125</v>
      </c>
      <c r="K620" s="11">
        <v>32279</v>
      </c>
      <c r="L620" s="13">
        <v>7.25</v>
      </c>
    </row>
    <row r="621" spans="1:12" x14ac:dyDescent="0.55000000000000004">
      <c r="A621" s="2">
        <v>33651</v>
      </c>
      <c r="B621" s="3">
        <v>71.3</v>
      </c>
      <c r="C621" s="17">
        <v>15</v>
      </c>
      <c r="D621" s="17">
        <f t="shared" si="9"/>
        <v>14</v>
      </c>
      <c r="E621" s="17">
        <v>13</v>
      </c>
      <c r="F621" s="9">
        <v>766</v>
      </c>
      <c r="G621" s="5">
        <v>4.1875</v>
      </c>
      <c r="K621" s="11">
        <v>32280</v>
      </c>
      <c r="L621" s="13">
        <v>7.2968799999999998</v>
      </c>
    </row>
    <row r="622" spans="1:12" x14ac:dyDescent="0.55000000000000004">
      <c r="A622" s="2">
        <v>33652</v>
      </c>
      <c r="B622" s="3">
        <v>71.27</v>
      </c>
      <c r="C622" s="17">
        <v>15</v>
      </c>
      <c r="D622" s="17">
        <f t="shared" si="9"/>
        <v>14</v>
      </c>
      <c r="E622" s="17">
        <v>13</v>
      </c>
      <c r="F622" s="9">
        <v>766.3</v>
      </c>
      <c r="G622" s="5">
        <v>4.1875</v>
      </c>
      <c r="K622" s="11">
        <v>32281</v>
      </c>
      <c r="L622" s="13">
        <v>7.3125</v>
      </c>
    </row>
    <row r="623" spans="1:12" x14ac:dyDescent="0.55000000000000004">
      <c r="A623" s="2">
        <v>33653</v>
      </c>
      <c r="B623" s="3">
        <v>72.31</v>
      </c>
      <c r="C623" s="17">
        <v>15</v>
      </c>
      <c r="D623" s="17">
        <f t="shared" si="9"/>
        <v>14</v>
      </c>
      <c r="E623" s="17">
        <v>13</v>
      </c>
      <c r="F623" s="9">
        <v>766.8</v>
      </c>
      <c r="G623" s="5">
        <v>4.25</v>
      </c>
      <c r="K623" s="11">
        <v>32282</v>
      </c>
      <c r="L623" s="13">
        <v>7.2656299999999998</v>
      </c>
    </row>
    <row r="624" spans="1:12" x14ac:dyDescent="0.55000000000000004">
      <c r="A624" s="2">
        <v>33654</v>
      </c>
      <c r="B624" s="3">
        <v>70.53</v>
      </c>
      <c r="C624" s="17">
        <v>15</v>
      </c>
      <c r="D624" s="17">
        <f t="shared" si="9"/>
        <v>14</v>
      </c>
      <c r="E624" s="17">
        <v>13</v>
      </c>
      <c r="F624" s="9">
        <v>767.6</v>
      </c>
      <c r="G624" s="5">
        <v>4.25</v>
      </c>
      <c r="K624" s="11">
        <v>32283</v>
      </c>
      <c r="L624" s="13">
        <v>7.2968799999999998</v>
      </c>
    </row>
    <row r="625" spans="1:12" x14ac:dyDescent="0.55000000000000004">
      <c r="A625" s="2">
        <v>33655</v>
      </c>
      <c r="B625" s="3">
        <v>70.55</v>
      </c>
      <c r="C625" s="17">
        <v>15</v>
      </c>
      <c r="D625" s="17">
        <f t="shared" si="9"/>
        <v>14</v>
      </c>
      <c r="E625" s="17">
        <v>13</v>
      </c>
      <c r="F625" s="9">
        <v>767.9</v>
      </c>
      <c r="G625" s="5">
        <v>4.25</v>
      </c>
      <c r="K625" s="11">
        <v>32286</v>
      </c>
      <c r="L625" s="13">
        <v>7.3125</v>
      </c>
    </row>
    <row r="626" spans="1:12" x14ac:dyDescent="0.55000000000000004">
      <c r="A626" s="2">
        <v>33656</v>
      </c>
      <c r="B626" s="3">
        <v>71.42</v>
      </c>
      <c r="C626" s="17">
        <v>15</v>
      </c>
      <c r="D626" s="17">
        <f t="shared" si="9"/>
        <v>14</v>
      </c>
      <c r="E626" s="17">
        <v>13</v>
      </c>
      <c r="F626" s="9">
        <v>767.9</v>
      </c>
      <c r="G626" s="14">
        <v>4.25</v>
      </c>
      <c r="K626" s="11">
        <v>32287</v>
      </c>
      <c r="L626" s="13">
        <v>7.3125</v>
      </c>
    </row>
    <row r="627" spans="1:12" x14ac:dyDescent="0.55000000000000004">
      <c r="A627" s="2">
        <v>33658</v>
      </c>
      <c r="B627" s="3">
        <v>70.959999999999994</v>
      </c>
      <c r="C627" s="17">
        <v>15</v>
      </c>
      <c r="D627" s="17">
        <f t="shared" si="9"/>
        <v>14</v>
      </c>
      <c r="E627" s="17">
        <v>13</v>
      </c>
      <c r="F627" s="9">
        <v>767.8</v>
      </c>
      <c r="G627" s="5">
        <v>4.3125</v>
      </c>
      <c r="K627" s="11">
        <v>32288</v>
      </c>
      <c r="L627" s="13">
        <v>7.3125</v>
      </c>
    </row>
    <row r="628" spans="1:12" x14ac:dyDescent="0.55000000000000004">
      <c r="A628" s="2">
        <v>33659</v>
      </c>
      <c r="B628" s="3">
        <v>70.290000000000006</v>
      </c>
      <c r="C628" s="17">
        <v>15</v>
      </c>
      <c r="D628" s="17">
        <f t="shared" si="9"/>
        <v>14</v>
      </c>
      <c r="E628" s="17">
        <v>13</v>
      </c>
      <c r="F628" s="9">
        <v>767.6</v>
      </c>
      <c r="G628" s="5">
        <v>4.25</v>
      </c>
      <c r="K628" s="11">
        <v>32289</v>
      </c>
      <c r="L628" s="13">
        <v>7.3125</v>
      </c>
    </row>
    <row r="629" spans="1:12" x14ac:dyDescent="0.55000000000000004">
      <c r="A629" s="2">
        <v>33660</v>
      </c>
      <c r="B629" s="3">
        <v>69.12</v>
      </c>
      <c r="C629" s="17">
        <v>15</v>
      </c>
      <c r="D629" s="17">
        <f t="shared" si="9"/>
        <v>14</v>
      </c>
      <c r="E629" s="17">
        <v>13</v>
      </c>
      <c r="F629" s="9">
        <v>767.4</v>
      </c>
      <c r="G629" s="5">
        <v>4.1875</v>
      </c>
      <c r="K629" s="11">
        <v>32290</v>
      </c>
      <c r="L629" s="13">
        <v>7.5625</v>
      </c>
    </row>
    <row r="630" spans="1:12" x14ac:dyDescent="0.55000000000000004">
      <c r="A630" s="2">
        <v>33661</v>
      </c>
      <c r="B630" s="3">
        <v>69.44</v>
      </c>
      <c r="C630" s="17">
        <v>15</v>
      </c>
      <c r="D630" s="17">
        <f t="shared" si="9"/>
        <v>14</v>
      </c>
      <c r="E630" s="17">
        <v>13</v>
      </c>
      <c r="F630" s="9">
        <v>767.8</v>
      </c>
      <c r="G630" s="5">
        <v>4.25</v>
      </c>
      <c r="K630" s="11">
        <v>32293</v>
      </c>
      <c r="L630" s="12">
        <f>L629</f>
        <v>7.5625</v>
      </c>
    </row>
    <row r="631" spans="1:12" x14ac:dyDescent="0.55000000000000004">
      <c r="A631" s="2">
        <v>33662</v>
      </c>
      <c r="B631" s="3">
        <v>68.22</v>
      </c>
      <c r="C631" s="17">
        <v>15</v>
      </c>
      <c r="D631" s="17">
        <f t="shared" si="9"/>
        <v>14</v>
      </c>
      <c r="E631" s="17">
        <v>13</v>
      </c>
      <c r="F631" s="9">
        <v>768.2</v>
      </c>
      <c r="G631" s="5">
        <v>4.25</v>
      </c>
      <c r="K631" s="11">
        <v>32294</v>
      </c>
      <c r="L631" s="13">
        <v>7.625</v>
      </c>
    </row>
    <row r="632" spans="1:12" x14ac:dyDescent="0.55000000000000004">
      <c r="A632" s="2">
        <v>33663</v>
      </c>
      <c r="B632" s="3">
        <v>67.86</v>
      </c>
      <c r="C632" s="17">
        <v>15</v>
      </c>
      <c r="D632" s="17">
        <f t="shared" si="9"/>
        <v>14</v>
      </c>
      <c r="E632" s="17">
        <v>13</v>
      </c>
      <c r="F632" s="9">
        <v>768.2</v>
      </c>
      <c r="G632" s="14">
        <v>4.25</v>
      </c>
      <c r="K632" s="11">
        <v>32295</v>
      </c>
      <c r="L632" s="13">
        <v>7.625</v>
      </c>
    </row>
    <row r="633" spans="1:12" x14ac:dyDescent="0.55000000000000004">
      <c r="A633" s="2">
        <v>33665</v>
      </c>
      <c r="B633" s="3">
        <v>68.739999999999995</v>
      </c>
      <c r="C633" s="17">
        <v>15</v>
      </c>
      <c r="D633" s="17">
        <f t="shared" si="9"/>
        <v>14</v>
      </c>
      <c r="E633" s="17">
        <v>13</v>
      </c>
      <c r="F633" s="9">
        <v>768.1</v>
      </c>
      <c r="G633" s="5">
        <v>4.25</v>
      </c>
      <c r="K633" s="11">
        <v>32296</v>
      </c>
      <c r="L633" s="13">
        <v>7.5625</v>
      </c>
    </row>
    <row r="634" spans="1:12" x14ac:dyDescent="0.55000000000000004">
      <c r="A634" s="2">
        <v>33666</v>
      </c>
      <c r="B634" s="3">
        <v>68.180000000000007</v>
      </c>
      <c r="C634" s="17">
        <v>15</v>
      </c>
      <c r="D634" s="17">
        <f t="shared" si="9"/>
        <v>14</v>
      </c>
      <c r="E634" s="17">
        <v>13</v>
      </c>
      <c r="F634" s="9">
        <v>768.1</v>
      </c>
      <c r="G634" s="5">
        <v>4.3125</v>
      </c>
      <c r="K634" s="11">
        <v>32297</v>
      </c>
      <c r="L634" s="13">
        <v>7.625</v>
      </c>
    </row>
    <row r="635" spans="1:12" x14ac:dyDescent="0.55000000000000004">
      <c r="A635" s="2">
        <v>33667</v>
      </c>
      <c r="B635" s="3">
        <v>69.89</v>
      </c>
      <c r="C635" s="17">
        <v>15</v>
      </c>
      <c r="D635" s="17">
        <f t="shared" si="9"/>
        <v>14</v>
      </c>
      <c r="E635" s="17">
        <v>13</v>
      </c>
      <c r="F635" s="9">
        <v>768.3</v>
      </c>
      <c r="G635" s="5">
        <v>4.3125</v>
      </c>
      <c r="K635" s="11">
        <v>32300</v>
      </c>
      <c r="L635" s="13">
        <v>7.5625</v>
      </c>
    </row>
    <row r="636" spans="1:12" x14ac:dyDescent="0.55000000000000004">
      <c r="A636" s="2">
        <v>33668</v>
      </c>
      <c r="B636" s="3">
        <v>68.540000000000006</v>
      </c>
      <c r="C636" s="17">
        <v>15</v>
      </c>
      <c r="D636" s="17">
        <f t="shared" si="9"/>
        <v>14</v>
      </c>
      <c r="E636" s="17">
        <v>13</v>
      </c>
      <c r="F636" s="9">
        <v>768</v>
      </c>
      <c r="G636" s="5">
        <v>4.375</v>
      </c>
      <c r="K636" s="11">
        <v>32301</v>
      </c>
      <c r="L636" s="13">
        <v>7.5625</v>
      </c>
    </row>
    <row r="637" spans="1:12" x14ac:dyDescent="0.55000000000000004">
      <c r="A637" s="2">
        <v>33669</v>
      </c>
      <c r="B637" s="3">
        <v>69.28</v>
      </c>
      <c r="C637" s="17">
        <v>15</v>
      </c>
      <c r="D637" s="17">
        <f t="shared" si="9"/>
        <v>14</v>
      </c>
      <c r="E637" s="17">
        <v>13</v>
      </c>
      <c r="F637" s="9">
        <v>768.2</v>
      </c>
      <c r="G637" s="5">
        <v>4.375</v>
      </c>
      <c r="K637" s="11">
        <v>32302</v>
      </c>
      <c r="L637" s="13">
        <v>7.625</v>
      </c>
    </row>
    <row r="638" spans="1:12" x14ac:dyDescent="0.55000000000000004">
      <c r="A638" s="2">
        <v>33670</v>
      </c>
      <c r="B638" s="3">
        <v>69.11</v>
      </c>
      <c r="C638" s="17">
        <v>15</v>
      </c>
      <c r="D638" s="17">
        <f t="shared" si="9"/>
        <v>14</v>
      </c>
      <c r="E638" s="17">
        <v>13</v>
      </c>
      <c r="F638" s="9">
        <v>768.2</v>
      </c>
      <c r="G638" s="14">
        <v>4.375</v>
      </c>
      <c r="K638" s="11">
        <v>32303</v>
      </c>
      <c r="L638" s="13">
        <v>7.5625</v>
      </c>
    </row>
    <row r="639" spans="1:12" x14ac:dyDescent="0.55000000000000004">
      <c r="A639" s="2">
        <v>33672</v>
      </c>
      <c r="B639" s="3">
        <v>69.66</v>
      </c>
      <c r="C639" s="17">
        <v>15</v>
      </c>
      <c r="D639" s="17">
        <f t="shared" si="9"/>
        <v>14</v>
      </c>
      <c r="E639" s="17">
        <v>13</v>
      </c>
      <c r="F639" s="9">
        <v>769.1</v>
      </c>
      <c r="G639" s="5">
        <v>4.375</v>
      </c>
      <c r="K639" s="11">
        <v>32304</v>
      </c>
      <c r="L639" s="13">
        <v>7.5625</v>
      </c>
    </row>
    <row r="640" spans="1:12" x14ac:dyDescent="0.55000000000000004">
      <c r="A640" s="2">
        <v>33674</v>
      </c>
      <c r="B640" s="3">
        <v>68.569999999999993</v>
      </c>
      <c r="C640" s="17">
        <v>15</v>
      </c>
      <c r="D640" s="17">
        <f t="shared" si="9"/>
        <v>14</v>
      </c>
      <c r="E640" s="17">
        <v>13</v>
      </c>
      <c r="F640" s="9">
        <v>769.7</v>
      </c>
      <c r="G640" s="5">
        <v>4.3125</v>
      </c>
      <c r="K640" s="11">
        <v>32307</v>
      </c>
      <c r="L640" s="13">
        <v>7.5625</v>
      </c>
    </row>
    <row r="641" spans="1:12" x14ac:dyDescent="0.55000000000000004">
      <c r="A641" s="2">
        <v>33675</v>
      </c>
      <c r="B641" s="3">
        <v>68.58</v>
      </c>
      <c r="C641" s="17">
        <v>15</v>
      </c>
      <c r="D641" s="17">
        <f t="shared" si="9"/>
        <v>14</v>
      </c>
      <c r="E641" s="17">
        <v>13</v>
      </c>
      <c r="F641" s="9">
        <v>770.1</v>
      </c>
      <c r="G641" s="5">
        <v>4.375</v>
      </c>
      <c r="K641" s="11">
        <v>32308</v>
      </c>
      <c r="L641" s="13">
        <v>7.5625</v>
      </c>
    </row>
    <row r="642" spans="1:12" x14ac:dyDescent="0.55000000000000004">
      <c r="A642" s="2">
        <v>33676</v>
      </c>
      <c r="B642" s="3">
        <v>68.08</v>
      </c>
      <c r="C642" s="17">
        <v>15</v>
      </c>
      <c r="D642" s="17">
        <f t="shared" si="9"/>
        <v>14</v>
      </c>
      <c r="E642" s="17">
        <v>13</v>
      </c>
      <c r="F642" s="9">
        <v>770.9</v>
      </c>
      <c r="G642" s="5">
        <v>4.375</v>
      </c>
      <c r="K642" s="11">
        <v>32309</v>
      </c>
      <c r="L642" s="13">
        <v>7.5625</v>
      </c>
    </row>
    <row r="643" spans="1:12" x14ac:dyDescent="0.55000000000000004">
      <c r="A643" s="2">
        <v>33677</v>
      </c>
      <c r="B643" s="3">
        <v>67.48</v>
      </c>
      <c r="C643" s="17">
        <v>15</v>
      </c>
      <c r="D643" s="17">
        <f t="shared" si="9"/>
        <v>14</v>
      </c>
      <c r="E643" s="17">
        <v>13</v>
      </c>
      <c r="F643" s="9">
        <v>770.7</v>
      </c>
      <c r="G643" s="14">
        <v>4.375</v>
      </c>
      <c r="K643" s="11">
        <v>32310</v>
      </c>
      <c r="L643" s="13">
        <v>7.5625</v>
      </c>
    </row>
    <row r="644" spans="1:12" x14ac:dyDescent="0.55000000000000004">
      <c r="A644" s="2">
        <v>33679</v>
      </c>
      <c r="B644" s="3">
        <v>67.45</v>
      </c>
      <c r="C644" s="17">
        <v>15</v>
      </c>
      <c r="D644" s="17">
        <f t="shared" ref="D644:D707" si="10">(C644+E644)/2</f>
        <v>14</v>
      </c>
      <c r="E644" s="17">
        <v>13</v>
      </c>
      <c r="F644" s="9">
        <v>771.2</v>
      </c>
      <c r="G644" s="5">
        <v>4.375</v>
      </c>
      <c r="K644" s="11">
        <v>32311</v>
      </c>
      <c r="L644" s="13">
        <v>7.625</v>
      </c>
    </row>
    <row r="645" spans="1:12" x14ac:dyDescent="0.55000000000000004">
      <c r="A645" s="2">
        <v>33680</v>
      </c>
      <c r="B645" s="3">
        <v>68.14</v>
      </c>
      <c r="C645" s="17">
        <v>15</v>
      </c>
      <c r="D645" s="17">
        <f t="shared" si="10"/>
        <v>14</v>
      </c>
      <c r="E645" s="17">
        <v>13</v>
      </c>
      <c r="F645" s="9">
        <v>771.8</v>
      </c>
      <c r="G645" s="5">
        <v>4.375</v>
      </c>
      <c r="K645" s="11">
        <v>32314</v>
      </c>
      <c r="L645" s="13">
        <v>7.6875</v>
      </c>
    </row>
    <row r="646" spans="1:12" x14ac:dyDescent="0.55000000000000004">
      <c r="A646" s="2">
        <v>33681</v>
      </c>
      <c r="B646" s="3">
        <v>67.849999999999994</v>
      </c>
      <c r="C646" s="17">
        <v>15</v>
      </c>
      <c r="D646" s="17">
        <f t="shared" si="10"/>
        <v>14</v>
      </c>
      <c r="E646" s="17">
        <v>13</v>
      </c>
      <c r="F646" s="9">
        <v>773.3</v>
      </c>
      <c r="G646" s="5">
        <v>4.375</v>
      </c>
      <c r="K646" s="11">
        <v>32315</v>
      </c>
      <c r="L646" s="13">
        <v>7.75</v>
      </c>
    </row>
    <row r="647" spans="1:12" x14ac:dyDescent="0.55000000000000004">
      <c r="A647" s="2">
        <v>33682</v>
      </c>
      <c r="B647" s="3">
        <v>67.66</v>
      </c>
      <c r="C647" s="17">
        <v>15</v>
      </c>
      <c r="D647" s="17">
        <f t="shared" si="10"/>
        <v>14</v>
      </c>
      <c r="E647" s="17">
        <v>13</v>
      </c>
      <c r="F647" s="9">
        <v>773.8</v>
      </c>
      <c r="G647" s="5">
        <v>4.375</v>
      </c>
      <c r="K647" s="11">
        <v>32316</v>
      </c>
      <c r="L647" s="13">
        <v>7.6875</v>
      </c>
    </row>
    <row r="648" spans="1:12" x14ac:dyDescent="0.55000000000000004">
      <c r="A648" s="2">
        <v>33683</v>
      </c>
      <c r="B648" s="3">
        <v>68.09</v>
      </c>
      <c r="C648" s="17">
        <v>15</v>
      </c>
      <c r="D648" s="17">
        <f t="shared" si="10"/>
        <v>14</v>
      </c>
      <c r="E648" s="17">
        <v>13</v>
      </c>
      <c r="F648" s="9">
        <v>772.8</v>
      </c>
      <c r="G648" s="5">
        <v>4.375</v>
      </c>
      <c r="K648" s="11">
        <v>32317</v>
      </c>
      <c r="L648" s="13">
        <v>7.6875</v>
      </c>
    </row>
    <row r="649" spans="1:12" x14ac:dyDescent="0.55000000000000004">
      <c r="A649" s="2">
        <v>33684</v>
      </c>
      <c r="B649" s="3">
        <v>68.260000000000005</v>
      </c>
      <c r="C649" s="17">
        <v>15</v>
      </c>
      <c r="D649" s="17">
        <f t="shared" si="10"/>
        <v>14</v>
      </c>
      <c r="E649" s="17">
        <v>13</v>
      </c>
      <c r="F649" s="9">
        <v>773.3</v>
      </c>
      <c r="G649" s="14">
        <v>4.375</v>
      </c>
      <c r="K649" s="11">
        <v>32318</v>
      </c>
      <c r="L649" s="13">
        <v>7.6875</v>
      </c>
    </row>
    <row r="650" spans="1:12" x14ac:dyDescent="0.55000000000000004">
      <c r="A650" s="2">
        <v>33686</v>
      </c>
      <c r="B650" s="3">
        <v>69.08</v>
      </c>
      <c r="C650" s="17">
        <v>15</v>
      </c>
      <c r="D650" s="17">
        <f t="shared" si="10"/>
        <v>14</v>
      </c>
      <c r="E650" s="17">
        <v>13</v>
      </c>
      <c r="F650" s="9">
        <v>773.7</v>
      </c>
      <c r="G650" s="5">
        <v>4.375</v>
      </c>
      <c r="K650" s="11">
        <v>32321</v>
      </c>
      <c r="L650" s="13">
        <v>7.75</v>
      </c>
    </row>
    <row r="651" spans="1:12" x14ac:dyDescent="0.55000000000000004">
      <c r="A651" s="2">
        <v>33688</v>
      </c>
      <c r="B651" s="3">
        <v>67.040000000000006</v>
      </c>
      <c r="C651" s="17">
        <v>15</v>
      </c>
      <c r="D651" s="17">
        <f t="shared" si="10"/>
        <v>14</v>
      </c>
      <c r="E651" s="17">
        <v>13</v>
      </c>
      <c r="F651" s="9">
        <v>774</v>
      </c>
      <c r="G651" s="5">
        <v>4.3125</v>
      </c>
      <c r="K651" s="11">
        <v>32322</v>
      </c>
      <c r="L651" s="13">
        <v>7.875</v>
      </c>
    </row>
    <row r="652" spans="1:12" x14ac:dyDescent="0.55000000000000004">
      <c r="A652" s="2">
        <v>33689</v>
      </c>
      <c r="B652" s="3">
        <v>67.08</v>
      </c>
      <c r="C652" s="17">
        <v>15</v>
      </c>
      <c r="D652" s="17">
        <f t="shared" si="10"/>
        <v>14</v>
      </c>
      <c r="E652" s="17">
        <v>13</v>
      </c>
      <c r="F652" s="9">
        <v>774.1</v>
      </c>
      <c r="G652" s="5">
        <v>4.25</v>
      </c>
      <c r="K652" s="11">
        <v>32323</v>
      </c>
      <c r="L652" s="13">
        <v>7.8125</v>
      </c>
    </row>
    <row r="653" spans="1:12" x14ac:dyDescent="0.55000000000000004">
      <c r="A653" s="2">
        <v>33690</v>
      </c>
      <c r="B653" s="3">
        <v>67.77</v>
      </c>
      <c r="C653" s="17">
        <v>15</v>
      </c>
      <c r="D653" s="17">
        <f t="shared" si="10"/>
        <v>14</v>
      </c>
      <c r="E653" s="17">
        <v>13</v>
      </c>
      <c r="F653" s="9">
        <v>774.7</v>
      </c>
      <c r="G653" s="5">
        <v>4.3125</v>
      </c>
      <c r="K653" s="11">
        <v>32324</v>
      </c>
      <c r="L653" s="13">
        <v>7.8125</v>
      </c>
    </row>
    <row r="654" spans="1:12" x14ac:dyDescent="0.55000000000000004">
      <c r="A654" s="2">
        <v>33691</v>
      </c>
      <c r="B654" s="3">
        <v>65.89</v>
      </c>
      <c r="C654" s="17">
        <v>15</v>
      </c>
      <c r="D654" s="17">
        <f t="shared" si="10"/>
        <v>14</v>
      </c>
      <c r="E654" s="17">
        <v>13</v>
      </c>
      <c r="F654" s="9">
        <v>774.4</v>
      </c>
      <c r="G654" s="14">
        <v>4.3125</v>
      </c>
      <c r="K654" s="11">
        <v>32325</v>
      </c>
      <c r="L654" s="13">
        <v>7.8125</v>
      </c>
    </row>
    <row r="655" spans="1:12" x14ac:dyDescent="0.55000000000000004">
      <c r="A655" s="2">
        <v>33693</v>
      </c>
      <c r="B655" s="3">
        <v>65.319999999999993</v>
      </c>
      <c r="C655" s="17">
        <v>15</v>
      </c>
      <c r="D655" s="17">
        <f t="shared" si="10"/>
        <v>14</v>
      </c>
      <c r="E655" s="17">
        <v>13</v>
      </c>
      <c r="F655" s="9">
        <v>775</v>
      </c>
      <c r="G655" s="5">
        <v>4.25</v>
      </c>
      <c r="K655" s="11">
        <v>32328</v>
      </c>
      <c r="L655" s="13">
        <v>7.8125</v>
      </c>
    </row>
    <row r="656" spans="1:12" x14ac:dyDescent="0.55000000000000004">
      <c r="A656" s="2">
        <v>33694</v>
      </c>
      <c r="B656" s="3">
        <v>66.48</v>
      </c>
      <c r="C656" s="17">
        <v>15</v>
      </c>
      <c r="D656" s="17">
        <f t="shared" si="10"/>
        <v>14</v>
      </c>
      <c r="E656" s="17">
        <v>13</v>
      </c>
      <c r="F656" s="9">
        <v>774.8</v>
      </c>
      <c r="G656" s="5">
        <v>4.25</v>
      </c>
      <c r="K656" s="11">
        <v>32329</v>
      </c>
      <c r="L656" s="13">
        <v>7.8125</v>
      </c>
    </row>
    <row r="657" spans="1:12" x14ac:dyDescent="0.55000000000000004">
      <c r="A657" s="2">
        <v>33695</v>
      </c>
      <c r="B657" s="3">
        <v>65.34</v>
      </c>
      <c r="C657" s="17">
        <v>15</v>
      </c>
      <c r="D657" s="17">
        <f t="shared" si="10"/>
        <v>14</v>
      </c>
      <c r="E657" s="17">
        <v>13</v>
      </c>
      <c r="F657" s="9">
        <v>774.8</v>
      </c>
      <c r="G657" s="5">
        <v>4.25</v>
      </c>
      <c r="K657" s="11">
        <v>32330</v>
      </c>
      <c r="L657" s="13">
        <v>7.8125</v>
      </c>
    </row>
    <row r="658" spans="1:12" x14ac:dyDescent="0.55000000000000004">
      <c r="A658" s="2">
        <v>33696</v>
      </c>
      <c r="B658" s="3">
        <v>63.59</v>
      </c>
      <c r="C658" s="17">
        <v>15</v>
      </c>
      <c r="D658" s="17">
        <f t="shared" si="10"/>
        <v>14</v>
      </c>
      <c r="E658" s="17">
        <v>13</v>
      </c>
      <c r="F658" s="9">
        <v>775.2</v>
      </c>
      <c r="G658" s="5">
        <v>4.25</v>
      </c>
      <c r="K658" s="11">
        <v>32331</v>
      </c>
      <c r="L658" s="13">
        <v>7.875</v>
      </c>
    </row>
    <row r="659" spans="1:12" x14ac:dyDescent="0.55000000000000004">
      <c r="A659" s="2">
        <v>33697</v>
      </c>
      <c r="B659" s="3">
        <v>64.98</v>
      </c>
      <c r="C659" s="17">
        <v>15</v>
      </c>
      <c r="D659" s="17">
        <f t="shared" si="10"/>
        <v>14</v>
      </c>
      <c r="E659" s="17">
        <v>13</v>
      </c>
      <c r="F659" s="9">
        <v>776</v>
      </c>
      <c r="G659" s="5">
        <v>4.25</v>
      </c>
      <c r="K659" s="11">
        <v>32332</v>
      </c>
      <c r="L659" s="13">
        <v>7.8125</v>
      </c>
    </row>
    <row r="660" spans="1:12" x14ac:dyDescent="0.55000000000000004">
      <c r="A660" s="2">
        <v>33698</v>
      </c>
      <c r="B660" s="3">
        <v>64.17</v>
      </c>
      <c r="C660" s="17">
        <v>15</v>
      </c>
      <c r="D660" s="17">
        <f t="shared" si="10"/>
        <v>14</v>
      </c>
      <c r="E660" s="17">
        <v>13</v>
      </c>
      <c r="F660" s="9">
        <v>775.6</v>
      </c>
      <c r="G660" s="14">
        <v>4.25</v>
      </c>
      <c r="K660" s="11">
        <v>32335</v>
      </c>
      <c r="L660" s="13">
        <v>7.875</v>
      </c>
    </row>
    <row r="661" spans="1:12" x14ac:dyDescent="0.55000000000000004">
      <c r="A661" s="2">
        <v>33700</v>
      </c>
      <c r="B661" s="3">
        <v>64.23</v>
      </c>
      <c r="C661" s="17">
        <v>15</v>
      </c>
      <c r="D661" s="17">
        <f t="shared" si="10"/>
        <v>14</v>
      </c>
      <c r="E661" s="17">
        <v>13</v>
      </c>
      <c r="F661" s="9">
        <v>777</v>
      </c>
      <c r="G661" s="5">
        <v>4.25</v>
      </c>
      <c r="K661" s="11">
        <v>32336</v>
      </c>
      <c r="L661" s="13">
        <v>7.875</v>
      </c>
    </row>
    <row r="662" spans="1:12" x14ac:dyDescent="0.55000000000000004">
      <c r="A662" s="2">
        <v>33701</v>
      </c>
      <c r="B662" s="3">
        <v>62.92</v>
      </c>
      <c r="C662" s="17">
        <v>15</v>
      </c>
      <c r="D662" s="17">
        <f t="shared" si="10"/>
        <v>14</v>
      </c>
      <c r="E662" s="17">
        <v>13</v>
      </c>
      <c r="F662" s="9">
        <v>777.6</v>
      </c>
      <c r="G662" s="5">
        <v>4.2031299999999998</v>
      </c>
      <c r="K662" s="11">
        <v>32337</v>
      </c>
      <c r="L662" s="13">
        <v>7.875</v>
      </c>
    </row>
    <row r="663" spans="1:12" x14ac:dyDescent="0.55000000000000004">
      <c r="A663" s="2">
        <v>33702</v>
      </c>
      <c r="B663" s="3">
        <v>62.33</v>
      </c>
      <c r="C663" s="17">
        <v>15</v>
      </c>
      <c r="D663" s="17">
        <f t="shared" si="10"/>
        <v>14</v>
      </c>
      <c r="E663" s="17">
        <v>13</v>
      </c>
      <c r="F663" s="9">
        <v>778.8</v>
      </c>
      <c r="G663" s="5">
        <v>4.1875</v>
      </c>
      <c r="K663" s="11">
        <v>32338</v>
      </c>
      <c r="L663" s="13">
        <v>7.875</v>
      </c>
    </row>
    <row r="664" spans="1:12" x14ac:dyDescent="0.55000000000000004">
      <c r="A664" s="2">
        <v>33703</v>
      </c>
      <c r="B664" s="3">
        <v>62.61</v>
      </c>
      <c r="C664" s="17">
        <v>15</v>
      </c>
      <c r="D664" s="17">
        <f t="shared" si="10"/>
        <v>14</v>
      </c>
      <c r="E664" s="17">
        <v>13</v>
      </c>
      <c r="F664" s="9">
        <v>779.5</v>
      </c>
      <c r="G664" s="5">
        <v>4.1875</v>
      </c>
      <c r="K664" s="11">
        <v>32339</v>
      </c>
      <c r="L664" s="13">
        <v>8.0625</v>
      </c>
    </row>
    <row r="665" spans="1:12" x14ac:dyDescent="0.55000000000000004">
      <c r="A665" s="2">
        <v>33704</v>
      </c>
      <c r="B665" s="3">
        <v>61.84</v>
      </c>
      <c r="C665" s="17">
        <v>15</v>
      </c>
      <c r="D665" s="17">
        <f t="shared" si="10"/>
        <v>14</v>
      </c>
      <c r="E665" s="17">
        <v>13</v>
      </c>
      <c r="F665" s="9">
        <v>779.6</v>
      </c>
      <c r="G665" s="5">
        <v>4</v>
      </c>
      <c r="K665" s="11">
        <v>32342</v>
      </c>
      <c r="L665" s="13">
        <v>8.0625</v>
      </c>
    </row>
    <row r="666" spans="1:12" x14ac:dyDescent="0.55000000000000004">
      <c r="A666" s="2">
        <v>33705</v>
      </c>
      <c r="B666" s="3">
        <v>62.71</v>
      </c>
      <c r="C666" s="17">
        <v>15</v>
      </c>
      <c r="D666" s="17">
        <f t="shared" si="10"/>
        <v>14</v>
      </c>
      <c r="E666" s="17">
        <v>13</v>
      </c>
      <c r="F666" s="9">
        <v>779.7</v>
      </c>
      <c r="G666" s="14">
        <v>4</v>
      </c>
      <c r="K666" s="11">
        <v>32343</v>
      </c>
      <c r="L666" s="13">
        <v>8.0781299999999998</v>
      </c>
    </row>
    <row r="667" spans="1:12" x14ac:dyDescent="0.55000000000000004">
      <c r="A667" s="2">
        <v>33707</v>
      </c>
      <c r="B667" s="3">
        <v>63.13</v>
      </c>
      <c r="C667" s="17">
        <v>15</v>
      </c>
      <c r="D667" s="17">
        <f t="shared" si="10"/>
        <v>14</v>
      </c>
      <c r="E667" s="17">
        <v>13</v>
      </c>
      <c r="F667" s="9">
        <v>780.3</v>
      </c>
      <c r="G667" s="5">
        <v>4.0625</v>
      </c>
      <c r="K667" s="11">
        <v>32344</v>
      </c>
      <c r="L667" s="13">
        <v>8</v>
      </c>
    </row>
    <row r="668" spans="1:12" x14ac:dyDescent="0.55000000000000004">
      <c r="A668" s="2">
        <v>33708</v>
      </c>
      <c r="B668" s="3">
        <v>62.68</v>
      </c>
      <c r="C668" s="17">
        <v>15</v>
      </c>
      <c r="D668" s="17">
        <f t="shared" si="10"/>
        <v>14</v>
      </c>
      <c r="E668" s="17">
        <v>13</v>
      </c>
      <c r="F668" s="9">
        <v>780.5</v>
      </c>
      <c r="G668" s="5">
        <v>4.0625</v>
      </c>
      <c r="K668" s="11">
        <v>32345</v>
      </c>
      <c r="L668" s="13">
        <v>8</v>
      </c>
    </row>
    <row r="669" spans="1:12" x14ac:dyDescent="0.55000000000000004">
      <c r="A669" s="2">
        <v>33709</v>
      </c>
      <c r="B669" s="3">
        <v>62.84</v>
      </c>
      <c r="C669" s="17">
        <v>15</v>
      </c>
      <c r="D669" s="17">
        <f t="shared" si="10"/>
        <v>14</v>
      </c>
      <c r="E669" s="17">
        <v>13</v>
      </c>
      <c r="F669" s="9">
        <v>779.8</v>
      </c>
      <c r="G669" s="5">
        <v>4.0703100000000001</v>
      </c>
      <c r="K669" s="11">
        <v>32346</v>
      </c>
      <c r="L669" s="13">
        <v>8.0625</v>
      </c>
    </row>
    <row r="670" spans="1:12" x14ac:dyDescent="0.55000000000000004">
      <c r="A670" s="2">
        <v>33710</v>
      </c>
      <c r="B670" s="3">
        <v>63.76</v>
      </c>
      <c r="C670" s="17">
        <v>15</v>
      </c>
      <c r="D670" s="17">
        <f t="shared" si="10"/>
        <v>14</v>
      </c>
      <c r="E670" s="17">
        <v>13</v>
      </c>
      <c r="F670" s="9">
        <v>778.7</v>
      </c>
      <c r="G670" s="5">
        <v>4.0625</v>
      </c>
      <c r="K670" s="11">
        <v>32349</v>
      </c>
      <c r="L670" s="13">
        <v>8.0625</v>
      </c>
    </row>
    <row r="671" spans="1:12" x14ac:dyDescent="0.55000000000000004">
      <c r="A671" s="2">
        <v>33711</v>
      </c>
      <c r="B671" s="3">
        <v>63.76</v>
      </c>
      <c r="C671" s="17">
        <v>15</v>
      </c>
      <c r="D671" s="17">
        <f t="shared" si="10"/>
        <v>14</v>
      </c>
      <c r="E671" s="17">
        <v>13</v>
      </c>
      <c r="F671" s="9">
        <v>776.6</v>
      </c>
      <c r="G671" s="5">
        <v>4.0625</v>
      </c>
      <c r="K671" s="11">
        <v>32350</v>
      </c>
      <c r="L671" s="13">
        <v>8.0625</v>
      </c>
    </row>
    <row r="672" spans="1:12" x14ac:dyDescent="0.55000000000000004">
      <c r="A672" s="2">
        <v>33712</v>
      </c>
      <c r="B672" s="3">
        <v>63.78</v>
      </c>
      <c r="C672" s="17">
        <v>15</v>
      </c>
      <c r="D672" s="17">
        <f t="shared" si="10"/>
        <v>14</v>
      </c>
      <c r="E672" s="17">
        <v>13</v>
      </c>
      <c r="F672" s="9">
        <v>777.6</v>
      </c>
      <c r="G672" s="14">
        <v>4.0625</v>
      </c>
      <c r="K672" s="11">
        <v>32351</v>
      </c>
      <c r="L672" s="13">
        <v>8.125</v>
      </c>
    </row>
    <row r="673" spans="1:12" x14ac:dyDescent="0.55000000000000004">
      <c r="A673" s="2">
        <v>33714</v>
      </c>
      <c r="B673" s="3">
        <v>63.7</v>
      </c>
      <c r="C673" s="17">
        <v>15</v>
      </c>
      <c r="D673" s="17">
        <f t="shared" si="10"/>
        <v>14</v>
      </c>
      <c r="E673" s="17">
        <v>13</v>
      </c>
      <c r="F673" s="9">
        <v>778.8</v>
      </c>
      <c r="G673" s="5">
        <v>4.0625</v>
      </c>
      <c r="K673" s="11">
        <v>32352</v>
      </c>
      <c r="L673" s="13">
        <v>8.125</v>
      </c>
    </row>
    <row r="674" spans="1:12" x14ac:dyDescent="0.55000000000000004">
      <c r="A674" s="2">
        <v>33715</v>
      </c>
      <c r="B674" s="3">
        <v>63.77</v>
      </c>
      <c r="C674" s="17">
        <v>15</v>
      </c>
      <c r="D674" s="17">
        <f t="shared" si="10"/>
        <v>14</v>
      </c>
      <c r="E674" s="17">
        <v>13</v>
      </c>
      <c r="F674" s="9">
        <v>779.8</v>
      </c>
      <c r="G674" s="5">
        <v>4.125</v>
      </c>
      <c r="K674" s="11">
        <v>32353</v>
      </c>
      <c r="L674" s="13">
        <v>8.125</v>
      </c>
    </row>
    <row r="675" spans="1:12" x14ac:dyDescent="0.55000000000000004">
      <c r="A675" s="2">
        <v>33716</v>
      </c>
      <c r="B675" s="3">
        <v>63.12</v>
      </c>
      <c r="C675" s="17">
        <v>15</v>
      </c>
      <c r="D675" s="17">
        <f t="shared" si="10"/>
        <v>14</v>
      </c>
      <c r="E675" s="17">
        <v>13</v>
      </c>
      <c r="F675" s="9">
        <v>779.8</v>
      </c>
      <c r="G675" s="5">
        <v>4.1093799999999998</v>
      </c>
      <c r="K675" s="11">
        <v>32356</v>
      </c>
      <c r="L675" s="13">
        <v>8.09375</v>
      </c>
    </row>
    <row r="676" spans="1:12" x14ac:dyDescent="0.55000000000000004">
      <c r="A676" s="2">
        <v>33717</v>
      </c>
      <c r="B676" s="3">
        <v>62.82</v>
      </c>
      <c r="C676" s="17">
        <v>15</v>
      </c>
      <c r="D676" s="17">
        <f t="shared" si="10"/>
        <v>14</v>
      </c>
      <c r="E676" s="17">
        <v>13</v>
      </c>
      <c r="F676" s="9">
        <v>778.8</v>
      </c>
      <c r="G676" s="5">
        <v>4.03125</v>
      </c>
      <c r="K676" s="11">
        <v>32357</v>
      </c>
      <c r="L676" s="13">
        <v>8.0625</v>
      </c>
    </row>
    <row r="677" spans="1:12" x14ac:dyDescent="0.55000000000000004">
      <c r="A677" s="2">
        <v>33718</v>
      </c>
      <c r="B677" s="3">
        <v>64.319999999999993</v>
      </c>
      <c r="C677" s="17">
        <v>15</v>
      </c>
      <c r="D677" s="17">
        <f t="shared" si="10"/>
        <v>14</v>
      </c>
      <c r="E677" s="17">
        <v>13</v>
      </c>
      <c r="F677" s="9">
        <v>778.7</v>
      </c>
      <c r="G677" s="5">
        <v>4</v>
      </c>
      <c r="K677" s="11">
        <v>32358</v>
      </c>
      <c r="L677" s="13">
        <v>8.0625</v>
      </c>
    </row>
    <row r="678" spans="1:12" x14ac:dyDescent="0.55000000000000004">
      <c r="A678" s="2">
        <v>33719</v>
      </c>
      <c r="B678" s="3">
        <v>64.22</v>
      </c>
      <c r="C678" s="17">
        <v>15</v>
      </c>
      <c r="D678" s="17">
        <f t="shared" si="10"/>
        <v>14</v>
      </c>
      <c r="E678" s="17">
        <v>13</v>
      </c>
      <c r="F678" s="9">
        <v>778.6</v>
      </c>
      <c r="G678" s="14">
        <v>4</v>
      </c>
      <c r="K678" s="11">
        <v>32359</v>
      </c>
      <c r="L678" s="13">
        <v>8</v>
      </c>
    </row>
    <row r="679" spans="1:12" x14ac:dyDescent="0.55000000000000004">
      <c r="A679" s="2">
        <v>33721</v>
      </c>
      <c r="B679" s="3">
        <v>65.930000000000007</v>
      </c>
      <c r="C679" s="17">
        <v>15</v>
      </c>
      <c r="D679" s="17">
        <f t="shared" si="10"/>
        <v>14</v>
      </c>
      <c r="E679" s="17">
        <v>13</v>
      </c>
      <c r="F679" s="9">
        <v>779.1</v>
      </c>
      <c r="G679" s="5">
        <v>3.9375</v>
      </c>
      <c r="K679" s="11">
        <v>32360</v>
      </c>
      <c r="L679" s="13">
        <v>8</v>
      </c>
    </row>
    <row r="680" spans="1:12" x14ac:dyDescent="0.55000000000000004">
      <c r="A680" s="2">
        <v>33722</v>
      </c>
      <c r="B680" s="3">
        <v>64.75</v>
      </c>
      <c r="C680" s="17">
        <v>15</v>
      </c>
      <c r="D680" s="17">
        <f t="shared" si="10"/>
        <v>14</v>
      </c>
      <c r="E680" s="17">
        <v>13</v>
      </c>
      <c r="F680" s="9">
        <v>779.1</v>
      </c>
      <c r="G680" s="5">
        <v>4</v>
      </c>
      <c r="K680" s="11">
        <v>32363</v>
      </c>
      <c r="L680" s="13">
        <v>8.1093799999999998</v>
      </c>
    </row>
    <row r="681" spans="1:12" x14ac:dyDescent="0.55000000000000004">
      <c r="A681" s="2">
        <v>33723</v>
      </c>
      <c r="B681" s="3">
        <v>66.569999999999993</v>
      </c>
      <c r="C681" s="17">
        <v>15</v>
      </c>
      <c r="D681" s="17">
        <f t="shared" si="10"/>
        <v>14</v>
      </c>
      <c r="E681" s="17">
        <v>13</v>
      </c>
      <c r="F681" s="9">
        <v>778.7</v>
      </c>
      <c r="G681" s="5">
        <v>3.9375</v>
      </c>
      <c r="K681" s="11">
        <v>32364</v>
      </c>
      <c r="L681" s="13">
        <v>8.0625</v>
      </c>
    </row>
    <row r="682" spans="1:12" x14ac:dyDescent="0.55000000000000004">
      <c r="A682" s="2">
        <v>33724</v>
      </c>
      <c r="B682" s="3">
        <v>67.069999999999993</v>
      </c>
      <c r="C682" s="17">
        <v>15</v>
      </c>
      <c r="D682" s="17">
        <f t="shared" si="10"/>
        <v>14</v>
      </c>
      <c r="E682" s="17">
        <v>13</v>
      </c>
      <c r="F682" s="9">
        <v>778</v>
      </c>
      <c r="G682" s="5">
        <v>3.9375</v>
      </c>
      <c r="K682" s="11">
        <v>32365</v>
      </c>
      <c r="L682" s="13">
        <v>8.2968799999999998</v>
      </c>
    </row>
    <row r="683" spans="1:12" x14ac:dyDescent="0.55000000000000004">
      <c r="A683" s="2">
        <v>33725</v>
      </c>
      <c r="B683" s="3">
        <v>67.55</v>
      </c>
      <c r="C683" s="17">
        <v>15</v>
      </c>
      <c r="D683" s="17">
        <f t="shared" si="10"/>
        <v>14</v>
      </c>
      <c r="E683" s="17">
        <v>13</v>
      </c>
      <c r="F683" s="9">
        <v>778.8</v>
      </c>
      <c r="G683" s="5">
        <v>3.9375</v>
      </c>
      <c r="K683" s="11">
        <v>32366</v>
      </c>
      <c r="L683" s="13">
        <v>8.3593799999999998</v>
      </c>
    </row>
    <row r="684" spans="1:12" x14ac:dyDescent="0.55000000000000004">
      <c r="A684" s="2">
        <v>33726</v>
      </c>
      <c r="B684" s="3">
        <v>66.89</v>
      </c>
      <c r="C684" s="17">
        <v>15</v>
      </c>
      <c r="D684" s="17">
        <f t="shared" si="10"/>
        <v>14</v>
      </c>
      <c r="E684" s="17">
        <v>13</v>
      </c>
      <c r="F684" s="9">
        <v>778.5</v>
      </c>
      <c r="G684" s="14">
        <v>3.9375</v>
      </c>
      <c r="K684" s="11">
        <v>32367</v>
      </c>
      <c r="L684" s="13">
        <v>8.375</v>
      </c>
    </row>
    <row r="685" spans="1:12" x14ac:dyDescent="0.55000000000000004">
      <c r="A685" s="2">
        <v>33728</v>
      </c>
      <c r="B685" s="3">
        <v>67.459999999999994</v>
      </c>
      <c r="C685" s="17">
        <v>15</v>
      </c>
      <c r="D685" s="17">
        <f t="shared" si="10"/>
        <v>14</v>
      </c>
      <c r="E685" s="17">
        <v>13</v>
      </c>
      <c r="F685" s="9">
        <v>781.5</v>
      </c>
      <c r="G685" s="5">
        <v>3.9375</v>
      </c>
      <c r="K685" s="11">
        <v>32370</v>
      </c>
      <c r="L685" s="13">
        <v>8.4375</v>
      </c>
    </row>
    <row r="686" spans="1:12" x14ac:dyDescent="0.55000000000000004">
      <c r="A686" s="2">
        <v>33730</v>
      </c>
      <c r="B686" s="3">
        <v>66.33</v>
      </c>
      <c r="C686" s="17">
        <v>15</v>
      </c>
      <c r="D686" s="17">
        <f t="shared" si="10"/>
        <v>14</v>
      </c>
      <c r="E686" s="17">
        <v>13</v>
      </c>
      <c r="F686" s="9">
        <v>782.4</v>
      </c>
      <c r="G686" s="5">
        <v>3.875</v>
      </c>
      <c r="K686" s="11">
        <v>32371</v>
      </c>
      <c r="L686" s="13">
        <v>8.5</v>
      </c>
    </row>
    <row r="687" spans="1:12" x14ac:dyDescent="0.55000000000000004">
      <c r="A687" s="2">
        <v>33731</v>
      </c>
      <c r="B687" s="3">
        <v>65.27</v>
      </c>
      <c r="C687" s="17">
        <v>15</v>
      </c>
      <c r="D687" s="17">
        <f t="shared" si="10"/>
        <v>14</v>
      </c>
      <c r="E687" s="17">
        <v>13</v>
      </c>
      <c r="F687" s="9">
        <v>782.7</v>
      </c>
      <c r="G687" s="5">
        <v>3.84375</v>
      </c>
      <c r="K687" s="11">
        <v>32372</v>
      </c>
      <c r="L687" s="13">
        <v>8.3906299999999998</v>
      </c>
    </row>
    <row r="688" spans="1:12" x14ac:dyDescent="0.55000000000000004">
      <c r="A688" s="2">
        <v>33732</v>
      </c>
      <c r="B688" s="3">
        <v>64.69</v>
      </c>
      <c r="C688" s="17">
        <v>15</v>
      </c>
      <c r="D688" s="17">
        <f t="shared" si="10"/>
        <v>14</v>
      </c>
      <c r="E688" s="17">
        <v>13</v>
      </c>
      <c r="F688" s="9">
        <v>782.7</v>
      </c>
      <c r="G688" s="5">
        <v>3.75</v>
      </c>
      <c r="K688" s="11">
        <v>32373</v>
      </c>
      <c r="L688" s="13">
        <v>8.375</v>
      </c>
    </row>
    <row r="689" spans="1:12" x14ac:dyDescent="0.55000000000000004">
      <c r="A689" s="2">
        <v>33733</v>
      </c>
      <c r="B689" s="3">
        <v>64</v>
      </c>
      <c r="C689" s="17">
        <v>15</v>
      </c>
      <c r="D689" s="17">
        <f t="shared" si="10"/>
        <v>14</v>
      </c>
      <c r="E689" s="17">
        <v>13</v>
      </c>
      <c r="F689" s="9">
        <v>782.7</v>
      </c>
      <c r="G689" s="14">
        <v>3.75</v>
      </c>
      <c r="K689" s="11">
        <v>32374</v>
      </c>
      <c r="L689" s="13">
        <v>8.375</v>
      </c>
    </row>
    <row r="690" spans="1:12" x14ac:dyDescent="0.55000000000000004">
      <c r="A690" s="2">
        <v>33735</v>
      </c>
      <c r="B690" s="3">
        <v>63.12</v>
      </c>
      <c r="C690" s="17">
        <v>15</v>
      </c>
      <c r="D690" s="17">
        <f t="shared" si="10"/>
        <v>14</v>
      </c>
      <c r="E690" s="17">
        <v>13</v>
      </c>
      <c r="F690" s="9">
        <v>782.5</v>
      </c>
      <c r="G690" s="5">
        <v>3.8125</v>
      </c>
      <c r="K690" s="11">
        <v>32377</v>
      </c>
      <c r="L690" s="13">
        <v>8.3125</v>
      </c>
    </row>
    <row r="691" spans="1:12" x14ac:dyDescent="0.55000000000000004">
      <c r="A691" s="2">
        <v>33736</v>
      </c>
      <c r="B691" s="3">
        <v>63.07</v>
      </c>
      <c r="C691" s="17">
        <v>15</v>
      </c>
      <c r="D691" s="17">
        <f t="shared" si="10"/>
        <v>14</v>
      </c>
      <c r="E691" s="17">
        <v>13</v>
      </c>
      <c r="F691" s="9">
        <v>782</v>
      </c>
      <c r="G691" s="5">
        <v>3.8125</v>
      </c>
      <c r="K691" s="11">
        <v>32378</v>
      </c>
      <c r="L691" s="13">
        <v>8.375</v>
      </c>
    </row>
    <row r="692" spans="1:12" x14ac:dyDescent="0.55000000000000004">
      <c r="A692" s="2">
        <v>33737</v>
      </c>
      <c r="B692" s="3">
        <v>63.64</v>
      </c>
      <c r="C692" s="17">
        <v>15</v>
      </c>
      <c r="D692" s="17">
        <f t="shared" si="10"/>
        <v>14</v>
      </c>
      <c r="E692" s="17">
        <v>13</v>
      </c>
      <c r="F692" s="9">
        <v>782.8</v>
      </c>
      <c r="G692" s="5">
        <v>3.8125</v>
      </c>
      <c r="K692" s="11">
        <v>32379</v>
      </c>
      <c r="L692" s="13">
        <v>8.3125</v>
      </c>
    </row>
    <row r="693" spans="1:12" x14ac:dyDescent="0.55000000000000004">
      <c r="A693" s="2">
        <v>33738</v>
      </c>
      <c r="B693" s="3">
        <v>63.07</v>
      </c>
      <c r="C693" s="17">
        <v>15</v>
      </c>
      <c r="D693" s="17">
        <f t="shared" si="10"/>
        <v>14</v>
      </c>
      <c r="E693" s="17">
        <v>13</v>
      </c>
      <c r="F693" s="9">
        <v>783</v>
      </c>
      <c r="G693" s="5">
        <v>3.8125</v>
      </c>
      <c r="K693" s="11">
        <v>32380</v>
      </c>
      <c r="L693" s="13">
        <v>8.3281299999999998</v>
      </c>
    </row>
    <row r="694" spans="1:12" x14ac:dyDescent="0.55000000000000004">
      <c r="A694" s="2">
        <v>33739</v>
      </c>
      <c r="B694" s="3">
        <v>63.18</v>
      </c>
      <c r="C694" s="17">
        <v>15</v>
      </c>
      <c r="D694" s="17">
        <f t="shared" si="10"/>
        <v>14</v>
      </c>
      <c r="E694" s="17">
        <v>13</v>
      </c>
      <c r="F694" s="9">
        <v>784</v>
      </c>
      <c r="G694" s="5">
        <v>3.875</v>
      </c>
      <c r="K694" s="11">
        <v>32381</v>
      </c>
      <c r="L694" s="13">
        <v>8.375</v>
      </c>
    </row>
    <row r="695" spans="1:12" x14ac:dyDescent="0.55000000000000004">
      <c r="A695" s="2">
        <v>33740</v>
      </c>
      <c r="B695" s="3">
        <v>62.7</v>
      </c>
      <c r="C695" s="17">
        <v>15</v>
      </c>
      <c r="D695" s="17">
        <f t="shared" si="10"/>
        <v>14</v>
      </c>
      <c r="E695" s="17">
        <v>13</v>
      </c>
      <c r="F695" s="9">
        <v>783.6</v>
      </c>
      <c r="G695" s="14">
        <v>3.875</v>
      </c>
      <c r="K695" s="11">
        <v>32384</v>
      </c>
      <c r="L695" s="12">
        <f>L694</f>
        <v>8.375</v>
      </c>
    </row>
    <row r="696" spans="1:12" x14ac:dyDescent="0.55000000000000004">
      <c r="A696" s="2">
        <v>33742</v>
      </c>
      <c r="B696" s="3">
        <v>62.84</v>
      </c>
      <c r="C696" s="17">
        <v>15</v>
      </c>
      <c r="D696" s="17">
        <f t="shared" si="10"/>
        <v>14</v>
      </c>
      <c r="E696" s="17">
        <v>13</v>
      </c>
      <c r="F696" s="9">
        <v>783.6</v>
      </c>
      <c r="G696" s="5">
        <v>3.875</v>
      </c>
      <c r="K696" s="11">
        <v>32385</v>
      </c>
      <c r="L696" s="13">
        <v>8.5156299999999998</v>
      </c>
    </row>
    <row r="697" spans="1:12" x14ac:dyDescent="0.55000000000000004">
      <c r="A697" s="2">
        <v>33743</v>
      </c>
      <c r="B697" s="3">
        <v>62.72</v>
      </c>
      <c r="C697" s="17">
        <v>15</v>
      </c>
      <c r="D697" s="17">
        <f t="shared" si="10"/>
        <v>14</v>
      </c>
      <c r="E697" s="17">
        <v>13</v>
      </c>
      <c r="F697" s="9">
        <v>782.5</v>
      </c>
      <c r="G697" s="5">
        <v>3.875</v>
      </c>
      <c r="K697" s="11">
        <v>32386</v>
      </c>
      <c r="L697" s="13">
        <v>8.375</v>
      </c>
    </row>
    <row r="698" spans="1:12" x14ac:dyDescent="0.55000000000000004">
      <c r="A698" s="2">
        <v>33744</v>
      </c>
      <c r="B698" s="3">
        <v>61.71</v>
      </c>
      <c r="C698" s="17">
        <v>15</v>
      </c>
      <c r="D698" s="17">
        <f t="shared" si="10"/>
        <v>14</v>
      </c>
      <c r="E698" s="17">
        <v>13</v>
      </c>
      <c r="F698" s="9">
        <v>784.1</v>
      </c>
      <c r="G698" s="5">
        <v>3.8125</v>
      </c>
      <c r="K698" s="11">
        <v>32387</v>
      </c>
      <c r="L698" s="13">
        <v>8.40625</v>
      </c>
    </row>
    <row r="699" spans="1:12" x14ac:dyDescent="0.55000000000000004">
      <c r="A699" s="2">
        <v>33745</v>
      </c>
      <c r="B699" s="3">
        <v>61.18</v>
      </c>
      <c r="C699" s="17">
        <v>15</v>
      </c>
      <c r="D699" s="17">
        <f t="shared" si="10"/>
        <v>14</v>
      </c>
      <c r="E699" s="17">
        <v>13</v>
      </c>
      <c r="F699" s="9">
        <v>784.5</v>
      </c>
      <c r="G699" s="5">
        <v>3.875</v>
      </c>
      <c r="K699" s="11">
        <v>32388</v>
      </c>
      <c r="L699" s="13">
        <v>8.4375</v>
      </c>
    </row>
    <row r="700" spans="1:12" x14ac:dyDescent="0.55000000000000004">
      <c r="A700" s="2">
        <v>33746</v>
      </c>
      <c r="B700" s="3">
        <v>62.34</v>
      </c>
      <c r="C700" s="17">
        <v>15</v>
      </c>
      <c r="D700" s="17">
        <f t="shared" si="10"/>
        <v>14</v>
      </c>
      <c r="E700" s="17">
        <v>13</v>
      </c>
      <c r="F700" s="9">
        <v>785.3</v>
      </c>
      <c r="G700" s="5">
        <v>3.9375</v>
      </c>
      <c r="K700" s="11">
        <v>32391</v>
      </c>
      <c r="L700" s="13">
        <v>8.3281299999999998</v>
      </c>
    </row>
    <row r="701" spans="1:12" x14ac:dyDescent="0.55000000000000004">
      <c r="A701" s="2">
        <v>33747</v>
      </c>
      <c r="B701" s="3">
        <v>61.49</v>
      </c>
      <c r="C701" s="17">
        <v>15</v>
      </c>
      <c r="D701" s="17">
        <f t="shared" si="10"/>
        <v>14</v>
      </c>
      <c r="E701" s="17">
        <v>13</v>
      </c>
      <c r="F701" s="9">
        <v>784.8</v>
      </c>
      <c r="G701" s="14">
        <v>3.9375</v>
      </c>
      <c r="K701" s="11">
        <v>32392</v>
      </c>
      <c r="L701" s="13">
        <v>8.3125</v>
      </c>
    </row>
    <row r="702" spans="1:12" x14ac:dyDescent="0.55000000000000004">
      <c r="A702" s="2">
        <v>33749</v>
      </c>
      <c r="B702" s="3">
        <v>61.13</v>
      </c>
      <c r="C702" s="17">
        <v>15</v>
      </c>
      <c r="D702" s="17">
        <f t="shared" si="10"/>
        <v>14</v>
      </c>
      <c r="E702" s="17">
        <v>13</v>
      </c>
      <c r="F702" s="9">
        <v>785.3</v>
      </c>
      <c r="G702" s="5">
        <v>3.9375</v>
      </c>
      <c r="K702" s="11">
        <v>32393</v>
      </c>
      <c r="L702" s="13">
        <v>8.25</v>
      </c>
    </row>
    <row r="703" spans="1:12" x14ac:dyDescent="0.55000000000000004">
      <c r="A703" s="2">
        <v>33750</v>
      </c>
      <c r="B703" s="3">
        <v>61.01</v>
      </c>
      <c r="C703" s="17">
        <v>15</v>
      </c>
      <c r="D703" s="17">
        <f t="shared" si="10"/>
        <v>14</v>
      </c>
      <c r="E703" s="17">
        <v>13</v>
      </c>
      <c r="F703" s="9">
        <v>784</v>
      </c>
      <c r="G703" s="5">
        <v>3.9375</v>
      </c>
      <c r="K703" s="11">
        <v>32394</v>
      </c>
      <c r="L703" s="13">
        <v>8.3125</v>
      </c>
    </row>
    <row r="704" spans="1:12" x14ac:dyDescent="0.55000000000000004">
      <c r="A704" s="2">
        <v>33751</v>
      </c>
      <c r="B704" s="3">
        <v>62.99</v>
      </c>
      <c r="C704" s="17">
        <v>15</v>
      </c>
      <c r="D704" s="17">
        <f t="shared" si="10"/>
        <v>14</v>
      </c>
      <c r="E704" s="17">
        <v>13</v>
      </c>
      <c r="F704" s="9">
        <v>783.6</v>
      </c>
      <c r="G704" s="5">
        <v>4</v>
      </c>
      <c r="K704" s="11">
        <v>32395</v>
      </c>
      <c r="L704" s="13">
        <v>8.25</v>
      </c>
    </row>
    <row r="705" spans="1:12" x14ac:dyDescent="0.55000000000000004">
      <c r="A705" s="2">
        <v>33752</v>
      </c>
      <c r="B705" s="3">
        <v>62.19</v>
      </c>
      <c r="C705" s="17">
        <v>15</v>
      </c>
      <c r="D705" s="17">
        <f t="shared" si="10"/>
        <v>14</v>
      </c>
      <c r="E705" s="17">
        <v>13</v>
      </c>
      <c r="F705" s="9">
        <v>783.4</v>
      </c>
      <c r="G705" s="5">
        <v>4</v>
      </c>
      <c r="K705" s="11">
        <v>32398</v>
      </c>
      <c r="L705" s="13">
        <v>8.25</v>
      </c>
    </row>
    <row r="706" spans="1:12" x14ac:dyDescent="0.55000000000000004">
      <c r="A706" s="2">
        <v>33753</v>
      </c>
      <c r="B706" s="3">
        <v>61.31</v>
      </c>
      <c r="C706" s="17">
        <v>15</v>
      </c>
      <c r="D706" s="17">
        <f t="shared" si="10"/>
        <v>14</v>
      </c>
      <c r="E706" s="17">
        <v>13</v>
      </c>
      <c r="F706" s="9">
        <v>784.4</v>
      </c>
      <c r="G706" s="5">
        <v>4</v>
      </c>
      <c r="K706" s="11">
        <v>32399</v>
      </c>
      <c r="L706" s="13">
        <v>8.25</v>
      </c>
    </row>
    <row r="707" spans="1:12" x14ac:dyDescent="0.55000000000000004">
      <c r="A707" s="2">
        <v>33754</v>
      </c>
      <c r="B707" s="3">
        <v>61.63</v>
      </c>
      <c r="C707" s="17">
        <v>15</v>
      </c>
      <c r="D707" s="17">
        <f t="shared" si="10"/>
        <v>14</v>
      </c>
      <c r="E707" s="17">
        <v>13</v>
      </c>
      <c r="F707" s="9">
        <v>783.5</v>
      </c>
      <c r="G707" s="14">
        <v>4</v>
      </c>
      <c r="K707" s="11">
        <v>32400</v>
      </c>
      <c r="L707" s="13">
        <v>8.25</v>
      </c>
    </row>
    <row r="708" spans="1:12" x14ac:dyDescent="0.55000000000000004">
      <c r="A708" s="2">
        <v>33756</v>
      </c>
      <c r="B708" s="3">
        <v>61.15</v>
      </c>
      <c r="C708" s="17">
        <v>15</v>
      </c>
      <c r="D708" s="17">
        <f t="shared" ref="D708:D771" si="11">(C708+E708)/2</f>
        <v>14</v>
      </c>
      <c r="E708" s="17">
        <v>13</v>
      </c>
      <c r="F708" s="9">
        <v>786</v>
      </c>
      <c r="G708" s="5">
        <v>4</v>
      </c>
      <c r="K708" s="11">
        <v>32401</v>
      </c>
      <c r="L708" s="13">
        <v>8.25</v>
      </c>
    </row>
    <row r="709" spans="1:12" x14ac:dyDescent="0.55000000000000004">
      <c r="A709" s="2">
        <v>33757</v>
      </c>
      <c r="B709" s="3">
        <v>61.02</v>
      </c>
      <c r="C709" s="17">
        <v>15</v>
      </c>
      <c r="D709" s="17">
        <f t="shared" si="11"/>
        <v>14</v>
      </c>
      <c r="E709" s="17">
        <v>13</v>
      </c>
      <c r="F709" s="9">
        <v>786.2</v>
      </c>
      <c r="G709" s="5">
        <v>4</v>
      </c>
      <c r="K709" s="11">
        <v>32402</v>
      </c>
      <c r="L709" s="13">
        <v>8.25</v>
      </c>
    </row>
    <row r="710" spans="1:12" x14ac:dyDescent="0.55000000000000004">
      <c r="A710" s="2">
        <v>33758</v>
      </c>
      <c r="B710" s="3">
        <v>61.36</v>
      </c>
      <c r="C710" s="17">
        <v>15</v>
      </c>
      <c r="D710" s="17">
        <f t="shared" si="11"/>
        <v>14</v>
      </c>
      <c r="E710" s="17">
        <v>13</v>
      </c>
      <c r="F710" s="9">
        <v>786.7</v>
      </c>
      <c r="G710" s="5">
        <v>4</v>
      </c>
      <c r="K710" s="11">
        <v>32405</v>
      </c>
      <c r="L710" s="13">
        <v>8.25</v>
      </c>
    </row>
    <row r="711" spans="1:12" x14ac:dyDescent="0.55000000000000004">
      <c r="A711" s="2">
        <v>33759</v>
      </c>
      <c r="B711" s="3">
        <v>61.42</v>
      </c>
      <c r="C711" s="17">
        <v>15</v>
      </c>
      <c r="D711" s="17">
        <f t="shared" si="11"/>
        <v>14</v>
      </c>
      <c r="E711" s="17">
        <v>13</v>
      </c>
      <c r="F711" s="9">
        <v>787.4</v>
      </c>
      <c r="G711" s="5">
        <v>4</v>
      </c>
      <c r="K711" s="11">
        <v>32406</v>
      </c>
      <c r="L711" s="13">
        <v>8.25</v>
      </c>
    </row>
    <row r="712" spans="1:12" x14ac:dyDescent="0.55000000000000004">
      <c r="A712" s="2">
        <v>33760</v>
      </c>
      <c r="B712" s="3">
        <v>61.61</v>
      </c>
      <c r="C712" s="17">
        <v>15</v>
      </c>
      <c r="D712" s="17">
        <f t="shared" si="11"/>
        <v>14</v>
      </c>
      <c r="E712" s="17">
        <v>13</v>
      </c>
      <c r="F712" s="9">
        <v>787.6</v>
      </c>
      <c r="G712" s="5">
        <v>4</v>
      </c>
      <c r="K712" s="11">
        <v>32407</v>
      </c>
      <c r="L712" s="13">
        <v>8.25</v>
      </c>
    </row>
    <row r="713" spans="1:12" x14ac:dyDescent="0.55000000000000004">
      <c r="A713" s="2">
        <v>33763</v>
      </c>
      <c r="B713" s="3">
        <v>61.14</v>
      </c>
      <c r="C713" s="17">
        <v>15</v>
      </c>
      <c r="D713" s="17">
        <f t="shared" si="11"/>
        <v>14</v>
      </c>
      <c r="E713" s="17">
        <v>13</v>
      </c>
      <c r="F713" s="9">
        <v>786.8</v>
      </c>
      <c r="G713" s="5">
        <v>3.9375</v>
      </c>
      <c r="K713" s="11">
        <v>32408</v>
      </c>
      <c r="L713" s="13">
        <v>8.25</v>
      </c>
    </row>
    <row r="714" spans="1:12" x14ac:dyDescent="0.55000000000000004">
      <c r="A714" s="2">
        <v>33764</v>
      </c>
      <c r="B714" s="3">
        <v>61.04</v>
      </c>
      <c r="C714" s="17">
        <v>15</v>
      </c>
      <c r="D714" s="17">
        <f t="shared" si="11"/>
        <v>14</v>
      </c>
      <c r="E714" s="17">
        <v>13</v>
      </c>
      <c r="F714" s="9">
        <v>788.4</v>
      </c>
      <c r="G714" s="5">
        <v>3.9375</v>
      </c>
      <c r="K714" s="11">
        <v>32409</v>
      </c>
      <c r="L714" s="13">
        <v>8.25</v>
      </c>
    </row>
    <row r="715" spans="1:12" x14ac:dyDescent="0.55000000000000004">
      <c r="A715" s="2">
        <v>33765</v>
      </c>
      <c r="B715" s="3">
        <v>61.19</v>
      </c>
      <c r="C715" s="17">
        <v>15</v>
      </c>
      <c r="D715" s="17">
        <f t="shared" si="11"/>
        <v>14</v>
      </c>
      <c r="E715" s="17">
        <v>13</v>
      </c>
      <c r="F715" s="9">
        <v>788.9</v>
      </c>
      <c r="G715" s="5">
        <v>3.9375</v>
      </c>
      <c r="K715" s="11">
        <v>32412</v>
      </c>
      <c r="L715" s="13">
        <v>8.3125</v>
      </c>
    </row>
    <row r="716" spans="1:12" x14ac:dyDescent="0.55000000000000004">
      <c r="A716" s="2">
        <v>33766</v>
      </c>
      <c r="B716" s="3">
        <v>61.88</v>
      </c>
      <c r="C716" s="17">
        <v>15</v>
      </c>
      <c r="D716" s="17">
        <f t="shared" si="11"/>
        <v>14</v>
      </c>
      <c r="E716" s="17">
        <v>13</v>
      </c>
      <c r="F716" s="9">
        <v>789.1</v>
      </c>
      <c r="G716" s="5">
        <v>3.9375</v>
      </c>
      <c r="K716" s="11">
        <v>32413</v>
      </c>
      <c r="L716" s="13">
        <v>8.3125</v>
      </c>
    </row>
    <row r="717" spans="1:12" x14ac:dyDescent="0.55000000000000004">
      <c r="A717" s="2">
        <v>33767</v>
      </c>
      <c r="B717" s="3">
        <v>61.36</v>
      </c>
      <c r="C717" s="17">
        <v>15</v>
      </c>
      <c r="D717" s="17">
        <f t="shared" si="11"/>
        <v>14</v>
      </c>
      <c r="E717" s="17">
        <v>13</v>
      </c>
      <c r="F717" s="9">
        <v>788.8</v>
      </c>
      <c r="G717" s="5">
        <v>3.9375</v>
      </c>
      <c r="K717" s="11">
        <v>32414</v>
      </c>
      <c r="L717" s="13">
        <v>8.4218799999999998</v>
      </c>
    </row>
    <row r="718" spans="1:12" x14ac:dyDescent="0.55000000000000004">
      <c r="A718" s="2">
        <v>33768</v>
      </c>
      <c r="B718" s="3">
        <v>63.22</v>
      </c>
      <c r="C718" s="17">
        <v>15</v>
      </c>
      <c r="D718" s="17">
        <f t="shared" si="11"/>
        <v>14</v>
      </c>
      <c r="E718" s="17">
        <v>13</v>
      </c>
      <c r="F718" s="9">
        <v>789.3</v>
      </c>
      <c r="G718" s="14">
        <v>3.9375</v>
      </c>
      <c r="K718" s="11">
        <v>32415</v>
      </c>
      <c r="L718" s="13">
        <v>8.375</v>
      </c>
    </row>
    <row r="719" spans="1:12" x14ac:dyDescent="0.55000000000000004">
      <c r="A719" s="2">
        <v>33770</v>
      </c>
      <c r="B719" s="3">
        <v>63.36</v>
      </c>
      <c r="C719" s="17">
        <v>15</v>
      </c>
      <c r="D719" s="17">
        <f t="shared" si="11"/>
        <v>14</v>
      </c>
      <c r="E719" s="17">
        <v>13</v>
      </c>
      <c r="F719" s="9">
        <v>790</v>
      </c>
      <c r="G719" s="5">
        <v>3.9375</v>
      </c>
      <c r="K719" s="11">
        <v>32416</v>
      </c>
      <c r="L719" s="13">
        <v>8.3125</v>
      </c>
    </row>
    <row r="720" spans="1:12" x14ac:dyDescent="0.55000000000000004">
      <c r="A720" s="2">
        <v>33771</v>
      </c>
      <c r="B720" s="3">
        <v>63.52</v>
      </c>
      <c r="C720" s="17">
        <v>15</v>
      </c>
      <c r="D720" s="17">
        <f t="shared" si="11"/>
        <v>14</v>
      </c>
      <c r="E720" s="17">
        <v>13</v>
      </c>
      <c r="F720" s="9">
        <v>790.6</v>
      </c>
      <c r="G720" s="5">
        <v>3.9375</v>
      </c>
      <c r="K720" s="11">
        <v>32419</v>
      </c>
      <c r="L720" s="13">
        <v>8.3125</v>
      </c>
    </row>
    <row r="721" spans="1:12" x14ac:dyDescent="0.55000000000000004">
      <c r="A721" s="2">
        <v>33772</v>
      </c>
      <c r="B721" s="3">
        <v>63.09</v>
      </c>
      <c r="C721" s="17">
        <v>15</v>
      </c>
      <c r="D721" s="17">
        <f t="shared" si="11"/>
        <v>14</v>
      </c>
      <c r="E721" s="17">
        <v>13</v>
      </c>
      <c r="F721" s="9">
        <v>790.9</v>
      </c>
      <c r="G721" s="5">
        <v>3.875</v>
      </c>
      <c r="K721" s="11">
        <v>32420</v>
      </c>
      <c r="L721" s="13">
        <v>8.3125</v>
      </c>
    </row>
    <row r="722" spans="1:12" x14ac:dyDescent="0.55000000000000004">
      <c r="A722" s="2">
        <v>33773</v>
      </c>
      <c r="B722" s="3">
        <v>61.61</v>
      </c>
      <c r="C722" s="17">
        <v>15</v>
      </c>
      <c r="D722" s="17">
        <f t="shared" si="11"/>
        <v>14</v>
      </c>
      <c r="E722" s="17">
        <v>13</v>
      </c>
      <c r="F722" s="9">
        <v>791.3</v>
      </c>
      <c r="G722" s="5">
        <v>3.875</v>
      </c>
      <c r="K722" s="11">
        <v>32421</v>
      </c>
      <c r="L722" s="13">
        <v>8.3125</v>
      </c>
    </row>
    <row r="723" spans="1:12" x14ac:dyDescent="0.55000000000000004">
      <c r="A723" s="2">
        <v>33774</v>
      </c>
      <c r="B723" s="3">
        <v>62.51</v>
      </c>
      <c r="C723" s="17">
        <v>15</v>
      </c>
      <c r="D723" s="17">
        <f t="shared" si="11"/>
        <v>14</v>
      </c>
      <c r="E723" s="17">
        <v>13</v>
      </c>
      <c r="F723" s="9">
        <v>791</v>
      </c>
      <c r="G723" s="5">
        <v>3.875</v>
      </c>
      <c r="K723" s="11">
        <v>32422</v>
      </c>
      <c r="L723" s="13">
        <v>8.3125</v>
      </c>
    </row>
    <row r="724" spans="1:12" x14ac:dyDescent="0.55000000000000004">
      <c r="A724" s="2">
        <v>33775</v>
      </c>
      <c r="B724" s="3">
        <v>61.84</v>
      </c>
      <c r="C724" s="17">
        <v>15</v>
      </c>
      <c r="D724" s="17">
        <f t="shared" si="11"/>
        <v>14</v>
      </c>
      <c r="E724" s="17">
        <v>13</v>
      </c>
      <c r="F724" s="9">
        <v>791.4</v>
      </c>
      <c r="G724" s="14">
        <v>3.875</v>
      </c>
      <c r="K724" s="11">
        <v>32423</v>
      </c>
      <c r="L724" s="13">
        <v>8.3125</v>
      </c>
    </row>
    <row r="725" spans="1:12" x14ac:dyDescent="0.55000000000000004">
      <c r="A725" s="2">
        <v>33777</v>
      </c>
      <c r="B725" s="3">
        <v>61.08</v>
      </c>
      <c r="C725" s="17">
        <v>15</v>
      </c>
      <c r="D725" s="17">
        <f t="shared" si="11"/>
        <v>14</v>
      </c>
      <c r="E725" s="17">
        <v>13</v>
      </c>
      <c r="F725" s="9">
        <v>791.4</v>
      </c>
      <c r="G725" s="5">
        <v>3.9375</v>
      </c>
      <c r="K725" s="11">
        <v>32426</v>
      </c>
      <c r="L725" s="13">
        <v>8.25</v>
      </c>
    </row>
    <row r="726" spans="1:12" x14ac:dyDescent="0.55000000000000004">
      <c r="A726" s="2">
        <v>33778</v>
      </c>
      <c r="B726" s="3">
        <v>61.41</v>
      </c>
      <c r="C726" s="17">
        <v>15</v>
      </c>
      <c r="D726" s="17">
        <f t="shared" si="11"/>
        <v>14</v>
      </c>
      <c r="E726" s="17">
        <v>13</v>
      </c>
      <c r="F726" s="9">
        <v>790.8</v>
      </c>
      <c r="G726" s="5">
        <v>3.9375</v>
      </c>
      <c r="K726" s="11">
        <v>32427</v>
      </c>
      <c r="L726" s="13">
        <v>8.25</v>
      </c>
    </row>
    <row r="727" spans="1:12" x14ac:dyDescent="0.55000000000000004">
      <c r="A727" s="2">
        <v>33779</v>
      </c>
      <c r="B727" s="3">
        <v>60.57</v>
      </c>
      <c r="C727" s="17">
        <v>15</v>
      </c>
      <c r="D727" s="17">
        <f t="shared" si="11"/>
        <v>14</v>
      </c>
      <c r="E727" s="17">
        <v>13</v>
      </c>
      <c r="F727" s="9">
        <v>790.6</v>
      </c>
      <c r="G727" s="5">
        <v>3.9375</v>
      </c>
      <c r="K727" s="11">
        <v>32428</v>
      </c>
      <c r="L727" s="13">
        <v>8.3125</v>
      </c>
    </row>
    <row r="728" spans="1:12" x14ac:dyDescent="0.55000000000000004">
      <c r="A728" s="2">
        <v>33780</v>
      </c>
      <c r="B728" s="3">
        <v>60.24</v>
      </c>
      <c r="C728" s="17">
        <v>15</v>
      </c>
      <c r="D728" s="17">
        <f t="shared" si="11"/>
        <v>14</v>
      </c>
      <c r="E728" s="17">
        <v>13</v>
      </c>
      <c r="F728" s="9">
        <v>790.2</v>
      </c>
      <c r="G728" s="5">
        <v>3.8828100000000001</v>
      </c>
      <c r="K728" s="11">
        <v>32429</v>
      </c>
      <c r="L728" s="13">
        <v>8.3125</v>
      </c>
    </row>
    <row r="729" spans="1:12" x14ac:dyDescent="0.55000000000000004">
      <c r="A729" s="2">
        <v>33781</v>
      </c>
      <c r="B729" s="3">
        <v>60.71</v>
      </c>
      <c r="C729" s="17">
        <v>15</v>
      </c>
      <c r="D729" s="17">
        <f t="shared" si="11"/>
        <v>14</v>
      </c>
      <c r="E729" s="17">
        <v>13</v>
      </c>
      <c r="F729" s="9">
        <v>790.3</v>
      </c>
      <c r="G729" s="5">
        <v>3.8828100000000001</v>
      </c>
      <c r="K729" s="11">
        <v>32430</v>
      </c>
      <c r="L729" s="13">
        <v>8.3125</v>
      </c>
    </row>
    <row r="730" spans="1:12" x14ac:dyDescent="0.55000000000000004">
      <c r="A730" s="2">
        <v>33782</v>
      </c>
      <c r="B730" s="3">
        <v>60.79</v>
      </c>
      <c r="C730" s="17">
        <v>15</v>
      </c>
      <c r="D730" s="17">
        <f t="shared" si="11"/>
        <v>14</v>
      </c>
      <c r="E730" s="17">
        <v>13</v>
      </c>
      <c r="F730" s="9">
        <v>790.2</v>
      </c>
      <c r="G730" s="14">
        <v>3.8828100000000001</v>
      </c>
      <c r="K730" s="11">
        <v>32433</v>
      </c>
      <c r="L730" s="13">
        <v>8.3125</v>
      </c>
    </row>
    <row r="731" spans="1:12" x14ac:dyDescent="0.55000000000000004">
      <c r="A731" s="2">
        <v>33784</v>
      </c>
      <c r="B731" s="3">
        <v>60.85</v>
      </c>
      <c r="C731" s="17">
        <v>15</v>
      </c>
      <c r="D731" s="17">
        <f t="shared" si="11"/>
        <v>14</v>
      </c>
      <c r="E731" s="17">
        <v>13</v>
      </c>
      <c r="F731" s="9">
        <v>790.3</v>
      </c>
      <c r="G731" s="5">
        <v>3.9375</v>
      </c>
      <c r="K731" s="11">
        <v>32434</v>
      </c>
      <c r="L731" s="13">
        <v>8.3125</v>
      </c>
    </row>
    <row r="732" spans="1:12" x14ac:dyDescent="0.55000000000000004">
      <c r="A732" s="2">
        <v>33785</v>
      </c>
      <c r="B732" s="3">
        <v>60.89</v>
      </c>
      <c r="C732" s="17">
        <v>15</v>
      </c>
      <c r="D732" s="17">
        <f t="shared" si="11"/>
        <v>14</v>
      </c>
      <c r="E732" s="17">
        <v>13</v>
      </c>
      <c r="F732" s="9">
        <v>789.6</v>
      </c>
      <c r="G732" s="5">
        <v>3.9375</v>
      </c>
      <c r="K732" s="11">
        <v>32435</v>
      </c>
      <c r="L732" s="13">
        <v>8.3125</v>
      </c>
    </row>
    <row r="733" spans="1:12" x14ac:dyDescent="0.55000000000000004">
      <c r="A733" s="2">
        <v>33786</v>
      </c>
      <c r="B733" s="3">
        <v>60.75</v>
      </c>
      <c r="C733" s="17">
        <v>15</v>
      </c>
      <c r="D733" s="17">
        <f t="shared" si="11"/>
        <v>14</v>
      </c>
      <c r="E733" s="17">
        <v>13</v>
      </c>
      <c r="F733" s="9">
        <v>787.4</v>
      </c>
      <c r="G733" s="5">
        <v>3.9375</v>
      </c>
      <c r="K733" s="11">
        <v>32436</v>
      </c>
      <c r="L733" s="13">
        <v>8.375</v>
      </c>
    </row>
    <row r="734" spans="1:12" x14ac:dyDescent="0.55000000000000004">
      <c r="A734" s="2">
        <v>33787</v>
      </c>
      <c r="B734" s="3">
        <v>60.38</v>
      </c>
      <c r="C734" s="17">
        <v>15</v>
      </c>
      <c r="D734" s="17">
        <f t="shared" si="11"/>
        <v>14</v>
      </c>
      <c r="E734" s="17">
        <v>13</v>
      </c>
      <c r="F734" s="9">
        <v>786</v>
      </c>
      <c r="G734" s="5">
        <v>3.875</v>
      </c>
      <c r="K734" s="11">
        <v>32437</v>
      </c>
      <c r="L734" s="13">
        <v>8.375</v>
      </c>
    </row>
    <row r="735" spans="1:12" x14ac:dyDescent="0.55000000000000004">
      <c r="A735" s="2">
        <v>33788</v>
      </c>
      <c r="B735" s="3">
        <v>60.38</v>
      </c>
      <c r="C735" s="17">
        <v>15</v>
      </c>
      <c r="D735" s="17">
        <f t="shared" si="11"/>
        <v>14</v>
      </c>
      <c r="E735" s="17">
        <v>13</v>
      </c>
      <c r="F735" s="9">
        <v>785.9</v>
      </c>
      <c r="G735" s="5">
        <v>3.5625</v>
      </c>
      <c r="K735" s="11">
        <v>32440</v>
      </c>
      <c r="L735" s="13">
        <v>8.375</v>
      </c>
    </row>
    <row r="736" spans="1:12" x14ac:dyDescent="0.55000000000000004">
      <c r="A736" s="2">
        <v>33789</v>
      </c>
      <c r="B736" s="3">
        <v>60.29</v>
      </c>
      <c r="C736" s="17">
        <v>15</v>
      </c>
      <c r="D736" s="17">
        <f t="shared" si="11"/>
        <v>14</v>
      </c>
      <c r="E736" s="17">
        <v>13</v>
      </c>
      <c r="F736" s="9">
        <v>785.7</v>
      </c>
      <c r="G736" s="14">
        <v>3.5625</v>
      </c>
      <c r="K736" s="11">
        <v>32441</v>
      </c>
      <c r="L736" s="13">
        <v>8.375</v>
      </c>
    </row>
    <row r="737" spans="1:12" x14ac:dyDescent="0.55000000000000004">
      <c r="A737" s="2">
        <v>33791</v>
      </c>
      <c r="B737" s="3">
        <v>59.24</v>
      </c>
      <c r="C737" s="17">
        <v>15</v>
      </c>
      <c r="D737" s="17">
        <f t="shared" si="11"/>
        <v>14</v>
      </c>
      <c r="E737" s="17">
        <v>13</v>
      </c>
      <c r="F737" s="9">
        <v>786.9</v>
      </c>
      <c r="G737" s="5">
        <v>3.5625</v>
      </c>
      <c r="K737" s="11">
        <v>32442</v>
      </c>
      <c r="L737" s="13">
        <v>8.375</v>
      </c>
    </row>
    <row r="738" spans="1:12" x14ac:dyDescent="0.55000000000000004">
      <c r="A738" s="2">
        <v>33792</v>
      </c>
      <c r="B738" s="3">
        <v>59.14</v>
      </c>
      <c r="C738" s="17">
        <v>15</v>
      </c>
      <c r="D738" s="17">
        <f t="shared" si="11"/>
        <v>14</v>
      </c>
      <c r="E738" s="17">
        <v>13</v>
      </c>
      <c r="F738" s="9">
        <v>786.2</v>
      </c>
      <c r="G738" s="5">
        <v>3.5</v>
      </c>
      <c r="K738" s="11">
        <v>32443</v>
      </c>
      <c r="L738" s="13">
        <v>8.375</v>
      </c>
    </row>
    <row r="739" spans="1:12" x14ac:dyDescent="0.55000000000000004">
      <c r="A739" s="2">
        <v>33793</v>
      </c>
      <c r="B739" s="3">
        <v>58.62</v>
      </c>
      <c r="C739" s="17">
        <v>15</v>
      </c>
      <c r="D739" s="17">
        <f t="shared" si="11"/>
        <v>14</v>
      </c>
      <c r="E739" s="17">
        <v>13</v>
      </c>
      <c r="F739" s="9">
        <v>786.4</v>
      </c>
      <c r="G739" s="5">
        <v>3.4375</v>
      </c>
      <c r="K739" s="11">
        <v>32444</v>
      </c>
      <c r="L739" s="13">
        <v>8.375</v>
      </c>
    </row>
    <row r="740" spans="1:12" x14ac:dyDescent="0.55000000000000004">
      <c r="A740" s="2">
        <v>33794</v>
      </c>
      <c r="B740" s="3">
        <v>57.6</v>
      </c>
      <c r="C740" s="17">
        <v>15</v>
      </c>
      <c r="D740" s="17">
        <f t="shared" si="11"/>
        <v>14</v>
      </c>
      <c r="E740" s="17">
        <v>13</v>
      </c>
      <c r="F740" s="9">
        <v>786.6</v>
      </c>
      <c r="G740" s="5">
        <v>3.4375</v>
      </c>
      <c r="K740" s="11">
        <v>32447</v>
      </c>
      <c r="L740" s="13">
        <v>8.375</v>
      </c>
    </row>
    <row r="741" spans="1:12" x14ac:dyDescent="0.55000000000000004">
      <c r="A741" s="2">
        <v>33795</v>
      </c>
      <c r="B741" s="3">
        <v>57.7</v>
      </c>
      <c r="C741" s="17">
        <v>15</v>
      </c>
      <c r="D741" s="17">
        <f t="shared" si="11"/>
        <v>14</v>
      </c>
      <c r="E741" s="17">
        <v>13</v>
      </c>
      <c r="F741" s="9">
        <v>786.3</v>
      </c>
      <c r="G741" s="5">
        <v>3.4375</v>
      </c>
      <c r="K741" s="11">
        <v>32448</v>
      </c>
      <c r="L741" s="13">
        <v>8.375</v>
      </c>
    </row>
    <row r="742" spans="1:12" x14ac:dyDescent="0.55000000000000004">
      <c r="A742" s="2">
        <v>33796</v>
      </c>
      <c r="B742" s="3">
        <v>57.14</v>
      </c>
      <c r="C742" s="17">
        <v>15</v>
      </c>
      <c r="D742" s="17">
        <f t="shared" si="11"/>
        <v>14</v>
      </c>
      <c r="E742" s="17">
        <v>13</v>
      </c>
      <c r="F742" s="9">
        <v>787.1</v>
      </c>
      <c r="G742" s="14">
        <v>3.4375</v>
      </c>
      <c r="K742" s="11">
        <v>32449</v>
      </c>
      <c r="L742" s="13">
        <v>8.375</v>
      </c>
    </row>
    <row r="743" spans="1:12" x14ac:dyDescent="0.55000000000000004">
      <c r="A743" s="2">
        <v>33798</v>
      </c>
      <c r="B743" s="3">
        <v>56.35</v>
      </c>
      <c r="C743" s="17">
        <v>15</v>
      </c>
      <c r="D743" s="17">
        <f t="shared" si="11"/>
        <v>14</v>
      </c>
      <c r="E743" s="17">
        <v>13</v>
      </c>
      <c r="F743" s="9">
        <v>787.5</v>
      </c>
      <c r="G743" s="5">
        <v>3.4375</v>
      </c>
      <c r="K743" s="11">
        <v>32450</v>
      </c>
      <c r="L743" s="13">
        <v>8.375</v>
      </c>
    </row>
    <row r="744" spans="1:12" x14ac:dyDescent="0.55000000000000004">
      <c r="A744" s="2">
        <v>33799</v>
      </c>
      <c r="B744" s="3">
        <v>58.2</v>
      </c>
      <c r="C744" s="17">
        <v>15</v>
      </c>
      <c r="D744" s="17">
        <f t="shared" si="11"/>
        <v>14</v>
      </c>
      <c r="E744" s="17">
        <v>13</v>
      </c>
      <c r="F744" s="9">
        <v>787.6</v>
      </c>
      <c r="G744" s="5">
        <v>3.4375</v>
      </c>
      <c r="K744" s="11">
        <v>32451</v>
      </c>
      <c r="L744" s="13">
        <v>8.375</v>
      </c>
    </row>
    <row r="745" spans="1:12" x14ac:dyDescent="0.55000000000000004">
      <c r="A745" s="2">
        <v>33800</v>
      </c>
      <c r="B745" s="3">
        <v>56.71</v>
      </c>
      <c r="C745" s="17">
        <v>15</v>
      </c>
      <c r="D745" s="17">
        <f t="shared" si="11"/>
        <v>14</v>
      </c>
      <c r="E745" s="17">
        <v>13</v>
      </c>
      <c r="F745" s="9">
        <v>787.4</v>
      </c>
      <c r="G745" s="5">
        <v>3.4375</v>
      </c>
      <c r="K745" s="11">
        <v>32454</v>
      </c>
      <c r="L745" s="13">
        <v>8.4375</v>
      </c>
    </row>
    <row r="746" spans="1:12" x14ac:dyDescent="0.55000000000000004">
      <c r="A746" s="2">
        <v>33801</v>
      </c>
      <c r="B746" s="3">
        <v>56.53</v>
      </c>
      <c r="C746" s="17">
        <v>15</v>
      </c>
      <c r="D746" s="17">
        <f t="shared" si="11"/>
        <v>14</v>
      </c>
      <c r="E746" s="17">
        <v>13</v>
      </c>
      <c r="F746" s="9">
        <v>786</v>
      </c>
      <c r="G746" s="5">
        <v>3.375</v>
      </c>
      <c r="K746" s="11">
        <v>32455</v>
      </c>
      <c r="L746" s="13">
        <v>8.5</v>
      </c>
    </row>
    <row r="747" spans="1:12" x14ac:dyDescent="0.55000000000000004">
      <c r="A747" s="2">
        <v>33803</v>
      </c>
      <c r="B747" s="3">
        <v>55.87</v>
      </c>
      <c r="C747" s="17">
        <v>15</v>
      </c>
      <c r="D747" s="17">
        <f t="shared" si="11"/>
        <v>14</v>
      </c>
      <c r="E747" s="17">
        <v>13</v>
      </c>
      <c r="F747" s="9">
        <v>786.4</v>
      </c>
      <c r="G747" s="14">
        <v>3.375</v>
      </c>
      <c r="K747" s="11">
        <v>32456</v>
      </c>
      <c r="L747" s="13">
        <v>8.5</v>
      </c>
    </row>
    <row r="748" spans="1:12" x14ac:dyDescent="0.55000000000000004">
      <c r="A748" s="2">
        <v>33805</v>
      </c>
      <c r="B748" s="3">
        <v>55.87</v>
      </c>
      <c r="C748" s="17">
        <v>15</v>
      </c>
      <c r="D748" s="17">
        <f t="shared" si="11"/>
        <v>14</v>
      </c>
      <c r="E748" s="17">
        <v>13</v>
      </c>
      <c r="F748" s="9">
        <v>786.3</v>
      </c>
      <c r="G748" s="5">
        <v>3.375</v>
      </c>
      <c r="K748" s="11">
        <v>32457</v>
      </c>
      <c r="L748" s="13">
        <v>8.5625</v>
      </c>
    </row>
    <row r="749" spans="1:12" x14ac:dyDescent="0.55000000000000004">
      <c r="A749" s="2">
        <v>33806</v>
      </c>
      <c r="B749" s="3">
        <v>56.66</v>
      </c>
      <c r="C749" s="17">
        <v>15</v>
      </c>
      <c r="D749" s="17">
        <f t="shared" si="11"/>
        <v>14</v>
      </c>
      <c r="E749" s="17">
        <v>13</v>
      </c>
      <c r="F749" s="9">
        <v>787.1</v>
      </c>
      <c r="G749" s="5">
        <v>3.375</v>
      </c>
      <c r="K749" s="11">
        <v>32458</v>
      </c>
      <c r="L749" s="13">
        <v>8.5625</v>
      </c>
    </row>
    <row r="750" spans="1:12" x14ac:dyDescent="0.55000000000000004">
      <c r="A750" s="2">
        <v>33807</v>
      </c>
      <c r="B750" s="3">
        <v>58.15</v>
      </c>
      <c r="C750" s="17">
        <v>15</v>
      </c>
      <c r="D750" s="17">
        <f t="shared" si="11"/>
        <v>14</v>
      </c>
      <c r="E750" s="17">
        <v>13</v>
      </c>
      <c r="F750" s="9">
        <v>786.5</v>
      </c>
      <c r="G750" s="5">
        <v>3.375</v>
      </c>
      <c r="K750" s="11">
        <v>32461</v>
      </c>
      <c r="L750" s="13">
        <v>8.5625</v>
      </c>
    </row>
    <row r="751" spans="1:12" x14ac:dyDescent="0.55000000000000004">
      <c r="A751" s="2">
        <v>33808</v>
      </c>
      <c r="B751" s="3">
        <v>57.25</v>
      </c>
      <c r="C751" s="17">
        <v>15</v>
      </c>
      <c r="D751" s="17">
        <f t="shared" si="11"/>
        <v>14</v>
      </c>
      <c r="E751" s="17">
        <v>13</v>
      </c>
      <c r="F751" s="9">
        <v>787.2</v>
      </c>
      <c r="G751" s="5">
        <v>3.3984399999999999</v>
      </c>
      <c r="K751" s="11">
        <v>32462</v>
      </c>
      <c r="L751" s="13">
        <v>8.5625</v>
      </c>
    </row>
    <row r="752" spans="1:12" x14ac:dyDescent="0.55000000000000004">
      <c r="A752" s="2">
        <v>33809</v>
      </c>
      <c r="B752" s="3">
        <v>57.74</v>
      </c>
      <c r="C752" s="17">
        <v>15</v>
      </c>
      <c r="D752" s="17">
        <f t="shared" si="11"/>
        <v>14</v>
      </c>
      <c r="E752" s="17">
        <v>13</v>
      </c>
      <c r="F752" s="9">
        <v>787.3</v>
      </c>
      <c r="G752" s="5">
        <v>3.3828100000000001</v>
      </c>
      <c r="K752" s="11">
        <v>32463</v>
      </c>
      <c r="L752" s="13">
        <v>8.625</v>
      </c>
    </row>
    <row r="753" spans="1:12" x14ac:dyDescent="0.55000000000000004">
      <c r="A753" s="2">
        <v>33810</v>
      </c>
      <c r="B753" s="3">
        <v>57.77</v>
      </c>
      <c r="C753" s="17">
        <v>15</v>
      </c>
      <c r="D753" s="17">
        <f t="shared" si="11"/>
        <v>14</v>
      </c>
      <c r="E753" s="17">
        <v>13</v>
      </c>
      <c r="F753" s="9">
        <v>787.4</v>
      </c>
      <c r="G753" s="14">
        <v>3.3828100000000001</v>
      </c>
      <c r="K753" s="11">
        <v>32464</v>
      </c>
      <c r="L753" s="13">
        <v>8.75</v>
      </c>
    </row>
    <row r="754" spans="1:12" x14ac:dyDescent="0.55000000000000004">
      <c r="A754" s="2">
        <v>33812</v>
      </c>
      <c r="B754" s="3">
        <v>57.33</v>
      </c>
      <c r="C754" s="17">
        <v>15</v>
      </c>
      <c r="D754" s="17">
        <f t="shared" si="11"/>
        <v>14</v>
      </c>
      <c r="E754" s="17">
        <v>13</v>
      </c>
      <c r="F754" s="9">
        <v>789.2</v>
      </c>
      <c r="G754" s="5">
        <v>3.375</v>
      </c>
      <c r="K754" s="11">
        <v>32465</v>
      </c>
      <c r="L754" s="13">
        <v>8.6875</v>
      </c>
    </row>
    <row r="755" spans="1:12" x14ac:dyDescent="0.55000000000000004">
      <c r="A755" s="2">
        <v>33813</v>
      </c>
      <c r="B755" s="3">
        <v>56.98</v>
      </c>
      <c r="C755" s="17">
        <v>15</v>
      </c>
      <c r="D755" s="17">
        <f t="shared" si="11"/>
        <v>14</v>
      </c>
      <c r="E755" s="17">
        <v>13</v>
      </c>
      <c r="F755" s="9">
        <v>787.5</v>
      </c>
      <c r="G755" s="5">
        <v>3.375</v>
      </c>
      <c r="K755" s="11">
        <v>32468</v>
      </c>
      <c r="L755" s="13">
        <v>8.625</v>
      </c>
    </row>
    <row r="756" spans="1:12" x14ac:dyDescent="0.55000000000000004">
      <c r="A756" s="2">
        <v>33814</v>
      </c>
      <c r="B756" s="3">
        <v>56.38</v>
      </c>
      <c r="C756" s="17">
        <v>15</v>
      </c>
      <c r="D756" s="17">
        <f t="shared" si="11"/>
        <v>14</v>
      </c>
      <c r="E756" s="17">
        <v>13</v>
      </c>
      <c r="F756" s="9">
        <v>787.9</v>
      </c>
      <c r="G756" s="5">
        <v>3.375</v>
      </c>
      <c r="K756" s="11">
        <v>32469</v>
      </c>
      <c r="L756" s="13">
        <v>8.625</v>
      </c>
    </row>
    <row r="757" spans="1:12" x14ac:dyDescent="0.55000000000000004">
      <c r="A757" s="2">
        <v>33815</v>
      </c>
      <c r="B757" s="3">
        <v>56.43</v>
      </c>
      <c r="C757" s="17">
        <v>15</v>
      </c>
      <c r="D757" s="17">
        <f t="shared" si="11"/>
        <v>14</v>
      </c>
      <c r="E757" s="17">
        <v>13</v>
      </c>
      <c r="F757" s="9">
        <v>787.6</v>
      </c>
      <c r="G757" s="5">
        <v>3.375</v>
      </c>
      <c r="K757" s="11">
        <v>32470</v>
      </c>
      <c r="L757" s="13">
        <v>8.625</v>
      </c>
    </row>
    <row r="758" spans="1:12" x14ac:dyDescent="0.55000000000000004">
      <c r="A758" s="2">
        <v>33816</v>
      </c>
      <c r="B758" s="3">
        <v>56.5</v>
      </c>
      <c r="C758" s="17">
        <v>15</v>
      </c>
      <c r="D758" s="17">
        <f t="shared" si="11"/>
        <v>14</v>
      </c>
      <c r="E758" s="17">
        <v>13</v>
      </c>
      <c r="F758" s="9">
        <v>787.2</v>
      </c>
      <c r="G758" s="5">
        <v>3.375</v>
      </c>
      <c r="K758" s="11">
        <v>32471</v>
      </c>
      <c r="L758" s="13">
        <v>8.625</v>
      </c>
    </row>
    <row r="759" spans="1:12" x14ac:dyDescent="0.55000000000000004">
      <c r="A759" s="2">
        <v>33817</v>
      </c>
      <c r="B759" s="3">
        <v>56.16</v>
      </c>
      <c r="C759" s="17">
        <v>15</v>
      </c>
      <c r="D759" s="17">
        <f t="shared" si="11"/>
        <v>14</v>
      </c>
      <c r="E759" s="17">
        <v>13</v>
      </c>
      <c r="F759" s="9">
        <v>787.2</v>
      </c>
      <c r="G759" s="14">
        <v>3.375</v>
      </c>
      <c r="K759" s="11">
        <v>32472</v>
      </c>
      <c r="L759" s="13">
        <v>8.6875</v>
      </c>
    </row>
    <row r="760" spans="1:12" x14ac:dyDescent="0.55000000000000004">
      <c r="A760" s="2">
        <v>33819</v>
      </c>
      <c r="B760" s="3">
        <v>56.47</v>
      </c>
      <c r="C760" s="17">
        <v>15</v>
      </c>
      <c r="D760" s="17">
        <f t="shared" si="11"/>
        <v>14</v>
      </c>
      <c r="E760" s="17">
        <v>13</v>
      </c>
      <c r="F760" s="9">
        <v>789.1</v>
      </c>
      <c r="G760" s="5">
        <v>3.4375</v>
      </c>
      <c r="K760" s="11">
        <v>32475</v>
      </c>
      <c r="L760" s="13">
        <v>8.75</v>
      </c>
    </row>
    <row r="761" spans="1:12" x14ac:dyDescent="0.55000000000000004">
      <c r="A761" s="2">
        <v>33820</v>
      </c>
      <c r="B761" s="3">
        <v>55.63</v>
      </c>
      <c r="C761" s="17">
        <v>15</v>
      </c>
      <c r="D761" s="17">
        <f t="shared" si="11"/>
        <v>14</v>
      </c>
      <c r="E761" s="17">
        <v>13</v>
      </c>
      <c r="F761" s="9">
        <v>789.3</v>
      </c>
      <c r="G761" s="5">
        <v>3.4375</v>
      </c>
      <c r="K761" s="11">
        <v>32476</v>
      </c>
      <c r="L761" s="13">
        <v>9.75</v>
      </c>
    </row>
    <row r="762" spans="1:12" x14ac:dyDescent="0.55000000000000004">
      <c r="A762" s="2">
        <v>33821</v>
      </c>
      <c r="B762" s="3">
        <v>54.67</v>
      </c>
      <c r="C762" s="17">
        <v>15</v>
      </c>
      <c r="D762" s="17">
        <f t="shared" si="11"/>
        <v>14</v>
      </c>
      <c r="E762" s="17">
        <v>13</v>
      </c>
      <c r="F762" s="9">
        <v>789.1</v>
      </c>
      <c r="G762" s="5">
        <v>3.4375</v>
      </c>
      <c r="K762" s="11">
        <v>32477</v>
      </c>
      <c r="L762" s="13">
        <v>9.5625</v>
      </c>
    </row>
    <row r="763" spans="1:12" x14ac:dyDescent="0.55000000000000004">
      <c r="A763" s="2">
        <v>33822</v>
      </c>
      <c r="B763" s="3">
        <v>55.49</v>
      </c>
      <c r="C763" s="17">
        <v>15</v>
      </c>
      <c r="D763" s="17">
        <f t="shared" si="11"/>
        <v>14</v>
      </c>
      <c r="E763" s="17">
        <v>13</v>
      </c>
      <c r="F763" s="9">
        <v>788.4</v>
      </c>
      <c r="G763" s="5">
        <v>3.4375</v>
      </c>
      <c r="K763" s="11">
        <v>32478</v>
      </c>
      <c r="L763" s="13">
        <v>9.4375</v>
      </c>
    </row>
    <row r="764" spans="1:12" x14ac:dyDescent="0.55000000000000004">
      <c r="A764" s="2">
        <v>33823</v>
      </c>
      <c r="B764" s="3">
        <v>54.92</v>
      </c>
      <c r="C764" s="17">
        <v>15</v>
      </c>
      <c r="D764" s="17">
        <f t="shared" si="11"/>
        <v>14</v>
      </c>
      <c r="E764" s="17">
        <v>13</v>
      </c>
      <c r="F764" s="9">
        <v>789.5</v>
      </c>
      <c r="G764" s="5">
        <v>3.4375</v>
      </c>
      <c r="K764" s="11">
        <v>32479</v>
      </c>
      <c r="L764" s="13">
        <v>9.4531299999999998</v>
      </c>
    </row>
    <row r="765" spans="1:12" x14ac:dyDescent="0.55000000000000004">
      <c r="A765" s="2">
        <v>33824</v>
      </c>
      <c r="B765" s="3">
        <v>54.87</v>
      </c>
      <c r="C765" s="17">
        <v>15</v>
      </c>
      <c r="D765" s="17">
        <f t="shared" si="11"/>
        <v>14</v>
      </c>
      <c r="E765" s="17">
        <v>13</v>
      </c>
      <c r="F765" s="9">
        <v>788.8</v>
      </c>
      <c r="G765" s="14">
        <v>3.4375</v>
      </c>
      <c r="K765" s="11">
        <v>32482</v>
      </c>
      <c r="L765" s="13">
        <v>9.6875</v>
      </c>
    </row>
    <row r="766" spans="1:12" x14ac:dyDescent="0.55000000000000004">
      <c r="A766" s="2">
        <v>33826</v>
      </c>
      <c r="B766" s="3">
        <v>56.48</v>
      </c>
      <c r="C766" s="17">
        <v>15</v>
      </c>
      <c r="D766" s="17">
        <f t="shared" si="11"/>
        <v>14</v>
      </c>
      <c r="E766" s="17">
        <v>13</v>
      </c>
      <c r="F766" s="9">
        <v>790.3</v>
      </c>
      <c r="G766" s="5">
        <v>3.375</v>
      </c>
      <c r="K766" s="11">
        <v>32483</v>
      </c>
      <c r="L766" s="13">
        <v>9.6406299999999998</v>
      </c>
    </row>
    <row r="767" spans="1:12" x14ac:dyDescent="0.55000000000000004">
      <c r="A767" s="2">
        <v>33827</v>
      </c>
      <c r="B767" s="3">
        <v>55.89</v>
      </c>
      <c r="C767" s="17">
        <v>15</v>
      </c>
      <c r="D767" s="17">
        <f t="shared" si="11"/>
        <v>14</v>
      </c>
      <c r="E767" s="17">
        <v>13</v>
      </c>
      <c r="F767" s="9">
        <v>789.8</v>
      </c>
      <c r="G767" s="5">
        <v>3.375</v>
      </c>
      <c r="K767" s="11">
        <v>32484</v>
      </c>
      <c r="L767" s="13">
        <v>9.5625</v>
      </c>
    </row>
    <row r="768" spans="1:12" x14ac:dyDescent="0.55000000000000004">
      <c r="A768" s="2">
        <v>33828</v>
      </c>
      <c r="B768" s="3">
        <v>54.83</v>
      </c>
      <c r="C768" s="17">
        <v>15</v>
      </c>
      <c r="D768" s="17">
        <f t="shared" si="11"/>
        <v>14</v>
      </c>
      <c r="E768" s="17">
        <v>13</v>
      </c>
      <c r="F768" s="9">
        <v>789.4</v>
      </c>
      <c r="G768" s="5">
        <v>3.375</v>
      </c>
      <c r="K768" s="11">
        <v>32485</v>
      </c>
      <c r="L768" s="13">
        <v>9.5625</v>
      </c>
    </row>
    <row r="769" spans="1:12" x14ac:dyDescent="0.55000000000000004">
      <c r="A769" s="2">
        <v>33829</v>
      </c>
      <c r="B769" s="3">
        <v>54.33</v>
      </c>
      <c r="C769" s="17">
        <v>15</v>
      </c>
      <c r="D769" s="17">
        <f t="shared" si="11"/>
        <v>14</v>
      </c>
      <c r="E769" s="17">
        <v>13</v>
      </c>
      <c r="F769" s="9">
        <v>790.3</v>
      </c>
      <c r="G769" s="5">
        <v>3.375</v>
      </c>
      <c r="K769" s="11">
        <v>32486</v>
      </c>
      <c r="L769" s="13">
        <v>9.5625</v>
      </c>
    </row>
    <row r="770" spans="1:12" x14ac:dyDescent="0.55000000000000004">
      <c r="A770" s="2">
        <v>33830</v>
      </c>
      <c r="B770" s="3">
        <v>53.24</v>
      </c>
      <c r="C770" s="17">
        <v>15</v>
      </c>
      <c r="D770" s="17">
        <f t="shared" si="11"/>
        <v>14</v>
      </c>
      <c r="E770" s="17">
        <v>13</v>
      </c>
      <c r="F770" s="9">
        <v>790.2</v>
      </c>
      <c r="G770" s="5">
        <v>3.375</v>
      </c>
      <c r="K770" s="11">
        <v>32489</v>
      </c>
      <c r="L770" s="13">
        <v>9.625</v>
      </c>
    </row>
    <row r="771" spans="1:12" x14ac:dyDescent="0.55000000000000004">
      <c r="A771" s="2">
        <v>33833</v>
      </c>
      <c r="B771" s="3">
        <v>51.32</v>
      </c>
      <c r="C771" s="17">
        <v>15</v>
      </c>
      <c r="D771" s="17">
        <f t="shared" si="11"/>
        <v>14</v>
      </c>
      <c r="E771" s="17">
        <v>13</v>
      </c>
      <c r="F771" s="9">
        <v>791.6</v>
      </c>
      <c r="G771" s="5">
        <v>3.375</v>
      </c>
      <c r="K771" s="11">
        <v>32490</v>
      </c>
      <c r="L771" s="13">
        <v>9.625</v>
      </c>
    </row>
    <row r="772" spans="1:12" x14ac:dyDescent="0.55000000000000004">
      <c r="A772" s="2">
        <v>33834</v>
      </c>
      <c r="B772" s="3">
        <v>51.68</v>
      </c>
      <c r="C772" s="17">
        <v>15</v>
      </c>
      <c r="D772" s="17">
        <f t="shared" ref="D772:D835" si="12">(C772+E772)/2</f>
        <v>14</v>
      </c>
      <c r="E772" s="17">
        <v>13</v>
      </c>
      <c r="F772" s="9">
        <v>791</v>
      </c>
      <c r="G772" s="5">
        <v>3.375</v>
      </c>
      <c r="K772" s="11">
        <v>32491</v>
      </c>
      <c r="L772" s="13">
        <v>9.625</v>
      </c>
    </row>
    <row r="773" spans="1:12" x14ac:dyDescent="0.55000000000000004">
      <c r="A773" s="2">
        <v>33835</v>
      </c>
      <c r="B773" s="3">
        <v>53.38</v>
      </c>
      <c r="C773" s="17">
        <v>15</v>
      </c>
      <c r="D773" s="17">
        <f t="shared" si="12"/>
        <v>14</v>
      </c>
      <c r="E773" s="17">
        <v>13</v>
      </c>
      <c r="F773" s="9">
        <v>790.5</v>
      </c>
      <c r="G773" s="5">
        <v>3.375</v>
      </c>
      <c r="K773" s="11">
        <v>32492</v>
      </c>
      <c r="L773" s="13">
        <v>9.6875</v>
      </c>
    </row>
    <row r="774" spans="1:12" x14ac:dyDescent="0.55000000000000004">
      <c r="A774" s="2">
        <v>33836</v>
      </c>
      <c r="B774" s="3">
        <v>51.98</v>
      </c>
      <c r="C774" s="17">
        <v>15</v>
      </c>
      <c r="D774" s="17">
        <f t="shared" si="12"/>
        <v>14</v>
      </c>
      <c r="E774" s="17">
        <v>13</v>
      </c>
      <c r="F774" s="9">
        <v>790.8</v>
      </c>
      <c r="G774" s="5">
        <v>3.375</v>
      </c>
      <c r="K774" s="11">
        <v>32493</v>
      </c>
      <c r="L774" s="13">
        <v>9.8125</v>
      </c>
    </row>
    <row r="775" spans="1:12" x14ac:dyDescent="0.55000000000000004">
      <c r="A775" s="2">
        <v>33837</v>
      </c>
      <c r="B775" s="3">
        <v>50.92</v>
      </c>
      <c r="C775" s="17">
        <v>15</v>
      </c>
      <c r="D775" s="17">
        <f t="shared" si="12"/>
        <v>14</v>
      </c>
      <c r="E775" s="17">
        <v>13</v>
      </c>
      <c r="F775" s="9">
        <v>790.1</v>
      </c>
      <c r="G775" s="5">
        <v>3.375</v>
      </c>
      <c r="K775" s="11">
        <v>32496</v>
      </c>
      <c r="L775" s="13">
        <v>9.8125</v>
      </c>
    </row>
    <row r="776" spans="1:12" x14ac:dyDescent="0.55000000000000004">
      <c r="A776" s="2">
        <v>33838</v>
      </c>
      <c r="B776" s="3">
        <v>52.36</v>
      </c>
      <c r="C776" s="17">
        <v>15</v>
      </c>
      <c r="D776" s="17">
        <f t="shared" si="12"/>
        <v>14</v>
      </c>
      <c r="E776" s="17">
        <v>13</v>
      </c>
      <c r="F776" s="9">
        <v>790.8</v>
      </c>
      <c r="G776" s="14">
        <v>3.375</v>
      </c>
      <c r="K776" s="11">
        <v>32497</v>
      </c>
      <c r="L776" s="13">
        <v>9.75</v>
      </c>
    </row>
    <row r="777" spans="1:12" x14ac:dyDescent="0.55000000000000004">
      <c r="A777" s="2">
        <v>33840</v>
      </c>
      <c r="B777" s="3">
        <v>53.71</v>
      </c>
      <c r="C777" s="17">
        <v>15</v>
      </c>
      <c r="D777" s="17">
        <f t="shared" si="12"/>
        <v>14</v>
      </c>
      <c r="E777" s="17">
        <v>13</v>
      </c>
      <c r="F777" s="9">
        <v>789.4</v>
      </c>
      <c r="G777" s="5">
        <v>3.375</v>
      </c>
      <c r="K777" s="11">
        <v>32498</v>
      </c>
      <c r="L777" s="13">
        <v>9.6875</v>
      </c>
    </row>
    <row r="778" spans="1:12" x14ac:dyDescent="0.55000000000000004">
      <c r="A778" s="2">
        <v>33841</v>
      </c>
      <c r="B778" s="3">
        <v>54.78</v>
      </c>
      <c r="C778" s="17">
        <v>15</v>
      </c>
      <c r="D778" s="17">
        <f t="shared" si="12"/>
        <v>14</v>
      </c>
      <c r="E778" s="17">
        <v>13</v>
      </c>
      <c r="F778" s="9">
        <v>787.9</v>
      </c>
      <c r="G778" s="5">
        <v>3.4375</v>
      </c>
      <c r="K778" s="11">
        <v>32499</v>
      </c>
      <c r="L778" s="13">
        <v>9.5625</v>
      </c>
    </row>
    <row r="779" spans="1:12" x14ac:dyDescent="0.55000000000000004">
      <c r="A779" s="2">
        <v>33842</v>
      </c>
      <c r="B779" s="3">
        <v>56.91</v>
      </c>
      <c r="C779" s="17">
        <v>15</v>
      </c>
      <c r="D779" s="17">
        <f t="shared" si="12"/>
        <v>14</v>
      </c>
      <c r="E779" s="17">
        <v>13</v>
      </c>
      <c r="F779" s="9">
        <v>786.5</v>
      </c>
      <c r="G779" s="5">
        <v>3.4375</v>
      </c>
      <c r="K779" s="11">
        <v>32500</v>
      </c>
      <c r="L779" s="13">
        <v>9.5</v>
      </c>
    </row>
    <row r="780" spans="1:12" x14ac:dyDescent="0.55000000000000004">
      <c r="A780" s="2">
        <v>33843</v>
      </c>
      <c r="B780" s="3">
        <v>57.53</v>
      </c>
      <c r="C780" s="17">
        <v>15</v>
      </c>
      <c r="D780" s="17">
        <f t="shared" si="12"/>
        <v>14</v>
      </c>
      <c r="E780" s="17">
        <v>13</v>
      </c>
      <c r="F780" s="9">
        <v>787.4</v>
      </c>
      <c r="G780" s="5">
        <v>3.46875</v>
      </c>
      <c r="K780" s="11">
        <v>32503</v>
      </c>
      <c r="L780" s="12">
        <f>L779</f>
        <v>9.5</v>
      </c>
    </row>
    <row r="781" spans="1:12" x14ac:dyDescent="0.55000000000000004">
      <c r="A781" s="2">
        <v>33844</v>
      </c>
      <c r="B781" s="3">
        <v>57.14</v>
      </c>
      <c r="C781" s="17">
        <v>15</v>
      </c>
      <c r="D781" s="17">
        <f t="shared" si="12"/>
        <v>14</v>
      </c>
      <c r="E781" s="17">
        <v>13</v>
      </c>
      <c r="F781" s="9">
        <v>787.6</v>
      </c>
      <c r="G781" s="5">
        <v>3.4843799999999998</v>
      </c>
      <c r="K781" s="11">
        <v>32504</v>
      </c>
      <c r="L781" s="12">
        <f>L780</f>
        <v>9.5</v>
      </c>
    </row>
    <row r="782" spans="1:12" x14ac:dyDescent="0.55000000000000004">
      <c r="A782" s="2">
        <v>33845</v>
      </c>
      <c r="B782" s="3">
        <v>59.44</v>
      </c>
      <c r="C782" s="17">
        <v>15</v>
      </c>
      <c r="D782" s="17">
        <f t="shared" si="12"/>
        <v>14</v>
      </c>
      <c r="E782" s="17">
        <v>13</v>
      </c>
      <c r="F782" s="9">
        <v>787.6</v>
      </c>
      <c r="G782" s="14">
        <v>3.4843799999999998</v>
      </c>
      <c r="K782" s="11">
        <v>32505</v>
      </c>
      <c r="L782" s="13">
        <v>9.625</v>
      </c>
    </row>
    <row r="783" spans="1:12" x14ac:dyDescent="0.55000000000000004">
      <c r="A783" s="2">
        <v>33847</v>
      </c>
      <c r="B783" s="3">
        <v>62.05</v>
      </c>
      <c r="C783" s="17">
        <v>15</v>
      </c>
      <c r="D783" s="17">
        <f t="shared" si="12"/>
        <v>14</v>
      </c>
      <c r="E783" s="17">
        <v>13</v>
      </c>
      <c r="F783" s="9">
        <v>785.6</v>
      </c>
      <c r="G783" s="5">
        <v>3.4843799999999998</v>
      </c>
      <c r="K783" s="11">
        <v>32506</v>
      </c>
      <c r="L783" s="13">
        <v>9.1875</v>
      </c>
    </row>
    <row r="784" spans="1:12" x14ac:dyDescent="0.55000000000000004">
      <c r="A784" s="2">
        <v>33848</v>
      </c>
      <c r="B784" s="3">
        <v>61.64</v>
      </c>
      <c r="C784" s="17">
        <v>15</v>
      </c>
      <c r="D784" s="17">
        <f t="shared" si="12"/>
        <v>14</v>
      </c>
      <c r="E784" s="17">
        <v>13</v>
      </c>
      <c r="F784" s="9">
        <v>785.2</v>
      </c>
      <c r="G784" s="5">
        <v>3.5</v>
      </c>
      <c r="K784" s="11">
        <v>32507</v>
      </c>
      <c r="L784" s="13">
        <v>9.1875</v>
      </c>
    </row>
    <row r="785" spans="1:12" x14ac:dyDescent="0.55000000000000004">
      <c r="A785" s="2">
        <v>33849</v>
      </c>
      <c r="B785" s="3">
        <v>62.23</v>
      </c>
      <c r="C785" s="17">
        <v>15</v>
      </c>
      <c r="D785" s="17">
        <f t="shared" si="12"/>
        <v>14</v>
      </c>
      <c r="E785" s="17">
        <v>13</v>
      </c>
      <c r="F785" s="9">
        <v>785.6</v>
      </c>
      <c r="G785" s="5">
        <v>3.4375</v>
      </c>
      <c r="K785" s="11">
        <v>32510</v>
      </c>
      <c r="L785" s="12">
        <f>L784</f>
        <v>9.1875</v>
      </c>
    </row>
    <row r="786" spans="1:12" x14ac:dyDescent="0.55000000000000004">
      <c r="A786" s="2">
        <v>33850</v>
      </c>
      <c r="B786" s="3">
        <v>62.28</v>
      </c>
      <c r="C786" s="17">
        <v>15</v>
      </c>
      <c r="D786" s="17">
        <f t="shared" si="12"/>
        <v>14</v>
      </c>
      <c r="E786" s="17">
        <v>13</v>
      </c>
      <c r="F786" s="9">
        <v>785.4</v>
      </c>
      <c r="G786" s="5">
        <v>3.4375</v>
      </c>
      <c r="K786" s="11">
        <v>32511</v>
      </c>
      <c r="L786" s="13">
        <v>9.1875</v>
      </c>
    </row>
    <row r="787" spans="1:12" x14ac:dyDescent="0.55000000000000004">
      <c r="A787" s="2">
        <v>33851</v>
      </c>
      <c r="B787" s="3">
        <v>59.97</v>
      </c>
      <c r="C787" s="17">
        <v>15</v>
      </c>
      <c r="D787" s="17">
        <f t="shared" si="12"/>
        <v>14</v>
      </c>
      <c r="E787" s="17">
        <v>13</v>
      </c>
      <c r="F787" s="9">
        <v>785.1</v>
      </c>
      <c r="G787" s="5">
        <v>3.4375</v>
      </c>
      <c r="K787" s="11">
        <v>32512</v>
      </c>
      <c r="L787" s="13">
        <v>9.25</v>
      </c>
    </row>
    <row r="788" spans="1:12" x14ac:dyDescent="0.55000000000000004">
      <c r="A788" s="2">
        <v>33852</v>
      </c>
      <c r="B788" s="3">
        <v>59.06</v>
      </c>
      <c r="C788" s="17">
        <v>15</v>
      </c>
      <c r="D788" s="17">
        <f t="shared" si="12"/>
        <v>14</v>
      </c>
      <c r="E788" s="17">
        <v>13</v>
      </c>
      <c r="F788" s="9">
        <v>785.1</v>
      </c>
      <c r="G788" s="14">
        <v>3.4375</v>
      </c>
      <c r="K788" s="11">
        <v>32513</v>
      </c>
      <c r="L788" s="13">
        <v>9.3125</v>
      </c>
    </row>
    <row r="789" spans="1:12" x14ac:dyDescent="0.55000000000000004">
      <c r="A789" s="2">
        <v>33854</v>
      </c>
      <c r="B789" s="3">
        <v>61.66</v>
      </c>
      <c r="C789" s="17">
        <v>15</v>
      </c>
      <c r="D789" s="17">
        <f t="shared" si="12"/>
        <v>14</v>
      </c>
      <c r="E789" s="17">
        <v>13</v>
      </c>
      <c r="F789" s="9">
        <v>784.8</v>
      </c>
      <c r="G789" s="5">
        <v>3.25</v>
      </c>
      <c r="K789" s="11">
        <v>32514</v>
      </c>
      <c r="L789" s="13">
        <v>9.25</v>
      </c>
    </row>
    <row r="790" spans="1:12" x14ac:dyDescent="0.55000000000000004">
      <c r="A790" s="2">
        <v>33855</v>
      </c>
      <c r="B790" s="3">
        <v>61.28</v>
      </c>
      <c r="C790" s="17">
        <v>15</v>
      </c>
      <c r="D790" s="17">
        <f t="shared" si="12"/>
        <v>14</v>
      </c>
      <c r="E790" s="17">
        <v>13</v>
      </c>
      <c r="F790" s="9">
        <v>784.3</v>
      </c>
      <c r="G790" s="5">
        <v>3.1875</v>
      </c>
      <c r="K790" s="11">
        <v>32517</v>
      </c>
      <c r="L790" s="13">
        <v>9.25</v>
      </c>
    </row>
    <row r="791" spans="1:12" x14ac:dyDescent="0.55000000000000004">
      <c r="A791" s="2">
        <v>33856</v>
      </c>
      <c r="B791" s="3">
        <v>61.13</v>
      </c>
      <c r="C791" s="17">
        <v>15</v>
      </c>
      <c r="D791" s="17">
        <f t="shared" si="12"/>
        <v>14</v>
      </c>
      <c r="E791" s="17">
        <v>13</v>
      </c>
      <c r="F791" s="9">
        <v>784.2</v>
      </c>
      <c r="G791" s="5">
        <v>3.1875</v>
      </c>
      <c r="K791" s="11">
        <v>32518</v>
      </c>
      <c r="L791" s="13">
        <v>9.25</v>
      </c>
    </row>
    <row r="792" spans="1:12" x14ac:dyDescent="0.55000000000000004">
      <c r="A792" s="2">
        <v>33861</v>
      </c>
      <c r="B792" s="3">
        <v>61.06</v>
      </c>
      <c r="C792" s="17">
        <v>15</v>
      </c>
      <c r="D792" s="17">
        <f t="shared" si="12"/>
        <v>14</v>
      </c>
      <c r="E792" s="17">
        <v>13</v>
      </c>
      <c r="F792" s="9">
        <v>786</v>
      </c>
      <c r="G792" s="5">
        <v>3.125</v>
      </c>
      <c r="K792" s="11">
        <v>32519</v>
      </c>
      <c r="L792" s="13">
        <v>9.25</v>
      </c>
    </row>
    <row r="793" spans="1:12" x14ac:dyDescent="0.55000000000000004">
      <c r="A793" s="2">
        <v>33862</v>
      </c>
      <c r="B793" s="3">
        <v>60.31</v>
      </c>
      <c r="C793" s="17">
        <v>15</v>
      </c>
      <c r="D793" s="17">
        <f t="shared" si="12"/>
        <v>14</v>
      </c>
      <c r="E793" s="17">
        <v>13</v>
      </c>
      <c r="F793" s="9">
        <v>785.5</v>
      </c>
      <c r="G793" s="5">
        <v>3.125</v>
      </c>
      <c r="K793" s="11">
        <v>32520</v>
      </c>
      <c r="L793" s="13">
        <v>9.25</v>
      </c>
    </row>
    <row r="794" spans="1:12" x14ac:dyDescent="0.55000000000000004">
      <c r="A794" s="2">
        <v>33863</v>
      </c>
      <c r="B794" s="3">
        <v>59.76</v>
      </c>
      <c r="C794" s="17">
        <v>15</v>
      </c>
      <c r="D794" s="17">
        <f t="shared" si="12"/>
        <v>14</v>
      </c>
      <c r="E794" s="17">
        <v>13</v>
      </c>
      <c r="F794" s="9">
        <v>784.5</v>
      </c>
      <c r="G794" s="5">
        <v>3.1875</v>
      </c>
      <c r="K794" s="11">
        <v>32521</v>
      </c>
      <c r="L794" s="13">
        <v>9.25</v>
      </c>
    </row>
    <row r="795" spans="1:12" x14ac:dyDescent="0.55000000000000004">
      <c r="A795" s="2">
        <v>33864</v>
      </c>
      <c r="B795" s="3">
        <v>59.06</v>
      </c>
      <c r="C795" s="17">
        <v>15</v>
      </c>
      <c r="D795" s="17">
        <f t="shared" si="12"/>
        <v>14</v>
      </c>
      <c r="E795" s="17">
        <v>13</v>
      </c>
      <c r="F795" s="9">
        <v>784.8</v>
      </c>
      <c r="G795" s="5">
        <v>3.1875</v>
      </c>
      <c r="K795" s="11">
        <v>32524</v>
      </c>
      <c r="L795" s="13">
        <v>9.25</v>
      </c>
    </row>
    <row r="796" spans="1:12" x14ac:dyDescent="0.55000000000000004">
      <c r="A796" s="2">
        <v>33865</v>
      </c>
      <c r="B796" s="3">
        <v>59.18</v>
      </c>
      <c r="C796" s="17">
        <v>15</v>
      </c>
      <c r="D796" s="17">
        <f t="shared" si="12"/>
        <v>14</v>
      </c>
      <c r="E796" s="17">
        <v>13</v>
      </c>
      <c r="F796" s="9">
        <v>785.4</v>
      </c>
      <c r="G796" s="5">
        <v>3.25</v>
      </c>
      <c r="K796" s="11">
        <v>32525</v>
      </c>
      <c r="L796" s="13">
        <v>9.25</v>
      </c>
    </row>
    <row r="797" spans="1:12" x14ac:dyDescent="0.55000000000000004">
      <c r="A797" s="2">
        <v>33866</v>
      </c>
      <c r="B797" s="3">
        <v>59.78</v>
      </c>
      <c r="C797" s="17">
        <v>15</v>
      </c>
      <c r="D797" s="17">
        <f t="shared" si="12"/>
        <v>14</v>
      </c>
      <c r="E797" s="17">
        <v>13</v>
      </c>
      <c r="F797" s="9">
        <v>784.6</v>
      </c>
      <c r="G797" s="14">
        <v>3.25</v>
      </c>
      <c r="K797" s="11">
        <v>32526</v>
      </c>
      <c r="L797" s="13">
        <v>9.3125</v>
      </c>
    </row>
    <row r="798" spans="1:12" x14ac:dyDescent="0.55000000000000004">
      <c r="A798" s="2">
        <v>33868</v>
      </c>
      <c r="B798" s="3">
        <v>57.63</v>
      </c>
      <c r="C798" s="17">
        <v>15</v>
      </c>
      <c r="D798" s="17">
        <f t="shared" si="12"/>
        <v>14</v>
      </c>
      <c r="E798" s="17">
        <v>13</v>
      </c>
      <c r="F798" s="9">
        <v>786.4</v>
      </c>
      <c r="G798" s="5">
        <v>3.25</v>
      </c>
      <c r="K798" s="11">
        <v>32527</v>
      </c>
      <c r="L798" s="13">
        <v>9.25</v>
      </c>
    </row>
    <row r="799" spans="1:12" x14ac:dyDescent="0.55000000000000004">
      <c r="A799" s="2">
        <v>33869</v>
      </c>
      <c r="B799" s="3">
        <v>57.39</v>
      </c>
      <c r="C799" s="17">
        <v>15</v>
      </c>
      <c r="D799" s="17">
        <f t="shared" si="12"/>
        <v>14</v>
      </c>
      <c r="E799" s="17">
        <v>13</v>
      </c>
      <c r="F799" s="9">
        <v>786.5</v>
      </c>
      <c r="G799" s="5">
        <v>3.3125</v>
      </c>
      <c r="K799" s="11">
        <v>32528</v>
      </c>
      <c r="L799" s="13">
        <v>9.25</v>
      </c>
    </row>
    <row r="800" spans="1:12" x14ac:dyDescent="0.55000000000000004">
      <c r="A800" s="2">
        <v>33870</v>
      </c>
      <c r="B800" s="3">
        <v>57.94</v>
      </c>
      <c r="C800" s="17">
        <v>15</v>
      </c>
      <c r="D800" s="17">
        <f t="shared" si="12"/>
        <v>14</v>
      </c>
      <c r="E800" s="17">
        <v>13</v>
      </c>
      <c r="F800" s="9">
        <v>786.7</v>
      </c>
      <c r="G800" s="5">
        <v>3.375</v>
      </c>
      <c r="K800" s="11">
        <v>32531</v>
      </c>
      <c r="L800" s="13">
        <v>9.25</v>
      </c>
    </row>
    <row r="801" spans="1:12" x14ac:dyDescent="0.55000000000000004">
      <c r="A801" s="2">
        <v>33871</v>
      </c>
      <c r="B801" s="3">
        <v>57.77</v>
      </c>
      <c r="C801" s="17">
        <v>15</v>
      </c>
      <c r="D801" s="17">
        <f t="shared" si="12"/>
        <v>14</v>
      </c>
      <c r="E801" s="17">
        <v>13</v>
      </c>
      <c r="F801" s="9">
        <v>786.2</v>
      </c>
      <c r="G801" s="5">
        <v>3.375</v>
      </c>
      <c r="K801" s="11">
        <v>32532</v>
      </c>
      <c r="L801" s="13">
        <v>9.25</v>
      </c>
    </row>
    <row r="802" spans="1:12" x14ac:dyDescent="0.55000000000000004">
      <c r="A802" s="2">
        <v>33872</v>
      </c>
      <c r="B802" s="3">
        <v>57.94</v>
      </c>
      <c r="C802" s="17">
        <v>15</v>
      </c>
      <c r="D802" s="17">
        <f t="shared" si="12"/>
        <v>14</v>
      </c>
      <c r="E802" s="17">
        <v>13</v>
      </c>
      <c r="F802" s="9">
        <v>787</v>
      </c>
      <c r="G802" s="5">
        <v>3.3125</v>
      </c>
      <c r="K802" s="11">
        <v>32533</v>
      </c>
      <c r="L802" s="13">
        <v>9.1875</v>
      </c>
    </row>
    <row r="803" spans="1:12" x14ac:dyDescent="0.55000000000000004">
      <c r="A803" s="2">
        <v>33873</v>
      </c>
      <c r="B803" s="3">
        <v>57.8</v>
      </c>
      <c r="C803" s="17">
        <v>15</v>
      </c>
      <c r="D803" s="17">
        <f t="shared" si="12"/>
        <v>14</v>
      </c>
      <c r="E803" s="17">
        <v>13</v>
      </c>
      <c r="F803" s="9">
        <v>786.4</v>
      </c>
      <c r="G803" s="14">
        <v>3.3125</v>
      </c>
      <c r="K803" s="11">
        <v>32534</v>
      </c>
      <c r="L803" s="13">
        <v>9.25</v>
      </c>
    </row>
    <row r="804" spans="1:12" x14ac:dyDescent="0.55000000000000004">
      <c r="A804" s="2">
        <v>33875</v>
      </c>
      <c r="B804" s="3">
        <v>56.82</v>
      </c>
      <c r="C804" s="17">
        <v>15</v>
      </c>
      <c r="D804" s="17">
        <f t="shared" si="12"/>
        <v>14</v>
      </c>
      <c r="E804" s="17">
        <v>13</v>
      </c>
      <c r="F804" s="9">
        <v>788.1</v>
      </c>
      <c r="G804" s="5">
        <v>3.25</v>
      </c>
      <c r="K804" s="11">
        <v>32535</v>
      </c>
      <c r="L804" s="13">
        <v>9.25</v>
      </c>
    </row>
    <row r="805" spans="1:12" x14ac:dyDescent="0.55000000000000004">
      <c r="A805" s="2">
        <v>33876</v>
      </c>
      <c r="B805" s="3">
        <v>56.68</v>
      </c>
      <c r="C805" s="17">
        <v>15</v>
      </c>
      <c r="D805" s="17">
        <f t="shared" si="12"/>
        <v>14</v>
      </c>
      <c r="E805" s="17">
        <v>13</v>
      </c>
      <c r="F805" s="9">
        <v>786.5</v>
      </c>
      <c r="G805" s="5">
        <v>3.1875</v>
      </c>
      <c r="K805" s="11">
        <v>32538</v>
      </c>
      <c r="L805" s="13">
        <v>9.25</v>
      </c>
    </row>
    <row r="806" spans="1:12" x14ac:dyDescent="0.55000000000000004">
      <c r="A806" s="2">
        <v>33877</v>
      </c>
      <c r="B806" s="3">
        <v>56.62</v>
      </c>
      <c r="C806" s="17">
        <v>15</v>
      </c>
      <c r="D806" s="17">
        <f t="shared" si="12"/>
        <v>14</v>
      </c>
      <c r="E806" s="17">
        <v>13</v>
      </c>
      <c r="F806" s="9">
        <v>785.1</v>
      </c>
      <c r="G806" s="5">
        <v>3.1875</v>
      </c>
      <c r="K806" s="11">
        <v>32539</v>
      </c>
      <c r="L806" s="13">
        <v>9.25</v>
      </c>
    </row>
    <row r="807" spans="1:12" x14ac:dyDescent="0.55000000000000004">
      <c r="A807" s="2">
        <v>33878</v>
      </c>
      <c r="B807" s="3">
        <v>56.06</v>
      </c>
      <c r="C807" s="17">
        <v>15</v>
      </c>
      <c r="D807" s="17">
        <f t="shared" si="12"/>
        <v>14</v>
      </c>
      <c r="E807" s="17">
        <v>13</v>
      </c>
      <c r="F807" s="9">
        <v>784.8</v>
      </c>
      <c r="G807" s="5">
        <v>3.1875</v>
      </c>
      <c r="K807" s="11">
        <v>32540</v>
      </c>
      <c r="L807" s="13">
        <v>9.25</v>
      </c>
    </row>
    <row r="808" spans="1:12" x14ac:dyDescent="0.55000000000000004">
      <c r="A808" s="2">
        <v>33879</v>
      </c>
      <c r="B808" s="3">
        <v>56.55</v>
      </c>
      <c r="C808" s="17">
        <v>15</v>
      </c>
      <c r="D808" s="17">
        <f t="shared" si="12"/>
        <v>14</v>
      </c>
      <c r="E808" s="17">
        <v>13</v>
      </c>
      <c r="F808" s="9">
        <v>785.9</v>
      </c>
      <c r="G808" s="5">
        <v>3</v>
      </c>
      <c r="K808" s="11">
        <v>32541</v>
      </c>
      <c r="L808" s="13">
        <v>9.25</v>
      </c>
    </row>
    <row r="809" spans="1:12" x14ac:dyDescent="0.55000000000000004">
      <c r="A809" s="2">
        <v>33882</v>
      </c>
      <c r="B809" s="3">
        <v>55.31</v>
      </c>
      <c r="C809" s="17">
        <v>15</v>
      </c>
      <c r="D809" s="17">
        <f t="shared" si="12"/>
        <v>14</v>
      </c>
      <c r="E809" s="17">
        <v>13</v>
      </c>
      <c r="F809" s="9">
        <v>785.7</v>
      </c>
      <c r="G809" s="5">
        <v>3.125</v>
      </c>
      <c r="K809" s="11">
        <v>32542</v>
      </c>
      <c r="L809" s="13">
        <v>9.25</v>
      </c>
    </row>
    <row r="810" spans="1:12" x14ac:dyDescent="0.55000000000000004">
      <c r="A810" s="2">
        <v>33883</v>
      </c>
      <c r="B810" s="3">
        <v>55.93</v>
      </c>
      <c r="C810" s="17">
        <v>15</v>
      </c>
      <c r="D810" s="17">
        <f t="shared" si="12"/>
        <v>14</v>
      </c>
      <c r="E810" s="17">
        <v>13</v>
      </c>
      <c r="F810" s="9">
        <v>784.5</v>
      </c>
      <c r="G810" s="5">
        <v>3.0625</v>
      </c>
      <c r="K810" s="11">
        <v>32545</v>
      </c>
      <c r="L810" s="13">
        <v>9.3125</v>
      </c>
    </row>
    <row r="811" spans="1:12" x14ac:dyDescent="0.55000000000000004">
      <c r="A811" s="2">
        <v>33884</v>
      </c>
      <c r="B811" s="3">
        <v>57.75</v>
      </c>
      <c r="C811" s="17">
        <v>15</v>
      </c>
      <c r="D811" s="17">
        <f t="shared" si="12"/>
        <v>14</v>
      </c>
      <c r="E811" s="17">
        <v>13</v>
      </c>
      <c r="F811" s="9">
        <v>784.1</v>
      </c>
      <c r="G811" s="5">
        <v>3.125</v>
      </c>
      <c r="K811" s="11">
        <v>32546</v>
      </c>
      <c r="L811" s="13">
        <v>9.375</v>
      </c>
    </row>
    <row r="812" spans="1:12" x14ac:dyDescent="0.55000000000000004">
      <c r="A812" s="2">
        <v>33885</v>
      </c>
      <c r="B812" s="3">
        <v>57.03</v>
      </c>
      <c r="C812" s="17">
        <v>15</v>
      </c>
      <c r="D812" s="17">
        <f t="shared" si="12"/>
        <v>14</v>
      </c>
      <c r="E812" s="17">
        <v>13</v>
      </c>
      <c r="F812" s="9">
        <v>784.4</v>
      </c>
      <c r="G812" s="5">
        <v>3.1875</v>
      </c>
      <c r="K812" s="11">
        <v>32547</v>
      </c>
      <c r="L812" s="13">
        <v>9.375</v>
      </c>
    </row>
    <row r="813" spans="1:12" x14ac:dyDescent="0.55000000000000004">
      <c r="A813" s="2">
        <v>33886</v>
      </c>
      <c r="B813" s="3">
        <v>57.68</v>
      </c>
      <c r="C813" s="17">
        <v>15</v>
      </c>
      <c r="D813" s="17">
        <f t="shared" si="12"/>
        <v>14</v>
      </c>
      <c r="E813" s="17">
        <v>13</v>
      </c>
      <c r="F813" s="9">
        <v>784.5</v>
      </c>
      <c r="G813" s="5">
        <v>3.1875</v>
      </c>
      <c r="K813" s="11">
        <v>32548</v>
      </c>
      <c r="L813" s="13">
        <v>9.375</v>
      </c>
    </row>
    <row r="814" spans="1:12" x14ac:dyDescent="0.55000000000000004">
      <c r="A814" s="2">
        <v>33887</v>
      </c>
      <c r="B814" s="3">
        <v>57.74</v>
      </c>
      <c r="C814" s="17">
        <v>15</v>
      </c>
      <c r="D814" s="17">
        <f t="shared" si="12"/>
        <v>14</v>
      </c>
      <c r="E814" s="17">
        <v>13</v>
      </c>
      <c r="F814" s="9">
        <v>784.7</v>
      </c>
      <c r="G814" s="14">
        <v>3.1875</v>
      </c>
      <c r="K814" s="11">
        <v>32549</v>
      </c>
      <c r="L814" s="13">
        <v>9.4375</v>
      </c>
    </row>
    <row r="815" spans="1:12" x14ac:dyDescent="0.55000000000000004">
      <c r="A815" s="2">
        <v>33889</v>
      </c>
      <c r="B815" s="3">
        <v>56.55</v>
      </c>
      <c r="C815" s="17">
        <v>15</v>
      </c>
      <c r="D815" s="17">
        <f t="shared" si="12"/>
        <v>14</v>
      </c>
      <c r="E815" s="17">
        <v>13</v>
      </c>
      <c r="F815" s="9">
        <v>784.6</v>
      </c>
      <c r="G815" s="5">
        <v>3.1875</v>
      </c>
      <c r="K815" s="11">
        <v>32552</v>
      </c>
      <c r="L815" s="13">
        <v>9.5625</v>
      </c>
    </row>
    <row r="816" spans="1:12" x14ac:dyDescent="0.55000000000000004">
      <c r="A816" s="2">
        <v>33890</v>
      </c>
      <c r="B816" s="3">
        <v>56.5</v>
      </c>
      <c r="C816" s="17">
        <v>15</v>
      </c>
      <c r="D816" s="17">
        <f t="shared" si="12"/>
        <v>14</v>
      </c>
      <c r="E816" s="17">
        <v>13</v>
      </c>
      <c r="F816" s="9">
        <v>783.5</v>
      </c>
      <c r="G816" s="5">
        <v>3.25</v>
      </c>
      <c r="K816" s="11">
        <v>32553</v>
      </c>
      <c r="L816" s="13">
        <v>9.5</v>
      </c>
    </row>
    <row r="817" spans="1:12" x14ac:dyDescent="0.55000000000000004">
      <c r="A817" s="2">
        <v>33891</v>
      </c>
      <c r="B817" s="3">
        <v>57.63</v>
      </c>
      <c r="C817" s="17">
        <v>15</v>
      </c>
      <c r="D817" s="17">
        <f t="shared" si="12"/>
        <v>14</v>
      </c>
      <c r="E817" s="17">
        <v>13</v>
      </c>
      <c r="F817" s="9">
        <v>783.3</v>
      </c>
      <c r="G817" s="5">
        <v>3.3125</v>
      </c>
      <c r="K817" s="11">
        <v>32554</v>
      </c>
      <c r="L817" s="13">
        <v>9.5625</v>
      </c>
    </row>
    <row r="818" spans="1:12" x14ac:dyDescent="0.55000000000000004">
      <c r="A818" s="2">
        <v>33892</v>
      </c>
      <c r="B818" s="3">
        <v>57.22</v>
      </c>
      <c r="C818" s="17">
        <v>15</v>
      </c>
      <c r="D818" s="17">
        <f t="shared" si="12"/>
        <v>14</v>
      </c>
      <c r="E818" s="17">
        <v>13</v>
      </c>
      <c r="F818" s="9">
        <v>783.1</v>
      </c>
      <c r="G818" s="5">
        <v>3.25</v>
      </c>
      <c r="K818" s="11">
        <v>32555</v>
      </c>
      <c r="L818" s="13">
        <v>9.5</v>
      </c>
    </row>
    <row r="819" spans="1:12" x14ac:dyDescent="0.55000000000000004">
      <c r="A819" s="2">
        <v>33893</v>
      </c>
      <c r="B819" s="3">
        <v>56.9</v>
      </c>
      <c r="C819" s="17">
        <v>15</v>
      </c>
      <c r="D819" s="17">
        <f t="shared" si="12"/>
        <v>14</v>
      </c>
      <c r="E819" s="17">
        <v>13</v>
      </c>
      <c r="F819" s="9">
        <v>782.7</v>
      </c>
      <c r="G819" s="5">
        <v>3.25</v>
      </c>
      <c r="K819" s="11">
        <v>32556</v>
      </c>
      <c r="L819" s="13">
        <v>9.5</v>
      </c>
    </row>
    <row r="820" spans="1:12" x14ac:dyDescent="0.55000000000000004">
      <c r="A820" s="2">
        <v>33894</v>
      </c>
      <c r="B820" s="3">
        <v>57.78</v>
      </c>
      <c r="C820" s="17">
        <v>15</v>
      </c>
      <c r="D820" s="17">
        <f t="shared" si="12"/>
        <v>14</v>
      </c>
      <c r="E820" s="17">
        <v>13</v>
      </c>
      <c r="F820" s="9">
        <v>783</v>
      </c>
      <c r="G820" s="14">
        <v>3.25</v>
      </c>
      <c r="K820" s="11">
        <v>32559</v>
      </c>
      <c r="L820" s="13">
        <v>9.5</v>
      </c>
    </row>
    <row r="821" spans="1:12" x14ac:dyDescent="0.55000000000000004">
      <c r="A821" s="2">
        <v>33896</v>
      </c>
      <c r="B821" s="3">
        <v>59.37</v>
      </c>
      <c r="C821" s="17">
        <v>15</v>
      </c>
      <c r="D821" s="17">
        <f t="shared" si="12"/>
        <v>14</v>
      </c>
      <c r="E821" s="17">
        <v>13</v>
      </c>
      <c r="F821" s="9">
        <v>782</v>
      </c>
      <c r="G821" s="5">
        <v>3.25</v>
      </c>
      <c r="K821" s="11">
        <v>32560</v>
      </c>
      <c r="L821" s="13">
        <v>9.5</v>
      </c>
    </row>
    <row r="822" spans="1:12" x14ac:dyDescent="0.55000000000000004">
      <c r="A822" s="2">
        <v>33897</v>
      </c>
      <c r="B822" s="3">
        <v>59.5</v>
      </c>
      <c r="C822" s="17">
        <v>15</v>
      </c>
      <c r="D822" s="17">
        <f t="shared" si="12"/>
        <v>14</v>
      </c>
      <c r="E822" s="17">
        <v>13</v>
      </c>
      <c r="F822" s="9">
        <v>782.3</v>
      </c>
      <c r="G822" s="5">
        <v>3.375</v>
      </c>
      <c r="K822" s="11">
        <v>32561</v>
      </c>
      <c r="L822" s="13">
        <v>9.5625</v>
      </c>
    </row>
    <row r="823" spans="1:12" x14ac:dyDescent="0.55000000000000004">
      <c r="A823" s="2">
        <v>33898</v>
      </c>
      <c r="B823" s="3">
        <v>61.64</v>
      </c>
      <c r="C823" s="17">
        <v>15</v>
      </c>
      <c r="D823" s="17">
        <f t="shared" si="12"/>
        <v>14</v>
      </c>
      <c r="E823" s="17">
        <v>13</v>
      </c>
      <c r="F823" s="9">
        <v>782.8</v>
      </c>
      <c r="G823" s="5">
        <v>3.3125</v>
      </c>
      <c r="K823" s="11">
        <v>32562</v>
      </c>
      <c r="L823" s="13">
        <v>9.625</v>
      </c>
    </row>
    <row r="824" spans="1:12" x14ac:dyDescent="0.55000000000000004">
      <c r="A824" s="2">
        <v>33899</v>
      </c>
      <c r="B824" s="3">
        <v>62.7</v>
      </c>
      <c r="C824" s="17">
        <v>15</v>
      </c>
      <c r="D824" s="17">
        <f t="shared" si="12"/>
        <v>14</v>
      </c>
      <c r="E824" s="17">
        <v>13</v>
      </c>
      <c r="F824" s="9">
        <v>782.7</v>
      </c>
      <c r="G824" s="5">
        <v>3.25</v>
      </c>
      <c r="K824" s="11">
        <v>32563</v>
      </c>
      <c r="L824" s="13">
        <v>9.75</v>
      </c>
    </row>
    <row r="825" spans="1:12" x14ac:dyDescent="0.55000000000000004">
      <c r="A825" s="2">
        <v>33900</v>
      </c>
      <c r="B825" s="3">
        <v>62.79</v>
      </c>
      <c r="C825" s="17">
        <v>15</v>
      </c>
      <c r="D825" s="17">
        <f t="shared" si="12"/>
        <v>14</v>
      </c>
      <c r="E825" s="17">
        <v>13</v>
      </c>
      <c r="F825" s="9">
        <v>782.5</v>
      </c>
      <c r="G825" s="5">
        <v>3.25</v>
      </c>
      <c r="K825" s="11">
        <v>32566</v>
      </c>
      <c r="L825" s="13">
        <v>10.0625</v>
      </c>
    </row>
    <row r="826" spans="1:12" x14ac:dyDescent="0.55000000000000004">
      <c r="A826" s="2">
        <v>33901</v>
      </c>
      <c r="B826" s="3">
        <v>61.12</v>
      </c>
      <c r="C826" s="17">
        <v>15</v>
      </c>
      <c r="D826" s="17">
        <f t="shared" si="12"/>
        <v>14</v>
      </c>
      <c r="E826" s="17">
        <v>13</v>
      </c>
      <c r="F826" s="9">
        <v>782.7</v>
      </c>
      <c r="G826" s="14">
        <v>3.25</v>
      </c>
      <c r="K826" s="11">
        <v>32567</v>
      </c>
      <c r="L826" s="13">
        <v>10.0625</v>
      </c>
    </row>
    <row r="827" spans="1:12" x14ac:dyDescent="0.55000000000000004">
      <c r="A827" s="2">
        <v>33903</v>
      </c>
      <c r="B827" s="3">
        <v>63.9</v>
      </c>
      <c r="C827" s="17">
        <v>15</v>
      </c>
      <c r="D827" s="17">
        <f t="shared" si="12"/>
        <v>14</v>
      </c>
      <c r="E827" s="17">
        <v>13</v>
      </c>
      <c r="F827" s="9">
        <v>783.8</v>
      </c>
      <c r="G827" s="5">
        <v>3.3125</v>
      </c>
      <c r="K827" s="11">
        <v>32568</v>
      </c>
      <c r="L827" s="13">
        <v>10.0625</v>
      </c>
    </row>
    <row r="828" spans="1:12" x14ac:dyDescent="0.55000000000000004">
      <c r="A828" s="2">
        <v>33904</v>
      </c>
      <c r="B828" s="3">
        <v>64.069999999999993</v>
      </c>
      <c r="C828" s="17">
        <v>15</v>
      </c>
      <c r="D828" s="17">
        <f t="shared" si="12"/>
        <v>14</v>
      </c>
      <c r="E828" s="17">
        <v>13</v>
      </c>
      <c r="F828" s="9">
        <v>782.8</v>
      </c>
      <c r="G828" s="5">
        <v>3.3125</v>
      </c>
      <c r="K828" s="11">
        <v>32569</v>
      </c>
      <c r="L828" s="13">
        <v>10</v>
      </c>
    </row>
    <row r="829" spans="1:12" x14ac:dyDescent="0.55000000000000004">
      <c r="A829" s="2">
        <v>33905</v>
      </c>
      <c r="B829" s="3">
        <v>64.319999999999993</v>
      </c>
      <c r="C829" s="17">
        <v>15</v>
      </c>
      <c r="D829" s="17">
        <f t="shared" si="12"/>
        <v>14</v>
      </c>
      <c r="E829" s="17">
        <v>13</v>
      </c>
      <c r="F829" s="9">
        <v>782.4</v>
      </c>
      <c r="G829" s="5">
        <v>3.25</v>
      </c>
      <c r="K829" s="11">
        <v>32570</v>
      </c>
      <c r="L829" s="13">
        <v>10</v>
      </c>
    </row>
    <row r="830" spans="1:12" x14ac:dyDescent="0.55000000000000004">
      <c r="A830" s="2">
        <v>33906</v>
      </c>
      <c r="B830" s="3">
        <v>66.64</v>
      </c>
      <c r="C830" s="17">
        <v>15</v>
      </c>
      <c r="D830" s="17">
        <f t="shared" si="12"/>
        <v>14</v>
      </c>
      <c r="E830" s="17">
        <v>13</v>
      </c>
      <c r="F830" s="9">
        <v>782.4</v>
      </c>
      <c r="G830" s="5">
        <v>3.25</v>
      </c>
      <c r="K830" s="11">
        <v>32573</v>
      </c>
      <c r="L830" s="13">
        <v>9.9375</v>
      </c>
    </row>
    <row r="831" spans="1:12" x14ac:dyDescent="0.55000000000000004">
      <c r="A831" s="2">
        <v>33907</v>
      </c>
      <c r="B831" s="3">
        <v>67.31</v>
      </c>
      <c r="C831" s="17">
        <v>15</v>
      </c>
      <c r="D831" s="17">
        <f t="shared" si="12"/>
        <v>14</v>
      </c>
      <c r="E831" s="17">
        <v>13</v>
      </c>
      <c r="F831" s="9">
        <v>782.3</v>
      </c>
      <c r="G831" s="5">
        <v>3.25</v>
      </c>
      <c r="K831" s="11">
        <v>32574</v>
      </c>
      <c r="L831" s="13">
        <v>9.9375</v>
      </c>
    </row>
    <row r="832" spans="1:12" x14ac:dyDescent="0.55000000000000004">
      <c r="A832" s="2">
        <v>33908</v>
      </c>
      <c r="B832" s="3">
        <v>67.95</v>
      </c>
      <c r="C832" s="17">
        <v>15</v>
      </c>
      <c r="D832" s="17">
        <f t="shared" si="12"/>
        <v>14</v>
      </c>
      <c r="E832" s="17">
        <v>13</v>
      </c>
      <c r="F832" s="9">
        <v>782.4</v>
      </c>
      <c r="G832" s="14">
        <v>3.25</v>
      </c>
      <c r="K832" s="11">
        <v>32575</v>
      </c>
      <c r="L832" s="13">
        <v>9.9375</v>
      </c>
    </row>
    <row r="833" spans="1:12" x14ac:dyDescent="0.55000000000000004">
      <c r="A833" s="2">
        <v>33910</v>
      </c>
      <c r="B833" s="3">
        <v>68.67</v>
      </c>
      <c r="C833" s="17">
        <v>15</v>
      </c>
      <c r="D833" s="17">
        <f t="shared" si="12"/>
        <v>14</v>
      </c>
      <c r="E833" s="17">
        <v>13</v>
      </c>
      <c r="F833" s="9">
        <v>782.1</v>
      </c>
      <c r="G833" s="5">
        <v>3.25</v>
      </c>
      <c r="K833" s="11">
        <v>32576</v>
      </c>
      <c r="L833" s="13">
        <v>10</v>
      </c>
    </row>
    <row r="834" spans="1:12" x14ac:dyDescent="0.55000000000000004">
      <c r="A834" s="2">
        <v>33911</v>
      </c>
      <c r="B834" s="3">
        <v>66.72</v>
      </c>
      <c r="C834" s="17">
        <v>15</v>
      </c>
      <c r="D834" s="17">
        <f t="shared" si="12"/>
        <v>14</v>
      </c>
      <c r="E834" s="17">
        <v>13</v>
      </c>
      <c r="F834" s="9">
        <v>782</v>
      </c>
      <c r="G834" s="5">
        <v>3.25</v>
      </c>
      <c r="K834" s="11">
        <v>32577</v>
      </c>
      <c r="L834" s="13">
        <v>10.0625</v>
      </c>
    </row>
    <row r="835" spans="1:12" x14ac:dyDescent="0.55000000000000004">
      <c r="A835" s="2">
        <v>33912</v>
      </c>
      <c r="B835" s="3">
        <v>68.2</v>
      </c>
      <c r="C835" s="17">
        <v>15</v>
      </c>
      <c r="D835" s="17">
        <f t="shared" si="12"/>
        <v>14</v>
      </c>
      <c r="E835" s="17">
        <v>13</v>
      </c>
      <c r="F835" s="9">
        <v>782.1</v>
      </c>
      <c r="G835" s="5">
        <v>3.2109399999999999</v>
      </c>
      <c r="K835" s="11">
        <v>32580</v>
      </c>
      <c r="L835" s="13">
        <v>10.125</v>
      </c>
    </row>
    <row r="836" spans="1:12" x14ac:dyDescent="0.55000000000000004">
      <c r="A836" s="2">
        <v>33913</v>
      </c>
      <c r="B836" s="3">
        <v>69.47</v>
      </c>
      <c r="C836" s="17">
        <v>15</v>
      </c>
      <c r="D836" s="17">
        <f t="shared" ref="D836:D899" si="13">(C836+E836)/2</f>
        <v>14</v>
      </c>
      <c r="E836" s="17">
        <v>13</v>
      </c>
      <c r="F836" s="9">
        <v>782</v>
      </c>
      <c r="G836" s="5">
        <v>3.1953100000000001</v>
      </c>
      <c r="K836" s="11">
        <v>32581</v>
      </c>
      <c r="L836" s="13">
        <v>10.125</v>
      </c>
    </row>
    <row r="837" spans="1:12" x14ac:dyDescent="0.55000000000000004">
      <c r="A837" s="2">
        <v>33914</v>
      </c>
      <c r="B837" s="3">
        <v>71.040000000000006</v>
      </c>
      <c r="C837" s="17">
        <v>15</v>
      </c>
      <c r="D837" s="17">
        <f t="shared" si="13"/>
        <v>14</v>
      </c>
      <c r="E837" s="17">
        <v>13</v>
      </c>
      <c r="F837" s="9">
        <v>782</v>
      </c>
      <c r="G837" s="5">
        <v>3.1875</v>
      </c>
      <c r="K837" s="11">
        <v>32582</v>
      </c>
      <c r="L837" s="13">
        <v>10.09375</v>
      </c>
    </row>
    <row r="838" spans="1:12" x14ac:dyDescent="0.55000000000000004">
      <c r="A838" s="2">
        <v>33915</v>
      </c>
      <c r="B838" s="3">
        <v>73.27</v>
      </c>
      <c r="C838" s="17">
        <v>15</v>
      </c>
      <c r="D838" s="17">
        <f t="shared" si="13"/>
        <v>14</v>
      </c>
      <c r="E838" s="17">
        <v>13</v>
      </c>
      <c r="F838" s="9">
        <v>782</v>
      </c>
      <c r="G838" s="14">
        <v>3.1875</v>
      </c>
      <c r="K838" s="11">
        <v>32583</v>
      </c>
      <c r="L838" s="13">
        <v>10.0625</v>
      </c>
    </row>
    <row r="839" spans="1:12" x14ac:dyDescent="0.55000000000000004">
      <c r="A839" s="2">
        <v>33917</v>
      </c>
      <c r="B839" s="3">
        <v>75.92</v>
      </c>
      <c r="C839" s="17">
        <v>15</v>
      </c>
      <c r="D839" s="17">
        <f t="shared" si="13"/>
        <v>14</v>
      </c>
      <c r="E839" s="17">
        <v>13</v>
      </c>
      <c r="F839" s="9">
        <v>782.8</v>
      </c>
      <c r="G839" s="5">
        <v>3.25</v>
      </c>
      <c r="K839" s="11">
        <v>32584</v>
      </c>
      <c r="L839" s="13">
        <v>10.0625</v>
      </c>
    </row>
    <row r="840" spans="1:12" x14ac:dyDescent="0.55000000000000004">
      <c r="A840" s="2">
        <v>33918</v>
      </c>
      <c r="B840" s="3">
        <v>74.88</v>
      </c>
      <c r="C840" s="17">
        <v>15</v>
      </c>
      <c r="D840" s="17">
        <f t="shared" si="13"/>
        <v>14</v>
      </c>
      <c r="E840" s="17">
        <v>13</v>
      </c>
      <c r="F840" s="9">
        <v>782.4</v>
      </c>
      <c r="G840" s="5">
        <v>3.2890600000000001</v>
      </c>
      <c r="K840" s="11">
        <v>32587</v>
      </c>
      <c r="L840" s="13">
        <v>10.25</v>
      </c>
    </row>
    <row r="841" spans="1:12" x14ac:dyDescent="0.55000000000000004">
      <c r="A841" s="2">
        <v>33919</v>
      </c>
      <c r="B841" s="3">
        <v>72.98</v>
      </c>
      <c r="C841" s="17">
        <v>15</v>
      </c>
      <c r="D841" s="17">
        <f t="shared" si="13"/>
        <v>14</v>
      </c>
      <c r="E841" s="17">
        <v>13</v>
      </c>
      <c r="F841" s="9">
        <v>782.1</v>
      </c>
      <c r="G841" s="5">
        <v>3.25</v>
      </c>
      <c r="K841" s="11">
        <v>32588</v>
      </c>
      <c r="L841" s="13">
        <v>10.3125</v>
      </c>
    </row>
    <row r="842" spans="1:12" x14ac:dyDescent="0.55000000000000004">
      <c r="A842" s="2">
        <v>33920</v>
      </c>
      <c r="B842" s="3">
        <v>70.5</v>
      </c>
      <c r="C842" s="17">
        <v>15</v>
      </c>
      <c r="D842" s="17">
        <f t="shared" si="13"/>
        <v>14</v>
      </c>
      <c r="E842" s="17">
        <v>13</v>
      </c>
      <c r="F842" s="9">
        <v>782</v>
      </c>
      <c r="G842" s="5">
        <v>3.25</v>
      </c>
      <c r="K842" s="11">
        <v>32589</v>
      </c>
      <c r="L842" s="13">
        <v>10.25</v>
      </c>
    </row>
    <row r="843" spans="1:12" x14ac:dyDescent="0.55000000000000004">
      <c r="A843" s="2">
        <v>33921</v>
      </c>
      <c r="B843" s="3">
        <v>72.209999999999994</v>
      </c>
      <c r="C843" s="17">
        <v>15</v>
      </c>
      <c r="D843" s="17">
        <f t="shared" si="13"/>
        <v>14</v>
      </c>
      <c r="E843" s="17">
        <v>13</v>
      </c>
      <c r="F843" s="9">
        <v>783</v>
      </c>
      <c r="G843" s="5">
        <v>3.25</v>
      </c>
      <c r="K843" s="11">
        <v>32590</v>
      </c>
      <c r="L843" s="13">
        <v>10.125</v>
      </c>
    </row>
    <row r="844" spans="1:12" x14ac:dyDescent="0.55000000000000004">
      <c r="A844" s="2">
        <v>33922</v>
      </c>
      <c r="B844" s="3">
        <v>69.819999999999993</v>
      </c>
      <c r="C844" s="17">
        <v>15</v>
      </c>
      <c r="D844" s="17">
        <f t="shared" si="13"/>
        <v>14</v>
      </c>
      <c r="E844" s="17">
        <v>13</v>
      </c>
      <c r="F844" s="9">
        <v>782.4</v>
      </c>
      <c r="G844" s="14">
        <v>3.25</v>
      </c>
      <c r="K844" s="11">
        <v>32591</v>
      </c>
      <c r="L844" s="12">
        <f>L843</f>
        <v>10.125</v>
      </c>
    </row>
    <row r="845" spans="1:12" x14ac:dyDescent="0.55000000000000004">
      <c r="A845" s="2">
        <v>33924</v>
      </c>
      <c r="B845" s="3">
        <v>68.040000000000006</v>
      </c>
      <c r="C845" s="17">
        <v>15</v>
      </c>
      <c r="D845" s="17">
        <f t="shared" si="13"/>
        <v>14</v>
      </c>
      <c r="E845" s="17">
        <v>13</v>
      </c>
      <c r="F845" s="9">
        <v>785.2</v>
      </c>
      <c r="G845" s="5">
        <v>3.25</v>
      </c>
      <c r="K845" s="11">
        <v>32594</v>
      </c>
      <c r="L845" s="12">
        <f>L844</f>
        <v>10.125</v>
      </c>
    </row>
    <row r="846" spans="1:12" x14ac:dyDescent="0.55000000000000004">
      <c r="A846" s="2">
        <v>33925</v>
      </c>
      <c r="B846" s="3">
        <v>69.7</v>
      </c>
      <c r="C846" s="17">
        <v>15</v>
      </c>
      <c r="D846" s="17">
        <f t="shared" si="13"/>
        <v>14</v>
      </c>
      <c r="E846" s="17">
        <v>13</v>
      </c>
      <c r="F846" s="9">
        <v>785.9</v>
      </c>
      <c r="G846" s="5">
        <v>3.2656299999999998</v>
      </c>
      <c r="K846" s="11">
        <v>32595</v>
      </c>
      <c r="L846" s="13">
        <v>10.25</v>
      </c>
    </row>
    <row r="847" spans="1:12" x14ac:dyDescent="0.55000000000000004">
      <c r="A847" s="2">
        <v>33926</v>
      </c>
      <c r="B847" s="3">
        <v>68.36</v>
      </c>
      <c r="C847" s="17">
        <v>15</v>
      </c>
      <c r="D847" s="17">
        <f t="shared" si="13"/>
        <v>14</v>
      </c>
      <c r="E847" s="17">
        <v>13</v>
      </c>
      <c r="F847" s="9">
        <v>785.5</v>
      </c>
      <c r="G847" s="5">
        <v>3.25</v>
      </c>
      <c r="K847" s="11">
        <v>32596</v>
      </c>
      <c r="L847" s="13">
        <v>10.25</v>
      </c>
    </row>
    <row r="848" spans="1:12" x14ac:dyDescent="0.55000000000000004">
      <c r="A848" s="2">
        <v>33927</v>
      </c>
      <c r="B848" s="3">
        <v>69.52</v>
      </c>
      <c r="C848" s="17">
        <v>15</v>
      </c>
      <c r="D848" s="17">
        <f t="shared" si="13"/>
        <v>14</v>
      </c>
      <c r="E848" s="17">
        <v>13</v>
      </c>
      <c r="F848" s="9">
        <v>786.7</v>
      </c>
      <c r="G848" s="5">
        <v>3.1875</v>
      </c>
      <c r="K848" s="11">
        <v>32597</v>
      </c>
      <c r="L848" s="13">
        <v>10.0625</v>
      </c>
    </row>
    <row r="849" spans="1:12" x14ac:dyDescent="0.55000000000000004">
      <c r="A849" s="2">
        <v>33928</v>
      </c>
      <c r="B849" s="3">
        <v>69.69</v>
      </c>
      <c r="C849" s="17">
        <v>15</v>
      </c>
      <c r="D849" s="17">
        <f t="shared" si="13"/>
        <v>14</v>
      </c>
      <c r="E849" s="17">
        <v>13</v>
      </c>
      <c r="F849" s="9">
        <v>787.7</v>
      </c>
      <c r="G849" s="5">
        <v>3.1875</v>
      </c>
      <c r="K849" s="11">
        <v>32598</v>
      </c>
      <c r="L849" s="13">
        <v>10.0625</v>
      </c>
    </row>
    <row r="850" spans="1:12" x14ac:dyDescent="0.55000000000000004">
      <c r="A850" s="2">
        <v>33929</v>
      </c>
      <c r="B850" s="3">
        <v>71.87</v>
      </c>
      <c r="C850" s="17">
        <v>15</v>
      </c>
      <c r="D850" s="17">
        <f t="shared" si="13"/>
        <v>14</v>
      </c>
      <c r="E850" s="17">
        <v>13</v>
      </c>
      <c r="F850" s="9">
        <v>787.5</v>
      </c>
      <c r="G850" s="14">
        <v>3.1875</v>
      </c>
      <c r="K850" s="11">
        <v>32601</v>
      </c>
      <c r="L850" s="13">
        <v>10</v>
      </c>
    </row>
    <row r="851" spans="1:12" x14ac:dyDescent="0.55000000000000004">
      <c r="A851" s="2">
        <v>33931</v>
      </c>
      <c r="B851" s="3">
        <v>73.510000000000005</v>
      </c>
      <c r="C851" s="17">
        <v>15</v>
      </c>
      <c r="D851" s="17">
        <f t="shared" si="13"/>
        <v>14</v>
      </c>
      <c r="E851" s="17">
        <v>13</v>
      </c>
      <c r="F851" s="9">
        <v>787.6</v>
      </c>
      <c r="G851" s="5">
        <v>3.1875</v>
      </c>
      <c r="K851" s="11">
        <v>32602</v>
      </c>
      <c r="L851" s="13">
        <v>10</v>
      </c>
    </row>
    <row r="852" spans="1:12" x14ac:dyDescent="0.55000000000000004">
      <c r="A852" s="2">
        <v>33932</v>
      </c>
      <c r="B852" s="3">
        <v>72.040000000000006</v>
      </c>
      <c r="C852" s="17">
        <v>15</v>
      </c>
      <c r="D852" s="17">
        <f t="shared" si="13"/>
        <v>14</v>
      </c>
      <c r="E852" s="17">
        <v>13</v>
      </c>
      <c r="F852" s="9">
        <v>786.3</v>
      </c>
      <c r="G852" s="5">
        <v>3.1875</v>
      </c>
      <c r="K852" s="11">
        <v>32603</v>
      </c>
      <c r="L852" s="13">
        <v>10</v>
      </c>
    </row>
    <row r="853" spans="1:12" x14ac:dyDescent="0.55000000000000004">
      <c r="A853" s="2">
        <v>33933</v>
      </c>
      <c r="B853" s="3">
        <v>71.87</v>
      </c>
      <c r="C853" s="17">
        <v>15</v>
      </c>
      <c r="D853" s="17">
        <f t="shared" si="13"/>
        <v>14</v>
      </c>
      <c r="E853" s="17">
        <v>13</v>
      </c>
      <c r="F853" s="9">
        <v>785.7</v>
      </c>
      <c r="G853" s="5">
        <v>3.1718799999999998</v>
      </c>
      <c r="K853" s="11">
        <v>32604</v>
      </c>
      <c r="L853" s="13">
        <v>10</v>
      </c>
    </row>
    <row r="854" spans="1:12" x14ac:dyDescent="0.55000000000000004">
      <c r="A854" s="2">
        <v>33934</v>
      </c>
      <c r="B854" s="3">
        <v>72.88</v>
      </c>
      <c r="C854" s="17">
        <v>15</v>
      </c>
      <c r="D854" s="17">
        <f t="shared" si="13"/>
        <v>14</v>
      </c>
      <c r="E854" s="17">
        <v>13</v>
      </c>
      <c r="F854" s="9">
        <v>785.1</v>
      </c>
      <c r="G854" s="5">
        <v>3.1875</v>
      </c>
      <c r="K854" s="11">
        <v>32605</v>
      </c>
      <c r="L854" s="13">
        <v>10.0625</v>
      </c>
    </row>
    <row r="855" spans="1:12" x14ac:dyDescent="0.55000000000000004">
      <c r="A855" s="2">
        <v>33935</v>
      </c>
      <c r="B855" s="3">
        <v>71.7</v>
      </c>
      <c r="C855" s="17">
        <v>15</v>
      </c>
      <c r="D855" s="17">
        <f t="shared" si="13"/>
        <v>14</v>
      </c>
      <c r="E855" s="17">
        <v>13</v>
      </c>
      <c r="F855" s="9">
        <v>785</v>
      </c>
      <c r="G855" s="5">
        <v>4.125</v>
      </c>
      <c r="K855" s="11">
        <v>32608</v>
      </c>
      <c r="L855" s="13">
        <v>10</v>
      </c>
    </row>
    <row r="856" spans="1:12" x14ac:dyDescent="0.55000000000000004">
      <c r="A856" s="2">
        <v>33936</v>
      </c>
      <c r="B856" s="3">
        <v>71.86</v>
      </c>
      <c r="C856" s="17">
        <v>15</v>
      </c>
      <c r="D856" s="17">
        <f t="shared" si="13"/>
        <v>14</v>
      </c>
      <c r="E856" s="17">
        <v>13</v>
      </c>
      <c r="F856" s="9">
        <v>785.1</v>
      </c>
      <c r="G856" s="14">
        <v>4.125</v>
      </c>
      <c r="K856" s="11">
        <v>32609</v>
      </c>
      <c r="L856" s="13">
        <v>10</v>
      </c>
    </row>
    <row r="857" spans="1:12" x14ac:dyDescent="0.55000000000000004">
      <c r="A857" s="2">
        <v>33938</v>
      </c>
      <c r="B857" s="3">
        <v>73.09</v>
      </c>
      <c r="C857" s="17">
        <v>15</v>
      </c>
      <c r="D857" s="17">
        <f t="shared" si="13"/>
        <v>14</v>
      </c>
      <c r="E857" s="17">
        <v>13</v>
      </c>
      <c r="F857" s="9">
        <v>785</v>
      </c>
      <c r="G857" s="5">
        <v>4.25</v>
      </c>
      <c r="K857" s="11">
        <v>32610</v>
      </c>
      <c r="L857" s="13">
        <v>10</v>
      </c>
    </row>
    <row r="858" spans="1:12" x14ac:dyDescent="0.55000000000000004">
      <c r="A858" s="2">
        <v>33939</v>
      </c>
      <c r="B858" s="3">
        <v>72.69</v>
      </c>
      <c r="C858" s="17">
        <v>15</v>
      </c>
      <c r="D858" s="17">
        <f t="shared" si="13"/>
        <v>14</v>
      </c>
      <c r="E858" s="17">
        <v>13</v>
      </c>
      <c r="F858" s="9">
        <v>785.5</v>
      </c>
      <c r="G858" s="5">
        <v>4.25</v>
      </c>
      <c r="K858" s="11">
        <v>32611</v>
      </c>
      <c r="L858" s="13">
        <v>10</v>
      </c>
    </row>
    <row r="859" spans="1:12" x14ac:dyDescent="0.55000000000000004">
      <c r="A859" s="2">
        <v>33940</v>
      </c>
      <c r="B859" s="3">
        <v>71.510000000000005</v>
      </c>
      <c r="C859" s="17">
        <v>15</v>
      </c>
      <c r="D859" s="17">
        <f t="shared" si="13"/>
        <v>14</v>
      </c>
      <c r="E859" s="17">
        <v>13</v>
      </c>
      <c r="F859" s="9">
        <v>785.6</v>
      </c>
      <c r="G859" s="5">
        <v>4.1484399999999999</v>
      </c>
      <c r="K859" s="11">
        <v>32612</v>
      </c>
      <c r="L859" s="13">
        <v>10.0625</v>
      </c>
    </row>
    <row r="860" spans="1:12" x14ac:dyDescent="0.55000000000000004">
      <c r="A860" s="2">
        <v>33941</v>
      </c>
      <c r="B860" s="3">
        <v>70.23</v>
      </c>
      <c r="C860" s="17">
        <v>15</v>
      </c>
      <c r="D860" s="17">
        <f t="shared" si="13"/>
        <v>14</v>
      </c>
      <c r="E860" s="17">
        <v>13</v>
      </c>
      <c r="F860" s="9">
        <v>785.4</v>
      </c>
      <c r="G860" s="5">
        <v>4.125</v>
      </c>
      <c r="K860" s="11">
        <v>32615</v>
      </c>
      <c r="L860" s="13">
        <v>10</v>
      </c>
    </row>
    <row r="861" spans="1:12" x14ac:dyDescent="0.55000000000000004">
      <c r="A861" s="2">
        <v>33942</v>
      </c>
      <c r="B861" s="3">
        <v>69.69</v>
      </c>
      <c r="C861" s="17">
        <v>15</v>
      </c>
      <c r="D861" s="17">
        <f t="shared" si="13"/>
        <v>14</v>
      </c>
      <c r="E861" s="17">
        <v>13</v>
      </c>
      <c r="F861" s="9">
        <v>786.5</v>
      </c>
      <c r="G861" s="5">
        <v>4.0625</v>
      </c>
      <c r="K861" s="11">
        <v>32616</v>
      </c>
      <c r="L861" s="13">
        <v>10</v>
      </c>
    </row>
    <row r="862" spans="1:12" x14ac:dyDescent="0.55000000000000004">
      <c r="A862" s="2">
        <v>33943</v>
      </c>
      <c r="B862" s="3">
        <v>68.3</v>
      </c>
      <c r="C862" s="17">
        <v>15</v>
      </c>
      <c r="D862" s="17">
        <f t="shared" si="13"/>
        <v>14</v>
      </c>
      <c r="E862" s="17">
        <v>13</v>
      </c>
      <c r="F862" s="9">
        <v>786.3</v>
      </c>
      <c r="G862" s="14">
        <v>4.0625</v>
      </c>
      <c r="K862" s="11">
        <v>32617</v>
      </c>
      <c r="L862" s="13">
        <v>9.9375</v>
      </c>
    </row>
    <row r="863" spans="1:12" x14ac:dyDescent="0.55000000000000004">
      <c r="A863" s="2">
        <v>33945</v>
      </c>
      <c r="B863" s="3">
        <v>67.489999999999995</v>
      </c>
      <c r="C863" s="17">
        <v>15</v>
      </c>
      <c r="D863" s="17">
        <f t="shared" si="13"/>
        <v>14</v>
      </c>
      <c r="E863" s="17">
        <v>13</v>
      </c>
      <c r="F863" s="9">
        <v>789.4</v>
      </c>
      <c r="G863" s="5">
        <v>4</v>
      </c>
      <c r="K863" s="11">
        <v>32618</v>
      </c>
      <c r="L863" s="13">
        <v>9.9375</v>
      </c>
    </row>
    <row r="864" spans="1:12" x14ac:dyDescent="0.55000000000000004">
      <c r="A864" s="2">
        <v>33946</v>
      </c>
      <c r="B864" s="3">
        <v>68.650000000000006</v>
      </c>
      <c r="C864" s="17">
        <v>15</v>
      </c>
      <c r="D864" s="17">
        <f t="shared" si="13"/>
        <v>14</v>
      </c>
      <c r="E864" s="17">
        <v>13</v>
      </c>
      <c r="F864" s="9">
        <v>789.2</v>
      </c>
      <c r="G864" s="5">
        <v>3.875</v>
      </c>
      <c r="K864" s="11">
        <v>32619</v>
      </c>
      <c r="L864" s="13">
        <v>10</v>
      </c>
    </row>
    <row r="865" spans="1:12" x14ac:dyDescent="0.55000000000000004">
      <c r="A865" s="2">
        <v>33947</v>
      </c>
      <c r="B865" s="3">
        <v>68.11</v>
      </c>
      <c r="C865" s="17">
        <v>15</v>
      </c>
      <c r="D865" s="17">
        <f t="shared" si="13"/>
        <v>14</v>
      </c>
      <c r="E865" s="17">
        <v>13</v>
      </c>
      <c r="F865" s="9">
        <v>788</v>
      </c>
      <c r="G865" s="5">
        <v>3.75</v>
      </c>
      <c r="K865" s="11">
        <v>32622</v>
      </c>
      <c r="L865" s="13">
        <v>10</v>
      </c>
    </row>
    <row r="866" spans="1:12" x14ac:dyDescent="0.55000000000000004">
      <c r="A866" s="2">
        <v>33948</v>
      </c>
      <c r="B866" s="3">
        <v>70.53</v>
      </c>
      <c r="C866" s="17">
        <v>15</v>
      </c>
      <c r="D866" s="17">
        <f t="shared" si="13"/>
        <v>14</v>
      </c>
      <c r="E866" s="17">
        <v>13</v>
      </c>
      <c r="F866" s="9">
        <v>789.3</v>
      </c>
      <c r="G866" s="5">
        <v>3.75</v>
      </c>
      <c r="K866" s="11">
        <v>32623</v>
      </c>
      <c r="L866" s="13">
        <v>10</v>
      </c>
    </row>
    <row r="867" spans="1:12" x14ac:dyDescent="0.55000000000000004">
      <c r="A867" s="2">
        <v>33949</v>
      </c>
      <c r="B867" s="3">
        <v>70.989999999999995</v>
      </c>
      <c r="C867" s="17">
        <v>15</v>
      </c>
      <c r="D867" s="17">
        <f t="shared" si="13"/>
        <v>14</v>
      </c>
      <c r="E867" s="17">
        <v>13</v>
      </c>
      <c r="F867" s="9">
        <v>790.2</v>
      </c>
      <c r="G867" s="5">
        <v>3.6875</v>
      </c>
      <c r="K867" s="11">
        <v>32624</v>
      </c>
      <c r="L867" s="13">
        <v>9.9375</v>
      </c>
    </row>
    <row r="868" spans="1:12" x14ac:dyDescent="0.55000000000000004">
      <c r="A868" s="2">
        <v>33950</v>
      </c>
      <c r="B868" s="3">
        <v>71.28</v>
      </c>
      <c r="C868" s="17">
        <v>15</v>
      </c>
      <c r="D868" s="17">
        <f t="shared" si="13"/>
        <v>14</v>
      </c>
      <c r="E868" s="17">
        <v>13</v>
      </c>
      <c r="F868" s="9">
        <v>790.2</v>
      </c>
      <c r="G868" s="14">
        <v>3.6875</v>
      </c>
      <c r="K868" s="11">
        <v>32625</v>
      </c>
      <c r="L868" s="13">
        <v>9.9375</v>
      </c>
    </row>
    <row r="869" spans="1:12" x14ac:dyDescent="0.55000000000000004">
      <c r="A869" s="2">
        <v>33952</v>
      </c>
      <c r="B869" s="3">
        <v>71.709999999999994</v>
      </c>
      <c r="C869" s="17">
        <v>15</v>
      </c>
      <c r="D869" s="17">
        <f t="shared" si="13"/>
        <v>14</v>
      </c>
      <c r="E869" s="17">
        <v>13</v>
      </c>
      <c r="F869" s="9">
        <v>791.1</v>
      </c>
      <c r="G869" s="5">
        <v>3.6875</v>
      </c>
      <c r="K869" s="11">
        <v>32626</v>
      </c>
      <c r="L869" s="13">
        <v>9.875</v>
      </c>
    </row>
    <row r="870" spans="1:12" x14ac:dyDescent="0.55000000000000004">
      <c r="A870" s="2">
        <v>33953</v>
      </c>
      <c r="B870" s="3">
        <v>71.42</v>
      </c>
      <c r="C870" s="17">
        <v>15</v>
      </c>
      <c r="D870" s="17">
        <f t="shared" si="13"/>
        <v>14</v>
      </c>
      <c r="E870" s="17">
        <v>13</v>
      </c>
      <c r="F870" s="9">
        <v>789</v>
      </c>
      <c r="G870" s="5">
        <v>3.6875</v>
      </c>
      <c r="K870" s="11">
        <v>32629</v>
      </c>
      <c r="L870" s="12">
        <f>L869</f>
        <v>9.875</v>
      </c>
    </row>
    <row r="871" spans="1:12" x14ac:dyDescent="0.55000000000000004">
      <c r="A871" s="2">
        <v>33954</v>
      </c>
      <c r="B871" s="3">
        <v>71.930000000000007</v>
      </c>
      <c r="C871" s="17">
        <v>15</v>
      </c>
      <c r="D871" s="17">
        <f t="shared" si="13"/>
        <v>14</v>
      </c>
      <c r="E871" s="17">
        <v>13</v>
      </c>
      <c r="F871" s="9">
        <v>788.8</v>
      </c>
      <c r="G871" s="5">
        <v>3.625</v>
      </c>
      <c r="K871" s="11">
        <v>32630</v>
      </c>
      <c r="L871" s="13">
        <v>9.9531299999999998</v>
      </c>
    </row>
    <row r="872" spans="1:12" x14ac:dyDescent="0.55000000000000004">
      <c r="A872" s="2">
        <v>33955</v>
      </c>
      <c r="B872" s="3">
        <v>72.67</v>
      </c>
      <c r="C872" s="17">
        <v>15</v>
      </c>
      <c r="D872" s="17">
        <f t="shared" si="13"/>
        <v>14</v>
      </c>
      <c r="E872" s="17">
        <v>13</v>
      </c>
      <c r="F872" s="9">
        <v>789.4</v>
      </c>
      <c r="G872" s="5">
        <v>3.5625</v>
      </c>
      <c r="K872" s="11">
        <v>32631</v>
      </c>
      <c r="L872" s="13">
        <v>9.875</v>
      </c>
    </row>
    <row r="873" spans="1:12" x14ac:dyDescent="0.55000000000000004">
      <c r="A873" s="2">
        <v>33957</v>
      </c>
      <c r="B873" s="3">
        <v>72.98</v>
      </c>
      <c r="C873" s="17">
        <v>15</v>
      </c>
      <c r="D873" s="17">
        <f t="shared" si="13"/>
        <v>14</v>
      </c>
      <c r="E873" s="17">
        <v>13</v>
      </c>
      <c r="F873" s="9">
        <v>788.8</v>
      </c>
      <c r="G873" s="14">
        <v>3.5468799999999998</v>
      </c>
      <c r="K873" s="11">
        <v>32632</v>
      </c>
      <c r="L873" s="13">
        <v>9.875</v>
      </c>
    </row>
    <row r="874" spans="1:12" x14ac:dyDescent="0.55000000000000004">
      <c r="A874" s="2">
        <v>33959</v>
      </c>
      <c r="B874" s="3">
        <v>71.760000000000005</v>
      </c>
      <c r="C874" s="17">
        <v>15</v>
      </c>
      <c r="D874" s="17">
        <f t="shared" si="13"/>
        <v>14</v>
      </c>
      <c r="E874" s="17">
        <v>13</v>
      </c>
      <c r="F874" s="9">
        <v>791</v>
      </c>
      <c r="G874" s="5">
        <v>3.4375</v>
      </c>
      <c r="K874" s="11">
        <v>32633</v>
      </c>
      <c r="L874" s="13">
        <v>9.875</v>
      </c>
    </row>
    <row r="875" spans="1:12" x14ac:dyDescent="0.55000000000000004">
      <c r="A875" s="2">
        <v>33960</v>
      </c>
      <c r="B875" s="3">
        <v>72.05</v>
      </c>
      <c r="C875" s="17">
        <v>15</v>
      </c>
      <c r="D875" s="17">
        <f t="shared" si="13"/>
        <v>14</v>
      </c>
      <c r="E875" s="17">
        <v>13</v>
      </c>
      <c r="F875" s="9">
        <v>789.8</v>
      </c>
      <c r="G875" s="5">
        <v>3.4375</v>
      </c>
      <c r="K875" s="11">
        <v>32636</v>
      </c>
      <c r="L875" s="13">
        <v>9.875</v>
      </c>
    </row>
    <row r="876" spans="1:12" x14ac:dyDescent="0.55000000000000004">
      <c r="A876" s="2">
        <v>33961</v>
      </c>
      <c r="B876" s="3">
        <v>73.510000000000005</v>
      </c>
      <c r="C876" s="17">
        <v>15</v>
      </c>
      <c r="D876" s="17">
        <f t="shared" si="13"/>
        <v>14</v>
      </c>
      <c r="E876" s="17">
        <v>13</v>
      </c>
      <c r="F876" s="9">
        <v>789.7</v>
      </c>
      <c r="G876" s="5">
        <v>3.4375</v>
      </c>
      <c r="K876" s="11">
        <v>32637</v>
      </c>
      <c r="L876" s="13">
        <v>9.875</v>
      </c>
    </row>
    <row r="877" spans="1:12" x14ac:dyDescent="0.55000000000000004">
      <c r="A877" s="2">
        <v>33962</v>
      </c>
      <c r="B877" s="3">
        <v>74.06</v>
      </c>
      <c r="C877" s="17">
        <v>15</v>
      </c>
      <c r="D877" s="17">
        <f t="shared" si="13"/>
        <v>14</v>
      </c>
      <c r="E877" s="17">
        <v>13</v>
      </c>
      <c r="F877" s="9">
        <v>788.9</v>
      </c>
      <c r="G877" s="5">
        <v>3.4375</v>
      </c>
      <c r="K877" s="11">
        <v>32638</v>
      </c>
      <c r="L877" s="13">
        <v>9.9375</v>
      </c>
    </row>
    <row r="878" spans="1:12" x14ac:dyDescent="0.55000000000000004">
      <c r="A878" s="2">
        <v>33964</v>
      </c>
      <c r="B878" s="3">
        <v>75.47</v>
      </c>
      <c r="C878" s="17">
        <v>15</v>
      </c>
      <c r="D878" s="17">
        <f t="shared" si="13"/>
        <v>14</v>
      </c>
      <c r="E878" s="17">
        <v>13</v>
      </c>
      <c r="F878" s="9">
        <v>789.2</v>
      </c>
      <c r="G878" s="14">
        <v>3.4375</v>
      </c>
      <c r="K878" s="11">
        <v>32639</v>
      </c>
      <c r="L878" s="13">
        <v>9.9375</v>
      </c>
    </row>
    <row r="879" spans="1:12" x14ac:dyDescent="0.55000000000000004">
      <c r="A879" s="2">
        <v>33966</v>
      </c>
      <c r="B879" s="3">
        <v>74.489999999999995</v>
      </c>
      <c r="C879" s="17">
        <v>15</v>
      </c>
      <c r="D879" s="17">
        <f t="shared" si="13"/>
        <v>14</v>
      </c>
      <c r="E879" s="17">
        <v>13</v>
      </c>
      <c r="F879" s="9">
        <v>789.5</v>
      </c>
      <c r="G879" s="5">
        <v>3.4375</v>
      </c>
      <c r="K879" s="11">
        <v>32640</v>
      </c>
      <c r="L879" s="13">
        <v>9.875</v>
      </c>
    </row>
    <row r="880" spans="1:12" x14ac:dyDescent="0.55000000000000004">
      <c r="A880" s="2">
        <v>33973</v>
      </c>
      <c r="B880" s="3">
        <v>76.489999999999995</v>
      </c>
      <c r="C880" s="17">
        <v>15</v>
      </c>
      <c r="D880" s="17">
        <f t="shared" si="13"/>
        <v>14</v>
      </c>
      <c r="E880" s="17">
        <v>13</v>
      </c>
      <c r="F880" s="9">
        <v>789.3</v>
      </c>
      <c r="G880" s="5">
        <v>3.3125</v>
      </c>
      <c r="K880" s="11">
        <v>32643</v>
      </c>
      <c r="L880" s="13">
        <v>9.6406299999999998</v>
      </c>
    </row>
    <row r="881" spans="1:12" x14ac:dyDescent="0.55000000000000004">
      <c r="A881" s="2">
        <v>33974</v>
      </c>
      <c r="B881" s="3">
        <v>75.83</v>
      </c>
      <c r="C881" s="17">
        <v>15</v>
      </c>
      <c r="D881" s="17">
        <f t="shared" si="13"/>
        <v>14</v>
      </c>
      <c r="E881" s="17">
        <v>13</v>
      </c>
      <c r="F881" s="9">
        <v>790.3</v>
      </c>
      <c r="G881" s="5">
        <v>3.2734399999999999</v>
      </c>
      <c r="K881" s="11">
        <v>32644</v>
      </c>
      <c r="L881" s="13">
        <v>9.6875</v>
      </c>
    </row>
    <row r="882" spans="1:12" x14ac:dyDescent="0.55000000000000004">
      <c r="A882" s="2">
        <v>33975</v>
      </c>
      <c r="B882" s="3">
        <v>75.59</v>
      </c>
      <c r="C882" s="17">
        <v>15</v>
      </c>
      <c r="D882" s="17">
        <f t="shared" si="13"/>
        <v>14</v>
      </c>
      <c r="E882" s="17">
        <v>13</v>
      </c>
      <c r="F882" s="9">
        <v>791.5</v>
      </c>
      <c r="G882" s="5">
        <v>3.2578100000000001</v>
      </c>
      <c r="K882" s="11">
        <v>32645</v>
      </c>
      <c r="L882" s="13">
        <v>9.6875</v>
      </c>
    </row>
    <row r="883" spans="1:12" x14ac:dyDescent="0.55000000000000004">
      <c r="A883" s="2">
        <v>33976</v>
      </c>
      <c r="B883" s="3">
        <v>76.58</v>
      </c>
      <c r="C883" s="17">
        <v>15</v>
      </c>
      <c r="D883" s="17">
        <f t="shared" si="13"/>
        <v>14</v>
      </c>
      <c r="E883" s="17">
        <v>13</v>
      </c>
      <c r="F883" s="9">
        <v>791.9</v>
      </c>
      <c r="G883" s="5">
        <v>3.25</v>
      </c>
      <c r="K883" s="11">
        <v>32646</v>
      </c>
      <c r="L883" s="13">
        <v>9.6875</v>
      </c>
    </row>
    <row r="884" spans="1:12" x14ac:dyDescent="0.55000000000000004">
      <c r="A884" s="2">
        <v>33977</v>
      </c>
      <c r="B884" s="3">
        <v>77.37</v>
      </c>
      <c r="C884" s="17">
        <v>15</v>
      </c>
      <c r="D884" s="17">
        <f t="shared" si="13"/>
        <v>14</v>
      </c>
      <c r="E884" s="17">
        <v>13</v>
      </c>
      <c r="F884" s="9">
        <v>792.3</v>
      </c>
      <c r="G884" s="5">
        <v>3.2890600000000001</v>
      </c>
      <c r="K884" s="11">
        <v>32647</v>
      </c>
      <c r="L884" s="13">
        <v>9.75</v>
      </c>
    </row>
    <row r="885" spans="1:12" x14ac:dyDescent="0.55000000000000004">
      <c r="A885" s="2">
        <v>33978</v>
      </c>
      <c r="B885" s="3">
        <v>78</v>
      </c>
      <c r="C885" s="17">
        <v>15</v>
      </c>
      <c r="D885" s="17">
        <f t="shared" si="13"/>
        <v>14</v>
      </c>
      <c r="E885" s="17">
        <v>13</v>
      </c>
      <c r="F885" s="9">
        <v>792.5</v>
      </c>
      <c r="G885" s="14">
        <v>3.2890600000000001</v>
      </c>
      <c r="K885" s="11">
        <v>32650</v>
      </c>
      <c r="L885" s="13">
        <v>9.6875</v>
      </c>
    </row>
    <row r="886" spans="1:12" x14ac:dyDescent="0.55000000000000004">
      <c r="A886" s="2">
        <v>33980</v>
      </c>
      <c r="B886" s="3">
        <v>77.790000000000006</v>
      </c>
      <c r="C886" s="17">
        <v>15</v>
      </c>
      <c r="D886" s="17">
        <f t="shared" si="13"/>
        <v>14</v>
      </c>
      <c r="E886" s="17">
        <v>13</v>
      </c>
      <c r="F886" s="9">
        <v>790.6</v>
      </c>
      <c r="G886" s="5">
        <v>3.25</v>
      </c>
      <c r="K886" s="11">
        <v>32651</v>
      </c>
      <c r="L886" s="13">
        <v>9.5</v>
      </c>
    </row>
    <row r="887" spans="1:12" x14ac:dyDescent="0.55000000000000004">
      <c r="A887" s="2">
        <v>33981</v>
      </c>
      <c r="B887" s="3">
        <v>77.2</v>
      </c>
      <c r="C887" s="17">
        <v>15</v>
      </c>
      <c r="D887" s="17">
        <f t="shared" si="13"/>
        <v>14</v>
      </c>
      <c r="E887" s="17">
        <v>13</v>
      </c>
      <c r="F887" s="9">
        <v>791.5</v>
      </c>
      <c r="G887" s="5">
        <v>3.25</v>
      </c>
      <c r="K887" s="11">
        <v>32652</v>
      </c>
      <c r="L887" s="13">
        <v>9.625</v>
      </c>
    </row>
    <row r="888" spans="1:12" x14ac:dyDescent="0.55000000000000004">
      <c r="A888" s="2">
        <v>33982</v>
      </c>
      <c r="B888" s="3">
        <v>77.33</v>
      </c>
      <c r="C888" s="17">
        <v>15</v>
      </c>
      <c r="D888" s="17">
        <f t="shared" si="13"/>
        <v>14</v>
      </c>
      <c r="E888" s="17">
        <v>13</v>
      </c>
      <c r="F888" s="9">
        <v>792.9</v>
      </c>
      <c r="G888" s="5">
        <v>3.25</v>
      </c>
      <c r="K888" s="11">
        <v>32653</v>
      </c>
      <c r="L888" s="13">
        <v>9.6875</v>
      </c>
    </row>
    <row r="889" spans="1:12" x14ac:dyDescent="0.55000000000000004">
      <c r="A889" s="2">
        <v>33983</v>
      </c>
      <c r="B889" s="3">
        <v>75.73</v>
      </c>
      <c r="C889" s="17">
        <v>15</v>
      </c>
      <c r="D889" s="17">
        <f t="shared" si="13"/>
        <v>14</v>
      </c>
      <c r="E889" s="17">
        <v>13</v>
      </c>
      <c r="F889" s="9">
        <v>792.5</v>
      </c>
      <c r="G889" s="5">
        <v>3.25</v>
      </c>
      <c r="K889" s="11">
        <v>32654</v>
      </c>
      <c r="L889" s="13">
        <v>9.75</v>
      </c>
    </row>
    <row r="890" spans="1:12" x14ac:dyDescent="0.55000000000000004">
      <c r="A890" s="2">
        <v>33984</v>
      </c>
      <c r="B890" s="3">
        <v>75.709999999999994</v>
      </c>
      <c r="C890" s="17">
        <v>15</v>
      </c>
      <c r="D890" s="17">
        <f t="shared" si="13"/>
        <v>14</v>
      </c>
      <c r="E890" s="17">
        <v>13</v>
      </c>
      <c r="F890" s="9">
        <v>792.8</v>
      </c>
      <c r="G890" s="5">
        <v>3.1875</v>
      </c>
      <c r="K890" s="11">
        <v>32657</v>
      </c>
      <c r="L890" s="12">
        <f>L889</f>
        <v>9.75</v>
      </c>
    </row>
    <row r="891" spans="1:12" x14ac:dyDescent="0.55000000000000004">
      <c r="A891" s="2">
        <v>33985</v>
      </c>
      <c r="B891" s="3">
        <v>75.41</v>
      </c>
      <c r="C891" s="17">
        <v>15</v>
      </c>
      <c r="D891" s="17">
        <f t="shared" si="13"/>
        <v>14</v>
      </c>
      <c r="E891" s="17">
        <v>13</v>
      </c>
      <c r="F891" s="9">
        <v>792.7</v>
      </c>
      <c r="G891" s="14">
        <v>3.1875</v>
      </c>
      <c r="K891" s="11">
        <v>32658</v>
      </c>
      <c r="L891" s="13">
        <v>9.6875</v>
      </c>
    </row>
    <row r="892" spans="1:12" x14ac:dyDescent="0.55000000000000004">
      <c r="A892" s="2">
        <v>33987</v>
      </c>
      <c r="B892" s="3">
        <v>75.73</v>
      </c>
      <c r="C892" s="17">
        <v>15</v>
      </c>
      <c r="D892" s="17">
        <f t="shared" si="13"/>
        <v>14</v>
      </c>
      <c r="E892" s="17">
        <v>13</v>
      </c>
      <c r="F892" s="9">
        <v>791.5</v>
      </c>
      <c r="G892" s="5">
        <v>3.1875</v>
      </c>
      <c r="K892" s="11">
        <v>32659</v>
      </c>
      <c r="L892" s="13">
        <v>9.6875</v>
      </c>
    </row>
    <row r="893" spans="1:12" x14ac:dyDescent="0.55000000000000004">
      <c r="A893" s="2">
        <v>33988</v>
      </c>
      <c r="B893" s="3">
        <v>76.599999999999994</v>
      </c>
      <c r="C893" s="17">
        <v>15</v>
      </c>
      <c r="D893" s="17">
        <f t="shared" si="13"/>
        <v>14</v>
      </c>
      <c r="E893" s="17">
        <v>13</v>
      </c>
      <c r="F893" s="9">
        <v>791</v>
      </c>
      <c r="G893" s="5">
        <v>3.1875</v>
      </c>
      <c r="K893" s="11">
        <v>32660</v>
      </c>
      <c r="L893" s="13">
        <v>9.75</v>
      </c>
    </row>
    <row r="894" spans="1:12" x14ac:dyDescent="0.55000000000000004">
      <c r="A894" s="2">
        <v>33989</v>
      </c>
      <c r="B894" s="3">
        <v>76.62</v>
      </c>
      <c r="C894" s="17">
        <v>15</v>
      </c>
      <c r="D894" s="17">
        <f t="shared" si="13"/>
        <v>14</v>
      </c>
      <c r="E894" s="17">
        <v>13</v>
      </c>
      <c r="F894" s="9">
        <v>791.8</v>
      </c>
      <c r="G894" s="5">
        <v>3.1875</v>
      </c>
      <c r="K894" s="11">
        <v>32661</v>
      </c>
      <c r="L894" s="13">
        <v>9.75</v>
      </c>
    </row>
    <row r="895" spans="1:12" x14ac:dyDescent="0.55000000000000004">
      <c r="A895" s="2">
        <v>33990</v>
      </c>
      <c r="B895" s="3">
        <v>76.59</v>
      </c>
      <c r="C895" s="17">
        <v>15</v>
      </c>
      <c r="D895" s="17">
        <f t="shared" si="13"/>
        <v>14</v>
      </c>
      <c r="E895" s="17">
        <v>13</v>
      </c>
      <c r="F895" s="9">
        <v>793.9</v>
      </c>
      <c r="G895" s="5">
        <v>3.1875</v>
      </c>
      <c r="K895" s="11">
        <v>32664</v>
      </c>
      <c r="L895" s="13">
        <v>9.625</v>
      </c>
    </row>
    <row r="896" spans="1:12" x14ac:dyDescent="0.55000000000000004">
      <c r="A896" s="2">
        <v>33994</v>
      </c>
      <c r="B896" s="3">
        <v>77.52</v>
      </c>
      <c r="C896" s="17">
        <v>15</v>
      </c>
      <c r="D896" s="17">
        <f t="shared" si="13"/>
        <v>14</v>
      </c>
      <c r="E896" s="17">
        <v>13</v>
      </c>
      <c r="F896" s="9">
        <v>794.8</v>
      </c>
      <c r="G896" s="5">
        <v>3.1875</v>
      </c>
      <c r="K896" s="11">
        <v>32665</v>
      </c>
      <c r="L896" s="13">
        <v>9.5625</v>
      </c>
    </row>
    <row r="897" spans="1:12" x14ac:dyDescent="0.55000000000000004">
      <c r="A897" s="2">
        <v>33995</v>
      </c>
      <c r="B897" s="3">
        <v>76.87</v>
      </c>
      <c r="C897" s="17">
        <v>15</v>
      </c>
      <c r="D897" s="17">
        <f t="shared" si="13"/>
        <v>14</v>
      </c>
      <c r="E897" s="17">
        <v>13</v>
      </c>
      <c r="F897" s="9">
        <v>794.1</v>
      </c>
      <c r="G897" s="5">
        <v>3.1875</v>
      </c>
      <c r="K897" s="11">
        <v>32666</v>
      </c>
      <c r="L897" s="13">
        <v>9.5468799999999998</v>
      </c>
    </row>
    <row r="898" spans="1:12" x14ac:dyDescent="0.55000000000000004">
      <c r="A898" s="2">
        <v>33996</v>
      </c>
      <c r="B898" s="3">
        <v>75.92</v>
      </c>
      <c r="C898" s="17">
        <v>15</v>
      </c>
      <c r="D898" s="17">
        <f t="shared" si="13"/>
        <v>14</v>
      </c>
      <c r="E898" s="17">
        <v>13</v>
      </c>
      <c r="F898" s="9">
        <v>791.9</v>
      </c>
      <c r="G898" s="5">
        <v>3.1875</v>
      </c>
      <c r="K898" s="11">
        <v>32667</v>
      </c>
      <c r="L898" s="13">
        <v>9.375</v>
      </c>
    </row>
    <row r="899" spans="1:12" x14ac:dyDescent="0.55000000000000004">
      <c r="A899" s="2">
        <v>33997</v>
      </c>
      <c r="B899" s="3">
        <v>75.02</v>
      </c>
      <c r="C899" s="17">
        <v>15</v>
      </c>
      <c r="D899" s="17">
        <f t="shared" si="13"/>
        <v>14</v>
      </c>
      <c r="E899" s="17">
        <v>13</v>
      </c>
      <c r="F899" s="9">
        <v>793.7</v>
      </c>
      <c r="G899" s="5">
        <v>3.1875</v>
      </c>
      <c r="K899" s="11">
        <v>32668</v>
      </c>
      <c r="L899" s="13">
        <v>9.375</v>
      </c>
    </row>
    <row r="900" spans="1:12" x14ac:dyDescent="0.55000000000000004">
      <c r="A900" s="2">
        <v>33998</v>
      </c>
      <c r="B900" s="3">
        <v>74.25</v>
      </c>
      <c r="C900" s="17">
        <v>15</v>
      </c>
      <c r="D900" s="17">
        <f t="shared" ref="D900:D963" si="14">(C900+E900)/2</f>
        <v>14</v>
      </c>
      <c r="E900" s="17">
        <v>13</v>
      </c>
      <c r="F900" s="9">
        <v>794.4</v>
      </c>
      <c r="G900" s="5">
        <v>3.125</v>
      </c>
      <c r="K900" s="11">
        <v>32671</v>
      </c>
      <c r="L900" s="13">
        <v>9.375</v>
      </c>
    </row>
    <row r="901" spans="1:12" x14ac:dyDescent="0.55000000000000004">
      <c r="A901" s="2">
        <v>33999</v>
      </c>
      <c r="B901" s="3">
        <v>73.25</v>
      </c>
      <c r="C901" s="17">
        <v>15</v>
      </c>
      <c r="D901" s="17">
        <f t="shared" si="14"/>
        <v>14</v>
      </c>
      <c r="E901" s="17">
        <v>13</v>
      </c>
      <c r="F901" s="9">
        <v>794</v>
      </c>
      <c r="G901" s="14">
        <v>3.125</v>
      </c>
      <c r="K901" s="11">
        <v>32672</v>
      </c>
      <c r="L901" s="13">
        <v>9.4375</v>
      </c>
    </row>
    <row r="902" spans="1:12" x14ac:dyDescent="0.55000000000000004">
      <c r="A902" s="2">
        <v>34001</v>
      </c>
      <c r="B902" s="3">
        <v>72.61</v>
      </c>
      <c r="C902" s="17">
        <v>15</v>
      </c>
      <c r="D902" s="17">
        <f t="shared" si="14"/>
        <v>14</v>
      </c>
      <c r="E902" s="17">
        <v>13</v>
      </c>
      <c r="F902" s="9">
        <v>796</v>
      </c>
      <c r="G902" s="5">
        <v>3.125</v>
      </c>
      <c r="K902" s="11">
        <v>32673</v>
      </c>
      <c r="L902" s="13">
        <v>9.4375</v>
      </c>
    </row>
    <row r="903" spans="1:12" x14ac:dyDescent="0.55000000000000004">
      <c r="A903" s="2">
        <v>34002</v>
      </c>
      <c r="B903" s="3">
        <v>72.849999999999994</v>
      </c>
      <c r="C903" s="17">
        <v>15</v>
      </c>
      <c r="D903" s="17">
        <f t="shared" si="14"/>
        <v>14</v>
      </c>
      <c r="E903" s="17">
        <v>13</v>
      </c>
      <c r="F903" s="9">
        <v>795.8</v>
      </c>
      <c r="G903" s="5">
        <v>3.1875</v>
      </c>
      <c r="K903" s="11">
        <v>32674</v>
      </c>
      <c r="L903" s="13">
        <v>9.4375</v>
      </c>
    </row>
    <row r="904" spans="1:12" x14ac:dyDescent="0.55000000000000004">
      <c r="A904" s="2">
        <v>34003</v>
      </c>
      <c r="B904" s="3">
        <v>74.02</v>
      </c>
      <c r="C904" s="17">
        <v>15</v>
      </c>
      <c r="D904" s="17">
        <f t="shared" si="14"/>
        <v>14</v>
      </c>
      <c r="E904" s="17">
        <v>13</v>
      </c>
      <c r="F904" s="9">
        <v>796</v>
      </c>
      <c r="G904" s="5">
        <v>3.1875</v>
      </c>
      <c r="K904" s="11">
        <v>32675</v>
      </c>
      <c r="L904" s="13">
        <v>9.5</v>
      </c>
    </row>
    <row r="905" spans="1:12" x14ac:dyDescent="0.55000000000000004">
      <c r="A905" s="2">
        <v>34004</v>
      </c>
      <c r="B905" s="3">
        <v>74.44</v>
      </c>
      <c r="C905" s="17">
        <v>15</v>
      </c>
      <c r="D905" s="17">
        <f t="shared" si="14"/>
        <v>14</v>
      </c>
      <c r="E905" s="17">
        <v>13</v>
      </c>
      <c r="F905" s="9">
        <v>796.7</v>
      </c>
      <c r="G905" s="5">
        <v>3.1875</v>
      </c>
      <c r="K905" s="11">
        <v>32678</v>
      </c>
      <c r="L905" s="13">
        <v>9.5</v>
      </c>
    </row>
    <row r="906" spans="1:12" x14ac:dyDescent="0.55000000000000004">
      <c r="A906" s="2">
        <v>34005</v>
      </c>
      <c r="B906" s="3">
        <v>73.73</v>
      </c>
      <c r="C906" s="17">
        <v>15</v>
      </c>
      <c r="D906" s="17">
        <f t="shared" si="14"/>
        <v>14</v>
      </c>
      <c r="E906" s="17">
        <v>13</v>
      </c>
      <c r="F906" s="9">
        <v>797.7</v>
      </c>
      <c r="G906" s="5">
        <v>3.1640600000000001</v>
      </c>
      <c r="K906" s="11">
        <v>32679</v>
      </c>
      <c r="L906" s="13">
        <v>9.5</v>
      </c>
    </row>
    <row r="907" spans="1:12" x14ac:dyDescent="0.55000000000000004">
      <c r="A907" s="2">
        <v>34006</v>
      </c>
      <c r="B907" s="3">
        <v>73.099999999999994</v>
      </c>
      <c r="C907" s="17">
        <v>15</v>
      </c>
      <c r="D907" s="17">
        <f t="shared" si="14"/>
        <v>14</v>
      </c>
      <c r="E907" s="17">
        <v>13</v>
      </c>
      <c r="F907" s="9">
        <v>797.4</v>
      </c>
      <c r="G907" s="14">
        <v>3.1640600000000001</v>
      </c>
      <c r="K907" s="11">
        <v>32680</v>
      </c>
      <c r="L907" s="13">
        <v>9.5</v>
      </c>
    </row>
    <row r="908" spans="1:12" x14ac:dyDescent="0.55000000000000004">
      <c r="A908" s="2">
        <v>34008</v>
      </c>
      <c r="B908" s="3">
        <v>73.040000000000006</v>
      </c>
      <c r="C908" s="17">
        <v>15</v>
      </c>
      <c r="D908" s="17">
        <f t="shared" si="14"/>
        <v>14</v>
      </c>
      <c r="E908" s="17">
        <v>13</v>
      </c>
      <c r="F908" s="9">
        <v>797.6</v>
      </c>
      <c r="G908" s="5">
        <v>3.15625</v>
      </c>
      <c r="K908" s="11">
        <v>32681</v>
      </c>
      <c r="L908" s="13">
        <v>9.5625</v>
      </c>
    </row>
    <row r="909" spans="1:12" x14ac:dyDescent="0.55000000000000004">
      <c r="A909" s="2">
        <v>34009</v>
      </c>
      <c r="B909" s="3">
        <v>73.44</v>
      </c>
      <c r="C909" s="17">
        <v>15</v>
      </c>
      <c r="D909" s="17">
        <f t="shared" si="14"/>
        <v>14</v>
      </c>
      <c r="E909" s="17">
        <v>13</v>
      </c>
      <c r="F909" s="9">
        <v>796.5</v>
      </c>
      <c r="G909" s="5">
        <v>3.1640600000000001</v>
      </c>
      <c r="K909" s="11">
        <v>32682</v>
      </c>
      <c r="L909" s="13">
        <v>9.625</v>
      </c>
    </row>
    <row r="910" spans="1:12" x14ac:dyDescent="0.55000000000000004">
      <c r="A910" s="2">
        <v>34010</v>
      </c>
      <c r="B910" s="3">
        <v>73.52</v>
      </c>
      <c r="C910" s="17">
        <v>15</v>
      </c>
      <c r="D910" s="17">
        <f t="shared" si="14"/>
        <v>14</v>
      </c>
      <c r="E910" s="17">
        <v>13</v>
      </c>
      <c r="F910" s="9">
        <v>797.5</v>
      </c>
      <c r="G910" s="5">
        <v>3.15625</v>
      </c>
      <c r="K910" s="11">
        <v>32685</v>
      </c>
      <c r="L910" s="13">
        <v>9.5625</v>
      </c>
    </row>
    <row r="911" spans="1:12" x14ac:dyDescent="0.55000000000000004">
      <c r="A911" s="2">
        <v>34011</v>
      </c>
      <c r="B911" s="3">
        <v>74.03</v>
      </c>
      <c r="C911" s="17">
        <v>15</v>
      </c>
      <c r="D911" s="17">
        <f t="shared" si="14"/>
        <v>14</v>
      </c>
      <c r="E911" s="17">
        <v>13</v>
      </c>
      <c r="F911" s="9">
        <v>796.3</v>
      </c>
      <c r="G911" s="5">
        <v>3.1718799999999998</v>
      </c>
      <c r="K911" s="11">
        <v>32686</v>
      </c>
      <c r="L911" s="13">
        <v>9.5625</v>
      </c>
    </row>
    <row r="912" spans="1:12" x14ac:dyDescent="0.55000000000000004">
      <c r="A912" s="2">
        <v>34012</v>
      </c>
      <c r="B912" s="3">
        <v>74.290000000000006</v>
      </c>
      <c r="C912" s="17">
        <v>15</v>
      </c>
      <c r="D912" s="17">
        <f t="shared" si="14"/>
        <v>14</v>
      </c>
      <c r="E912" s="17">
        <v>13</v>
      </c>
      <c r="F912" s="9">
        <v>797</v>
      </c>
      <c r="G912" s="5">
        <v>3.15625</v>
      </c>
      <c r="K912" s="11">
        <v>32687</v>
      </c>
      <c r="L912" s="13">
        <v>9.5</v>
      </c>
    </row>
    <row r="913" spans="1:12" x14ac:dyDescent="0.55000000000000004">
      <c r="A913" s="2">
        <v>34013</v>
      </c>
      <c r="B913" s="3">
        <v>73.62</v>
      </c>
      <c r="C913" s="17">
        <v>15</v>
      </c>
      <c r="D913" s="17">
        <f t="shared" si="14"/>
        <v>14</v>
      </c>
      <c r="E913" s="17">
        <v>13</v>
      </c>
      <c r="F913" s="9">
        <v>796.6</v>
      </c>
      <c r="G913" s="14">
        <v>3.15625</v>
      </c>
      <c r="K913" s="11">
        <v>32688</v>
      </c>
      <c r="L913" s="13">
        <v>9.5</v>
      </c>
    </row>
    <row r="914" spans="1:12" x14ac:dyDescent="0.55000000000000004">
      <c r="A914" s="2">
        <v>34015</v>
      </c>
      <c r="B914" s="3">
        <v>73.599999999999994</v>
      </c>
      <c r="C914" s="17">
        <v>15</v>
      </c>
      <c r="D914" s="17">
        <f t="shared" si="14"/>
        <v>14</v>
      </c>
      <c r="E914" s="17">
        <v>13</v>
      </c>
      <c r="F914" s="9">
        <v>797.4</v>
      </c>
      <c r="G914" s="5">
        <v>3.125</v>
      </c>
      <c r="K914" s="11">
        <v>32689</v>
      </c>
      <c r="L914" s="13">
        <v>9.4375</v>
      </c>
    </row>
    <row r="915" spans="1:12" x14ac:dyDescent="0.55000000000000004">
      <c r="A915" s="2">
        <v>34016</v>
      </c>
      <c r="B915" s="3">
        <v>72.989999999999995</v>
      </c>
      <c r="C915" s="17">
        <v>15</v>
      </c>
      <c r="D915" s="17">
        <f t="shared" si="14"/>
        <v>14</v>
      </c>
      <c r="E915" s="17">
        <v>13</v>
      </c>
      <c r="F915" s="9">
        <v>796.3</v>
      </c>
      <c r="G915" s="5">
        <v>3.125</v>
      </c>
      <c r="K915" s="11">
        <v>32692</v>
      </c>
      <c r="L915" s="13">
        <v>9.375</v>
      </c>
    </row>
    <row r="916" spans="1:12" x14ac:dyDescent="0.55000000000000004">
      <c r="A916" s="2">
        <v>34017</v>
      </c>
      <c r="B916" s="3">
        <v>72.2</v>
      </c>
      <c r="C916" s="17">
        <v>15</v>
      </c>
      <c r="D916" s="17">
        <f t="shared" si="14"/>
        <v>14</v>
      </c>
      <c r="E916" s="17">
        <v>13</v>
      </c>
      <c r="F916" s="9">
        <v>796.3</v>
      </c>
      <c r="G916" s="5">
        <v>3.125</v>
      </c>
      <c r="K916" s="11">
        <v>32693</v>
      </c>
      <c r="L916" s="13">
        <v>9.375</v>
      </c>
    </row>
    <row r="917" spans="1:12" x14ac:dyDescent="0.55000000000000004">
      <c r="A917" s="2">
        <v>34018</v>
      </c>
      <c r="B917" s="3">
        <v>70.900000000000006</v>
      </c>
      <c r="C917" s="17">
        <v>15</v>
      </c>
      <c r="D917" s="17">
        <f t="shared" si="14"/>
        <v>14</v>
      </c>
      <c r="E917" s="17">
        <v>13</v>
      </c>
      <c r="F917" s="9">
        <v>797.1</v>
      </c>
      <c r="G917" s="5">
        <v>3.125</v>
      </c>
      <c r="K917" s="11">
        <v>32694</v>
      </c>
      <c r="L917" s="13">
        <v>9.3125</v>
      </c>
    </row>
    <row r="918" spans="1:12" x14ac:dyDescent="0.55000000000000004">
      <c r="A918" s="2">
        <v>34019</v>
      </c>
      <c r="B918" s="3">
        <v>70.89</v>
      </c>
      <c r="C918" s="17">
        <v>15</v>
      </c>
      <c r="D918" s="17">
        <f t="shared" si="14"/>
        <v>14</v>
      </c>
      <c r="E918" s="17">
        <v>13</v>
      </c>
      <c r="F918" s="9">
        <v>796.3</v>
      </c>
      <c r="G918" s="5">
        <v>3.125</v>
      </c>
      <c r="K918" s="11">
        <v>32695</v>
      </c>
      <c r="L918" s="13">
        <v>9.3125</v>
      </c>
    </row>
    <row r="919" spans="1:12" x14ac:dyDescent="0.55000000000000004">
      <c r="A919" s="2">
        <v>34020</v>
      </c>
      <c r="B919" s="3">
        <v>70.69</v>
      </c>
      <c r="C919" s="17">
        <v>15</v>
      </c>
      <c r="D919" s="17">
        <f t="shared" si="14"/>
        <v>14</v>
      </c>
      <c r="E919" s="17">
        <v>13</v>
      </c>
      <c r="F919" s="9">
        <v>796.9</v>
      </c>
      <c r="G919" s="14">
        <v>3.125</v>
      </c>
      <c r="K919" s="11">
        <v>32696</v>
      </c>
      <c r="L919" s="13">
        <v>9.3125</v>
      </c>
    </row>
    <row r="920" spans="1:12" x14ac:dyDescent="0.55000000000000004">
      <c r="A920" s="2">
        <v>34022</v>
      </c>
      <c r="B920" s="3">
        <v>73.25</v>
      </c>
      <c r="C920" s="17">
        <v>15</v>
      </c>
      <c r="D920" s="17">
        <f t="shared" si="14"/>
        <v>14</v>
      </c>
      <c r="E920" s="17">
        <v>13</v>
      </c>
      <c r="F920" s="9">
        <v>796.2</v>
      </c>
      <c r="G920" s="5">
        <v>3.125</v>
      </c>
      <c r="K920" s="11">
        <v>32699</v>
      </c>
      <c r="L920" s="13">
        <v>9.1875</v>
      </c>
    </row>
    <row r="921" spans="1:12" x14ac:dyDescent="0.55000000000000004">
      <c r="A921" s="2">
        <v>34023</v>
      </c>
      <c r="B921" s="3">
        <v>73.41</v>
      </c>
      <c r="C921" s="17">
        <v>15</v>
      </c>
      <c r="D921" s="17">
        <f t="shared" si="14"/>
        <v>14</v>
      </c>
      <c r="E921" s="17">
        <v>13</v>
      </c>
      <c r="F921" s="9">
        <v>795.2</v>
      </c>
      <c r="G921" s="5">
        <v>3.125</v>
      </c>
      <c r="K921" s="11">
        <v>32700</v>
      </c>
      <c r="L921" s="13">
        <v>9.125</v>
      </c>
    </row>
    <row r="922" spans="1:12" x14ac:dyDescent="0.55000000000000004">
      <c r="A922" s="2">
        <v>34024</v>
      </c>
      <c r="B922" s="3">
        <v>72.959999999999994</v>
      </c>
      <c r="C922" s="17">
        <v>15</v>
      </c>
      <c r="D922" s="17">
        <f t="shared" si="14"/>
        <v>14</v>
      </c>
      <c r="E922" s="17">
        <v>13</v>
      </c>
      <c r="F922" s="9">
        <v>795.4</v>
      </c>
      <c r="G922" s="5">
        <v>3.125</v>
      </c>
      <c r="K922" s="11">
        <v>32701</v>
      </c>
      <c r="L922" s="13">
        <v>9.0625</v>
      </c>
    </row>
    <row r="923" spans="1:12" x14ac:dyDescent="0.55000000000000004">
      <c r="A923" s="2">
        <v>34025</v>
      </c>
      <c r="B923" s="3">
        <v>71.09</v>
      </c>
      <c r="C923" s="17">
        <v>15</v>
      </c>
      <c r="D923" s="17">
        <f t="shared" si="14"/>
        <v>14</v>
      </c>
      <c r="E923" s="17">
        <v>13</v>
      </c>
      <c r="F923" s="9">
        <v>795.5</v>
      </c>
      <c r="G923" s="5">
        <v>3.1875</v>
      </c>
      <c r="K923" s="11">
        <v>32702</v>
      </c>
      <c r="L923" s="13">
        <v>9.0625</v>
      </c>
    </row>
    <row r="924" spans="1:12" x14ac:dyDescent="0.55000000000000004">
      <c r="A924" s="2">
        <v>34026</v>
      </c>
      <c r="B924" s="3">
        <v>69.95</v>
      </c>
      <c r="C924" s="17">
        <v>15</v>
      </c>
      <c r="D924" s="17">
        <f t="shared" si="14"/>
        <v>14</v>
      </c>
      <c r="E924" s="17">
        <v>13</v>
      </c>
      <c r="F924" s="9">
        <v>794</v>
      </c>
      <c r="G924" s="5">
        <v>3.1875</v>
      </c>
      <c r="K924" s="11">
        <v>32703</v>
      </c>
      <c r="L924" s="13">
        <v>9.0625</v>
      </c>
    </row>
    <row r="925" spans="1:12" x14ac:dyDescent="0.55000000000000004">
      <c r="A925" s="2">
        <v>34027</v>
      </c>
      <c r="B925" s="3">
        <v>69.72</v>
      </c>
      <c r="C925" s="17">
        <v>15</v>
      </c>
      <c r="D925" s="17">
        <f t="shared" si="14"/>
        <v>14</v>
      </c>
      <c r="E925" s="17">
        <v>13</v>
      </c>
      <c r="F925" s="9">
        <v>794.9</v>
      </c>
      <c r="G925" s="14">
        <v>3.1875</v>
      </c>
      <c r="K925" s="11">
        <v>32706</v>
      </c>
      <c r="L925" s="13">
        <v>9.125</v>
      </c>
    </row>
    <row r="926" spans="1:12" x14ac:dyDescent="0.55000000000000004">
      <c r="A926" s="2">
        <v>34030</v>
      </c>
      <c r="B926" s="3">
        <v>68.77</v>
      </c>
      <c r="C926" s="17">
        <v>15</v>
      </c>
      <c r="D926" s="17">
        <f t="shared" si="14"/>
        <v>14</v>
      </c>
      <c r="E926" s="17">
        <v>13</v>
      </c>
      <c r="F926" s="9">
        <v>794.9</v>
      </c>
      <c r="G926" s="5">
        <v>3.1875</v>
      </c>
      <c r="K926" s="11">
        <v>32707</v>
      </c>
      <c r="L926" s="13">
        <v>9.125</v>
      </c>
    </row>
    <row r="927" spans="1:12" x14ac:dyDescent="0.55000000000000004">
      <c r="A927" s="2">
        <v>34031</v>
      </c>
      <c r="B927" s="3">
        <v>68.67</v>
      </c>
      <c r="C927" s="17">
        <v>15</v>
      </c>
      <c r="D927" s="17">
        <f t="shared" si="14"/>
        <v>14</v>
      </c>
      <c r="E927" s="17">
        <v>13</v>
      </c>
      <c r="F927" s="9">
        <v>793.5</v>
      </c>
      <c r="G927" s="5">
        <v>3.1875</v>
      </c>
      <c r="K927" s="11">
        <v>32708</v>
      </c>
      <c r="L927" s="13">
        <v>9.1875</v>
      </c>
    </row>
    <row r="928" spans="1:12" x14ac:dyDescent="0.55000000000000004">
      <c r="A928" s="2">
        <v>34032</v>
      </c>
      <c r="B928" s="3">
        <v>67.569999999999993</v>
      </c>
      <c r="C928" s="17">
        <v>15</v>
      </c>
      <c r="D928" s="17">
        <f t="shared" si="14"/>
        <v>14</v>
      </c>
      <c r="E928" s="17">
        <v>13</v>
      </c>
      <c r="F928" s="9">
        <v>793.2</v>
      </c>
      <c r="G928" s="5">
        <v>3.1875</v>
      </c>
      <c r="K928" s="11">
        <v>32709</v>
      </c>
      <c r="L928" s="13">
        <v>9.125</v>
      </c>
    </row>
    <row r="929" spans="1:12" x14ac:dyDescent="0.55000000000000004">
      <c r="A929" s="2">
        <v>34033</v>
      </c>
      <c r="B929" s="3">
        <v>66.94</v>
      </c>
      <c r="C929" s="17">
        <v>15</v>
      </c>
      <c r="D929" s="17">
        <f t="shared" si="14"/>
        <v>14</v>
      </c>
      <c r="E929" s="17">
        <v>13</v>
      </c>
      <c r="F929" s="9">
        <v>792.6</v>
      </c>
      <c r="G929" s="5">
        <v>3.1875</v>
      </c>
      <c r="K929" s="11">
        <v>32710</v>
      </c>
      <c r="L929" s="13">
        <v>9.0625</v>
      </c>
    </row>
    <row r="930" spans="1:12" x14ac:dyDescent="0.55000000000000004">
      <c r="A930" s="2">
        <v>34034</v>
      </c>
      <c r="B930" s="3">
        <v>65.97</v>
      </c>
      <c r="C930" s="17">
        <v>15</v>
      </c>
      <c r="D930" s="17">
        <f t="shared" si="14"/>
        <v>14</v>
      </c>
      <c r="E930" s="17">
        <v>13</v>
      </c>
      <c r="F930" s="9">
        <v>792.8</v>
      </c>
      <c r="G930" s="14">
        <v>3.1875</v>
      </c>
      <c r="K930" s="11">
        <v>32713</v>
      </c>
      <c r="L930" s="13">
        <v>9.125</v>
      </c>
    </row>
    <row r="931" spans="1:12" x14ac:dyDescent="0.55000000000000004">
      <c r="A931" s="2">
        <v>34036</v>
      </c>
      <c r="B931" s="3">
        <v>68.069999999999993</v>
      </c>
      <c r="C931" s="17">
        <v>15</v>
      </c>
      <c r="D931" s="17">
        <f t="shared" si="14"/>
        <v>14</v>
      </c>
      <c r="E931" s="17">
        <v>13</v>
      </c>
      <c r="F931" s="9">
        <v>792.7</v>
      </c>
      <c r="G931" s="5">
        <v>3.1875</v>
      </c>
      <c r="K931" s="11">
        <v>32714</v>
      </c>
      <c r="L931" s="13">
        <v>9.125</v>
      </c>
    </row>
    <row r="932" spans="1:12" x14ac:dyDescent="0.55000000000000004">
      <c r="A932" s="2">
        <v>34037</v>
      </c>
      <c r="B932" s="3">
        <v>68.040000000000006</v>
      </c>
      <c r="C932" s="17">
        <v>15</v>
      </c>
      <c r="D932" s="17">
        <f t="shared" si="14"/>
        <v>14</v>
      </c>
      <c r="E932" s="17">
        <v>13</v>
      </c>
      <c r="F932" s="9">
        <v>791.8</v>
      </c>
      <c r="G932" s="5">
        <v>3.1875</v>
      </c>
      <c r="K932" s="11">
        <v>32715</v>
      </c>
      <c r="L932" s="13">
        <v>9.0625</v>
      </c>
    </row>
    <row r="933" spans="1:12" x14ac:dyDescent="0.55000000000000004">
      <c r="A933" s="2">
        <v>34039</v>
      </c>
      <c r="B933" s="3">
        <v>66.849999999999994</v>
      </c>
      <c r="C933" s="17">
        <v>15</v>
      </c>
      <c r="D933" s="17">
        <f t="shared" si="14"/>
        <v>14</v>
      </c>
      <c r="E933" s="17">
        <v>13</v>
      </c>
      <c r="F933" s="9">
        <v>794.1</v>
      </c>
      <c r="G933" s="5">
        <v>3.1875</v>
      </c>
      <c r="K933" s="11">
        <v>32716</v>
      </c>
      <c r="L933" s="13">
        <v>8.9375</v>
      </c>
    </row>
    <row r="934" spans="1:12" x14ac:dyDescent="0.55000000000000004">
      <c r="A934" s="2">
        <v>34040</v>
      </c>
      <c r="B934" s="3">
        <v>68.42</v>
      </c>
      <c r="C934" s="17">
        <v>15</v>
      </c>
      <c r="D934" s="17">
        <f t="shared" si="14"/>
        <v>14</v>
      </c>
      <c r="E934" s="17">
        <v>13</v>
      </c>
      <c r="F934" s="9">
        <v>792.5</v>
      </c>
      <c r="G934" s="5">
        <v>3.1875</v>
      </c>
      <c r="K934" s="11">
        <v>32717</v>
      </c>
      <c r="L934" s="13">
        <v>8.875</v>
      </c>
    </row>
    <row r="935" spans="1:12" x14ac:dyDescent="0.55000000000000004">
      <c r="A935" s="2">
        <v>34041</v>
      </c>
      <c r="B935" s="3">
        <v>69.290000000000006</v>
      </c>
      <c r="C935" s="17">
        <v>15</v>
      </c>
      <c r="D935" s="17">
        <f t="shared" si="14"/>
        <v>14</v>
      </c>
      <c r="E935" s="17">
        <v>13</v>
      </c>
      <c r="F935" s="9">
        <v>793.7</v>
      </c>
      <c r="G935" s="14">
        <v>3.1875</v>
      </c>
      <c r="K935" s="11">
        <v>32720</v>
      </c>
      <c r="L935" s="13">
        <v>8.6875</v>
      </c>
    </row>
    <row r="936" spans="1:12" x14ac:dyDescent="0.55000000000000004">
      <c r="A936" s="2">
        <v>34043</v>
      </c>
      <c r="B936" s="3">
        <v>70.400000000000006</v>
      </c>
      <c r="C936" s="17">
        <v>15</v>
      </c>
      <c r="D936" s="17">
        <f t="shared" si="14"/>
        <v>14</v>
      </c>
      <c r="E936" s="17">
        <v>13</v>
      </c>
      <c r="F936" s="9">
        <v>792.2</v>
      </c>
      <c r="G936" s="5">
        <v>3.1875</v>
      </c>
      <c r="K936" s="11">
        <v>32721</v>
      </c>
      <c r="L936" s="13">
        <v>8.5625</v>
      </c>
    </row>
    <row r="937" spans="1:12" x14ac:dyDescent="0.55000000000000004">
      <c r="A937" s="2">
        <v>34044</v>
      </c>
      <c r="B937" s="3">
        <v>69.510000000000005</v>
      </c>
      <c r="C937" s="17">
        <v>15</v>
      </c>
      <c r="D937" s="17">
        <f t="shared" si="14"/>
        <v>14</v>
      </c>
      <c r="E937" s="17">
        <v>13</v>
      </c>
      <c r="F937" s="9">
        <v>792.4</v>
      </c>
      <c r="G937" s="5">
        <v>3.1875</v>
      </c>
      <c r="K937" s="11">
        <v>32722</v>
      </c>
      <c r="L937" s="13">
        <v>8.625</v>
      </c>
    </row>
    <row r="938" spans="1:12" x14ac:dyDescent="0.55000000000000004">
      <c r="A938" s="2">
        <v>34045</v>
      </c>
      <c r="B938" s="3">
        <v>72.34</v>
      </c>
      <c r="C938" s="17">
        <v>15</v>
      </c>
      <c r="D938" s="17">
        <f t="shared" si="14"/>
        <v>14</v>
      </c>
      <c r="E938" s="17">
        <v>13</v>
      </c>
      <c r="F938" s="9">
        <v>792.6</v>
      </c>
      <c r="G938" s="5">
        <v>3.1875</v>
      </c>
      <c r="K938" s="11">
        <v>32723</v>
      </c>
      <c r="L938" s="13">
        <v>8.6875</v>
      </c>
    </row>
    <row r="939" spans="1:12" x14ac:dyDescent="0.55000000000000004">
      <c r="A939" s="2">
        <v>34046</v>
      </c>
      <c r="B939" s="3">
        <v>72.73</v>
      </c>
      <c r="C939" s="17">
        <v>15</v>
      </c>
      <c r="D939" s="17">
        <f t="shared" si="14"/>
        <v>14</v>
      </c>
      <c r="E939" s="17">
        <v>13</v>
      </c>
      <c r="F939" s="9">
        <v>792.7</v>
      </c>
      <c r="G939" s="5">
        <v>3.1875</v>
      </c>
      <c r="K939" s="11">
        <v>32724</v>
      </c>
      <c r="L939" s="13">
        <v>8.75</v>
      </c>
    </row>
    <row r="940" spans="1:12" x14ac:dyDescent="0.55000000000000004">
      <c r="A940" s="2">
        <v>34047</v>
      </c>
      <c r="B940" s="3">
        <v>73</v>
      </c>
      <c r="C940" s="17">
        <v>15</v>
      </c>
      <c r="D940" s="17">
        <f t="shared" si="14"/>
        <v>14</v>
      </c>
      <c r="E940" s="17">
        <v>13</v>
      </c>
      <c r="F940" s="9">
        <v>792.6</v>
      </c>
      <c r="G940" s="5">
        <v>3.1875</v>
      </c>
      <c r="K940" s="11">
        <v>32727</v>
      </c>
      <c r="L940" s="13">
        <v>8.875</v>
      </c>
    </row>
    <row r="941" spans="1:12" x14ac:dyDescent="0.55000000000000004">
      <c r="A941" s="2">
        <v>34048</v>
      </c>
      <c r="B941" s="3">
        <v>72.94</v>
      </c>
      <c r="C941" s="17">
        <v>15</v>
      </c>
      <c r="D941" s="17">
        <f t="shared" si="14"/>
        <v>14</v>
      </c>
      <c r="E941" s="17">
        <v>13</v>
      </c>
      <c r="F941" s="9">
        <v>792.9</v>
      </c>
      <c r="G941" s="14">
        <v>3.1875</v>
      </c>
      <c r="K941" s="11">
        <v>32728</v>
      </c>
      <c r="L941" s="13">
        <v>8.875</v>
      </c>
    </row>
    <row r="942" spans="1:12" x14ac:dyDescent="0.55000000000000004">
      <c r="A942" s="2">
        <v>34050</v>
      </c>
      <c r="B942" s="3">
        <v>71.95</v>
      </c>
      <c r="C942" s="17">
        <v>15</v>
      </c>
      <c r="D942" s="17">
        <f t="shared" si="14"/>
        <v>14</v>
      </c>
      <c r="E942" s="17">
        <v>13</v>
      </c>
      <c r="F942" s="9">
        <v>793.2</v>
      </c>
      <c r="G942" s="5">
        <v>3.1875</v>
      </c>
      <c r="K942" s="11">
        <v>32729</v>
      </c>
      <c r="L942" s="13">
        <v>8.875</v>
      </c>
    </row>
    <row r="943" spans="1:12" x14ac:dyDescent="0.55000000000000004">
      <c r="A943" s="2">
        <v>34051</v>
      </c>
      <c r="B943" s="3">
        <v>72.94</v>
      </c>
      <c r="C943" s="17">
        <v>15</v>
      </c>
      <c r="D943" s="17">
        <f t="shared" si="14"/>
        <v>14</v>
      </c>
      <c r="E943" s="17">
        <v>13</v>
      </c>
      <c r="F943" s="9">
        <v>793</v>
      </c>
      <c r="G943" s="5">
        <v>3.1875</v>
      </c>
      <c r="K943" s="11">
        <v>32730</v>
      </c>
      <c r="L943" s="13">
        <v>8.9375</v>
      </c>
    </row>
    <row r="944" spans="1:12" x14ac:dyDescent="0.55000000000000004">
      <c r="A944" s="2">
        <v>34052</v>
      </c>
      <c r="B944" s="3">
        <v>72.92</v>
      </c>
      <c r="C944" s="17">
        <v>15</v>
      </c>
      <c r="D944" s="17">
        <f t="shared" si="14"/>
        <v>14</v>
      </c>
      <c r="E944" s="17">
        <v>13</v>
      </c>
      <c r="F944" s="9">
        <v>793.1</v>
      </c>
      <c r="G944" s="5">
        <v>3.1875</v>
      </c>
      <c r="K944" s="11">
        <v>32731</v>
      </c>
      <c r="L944" s="13">
        <v>8.9375</v>
      </c>
    </row>
    <row r="945" spans="1:12" x14ac:dyDescent="0.55000000000000004">
      <c r="A945" s="2">
        <v>34053</v>
      </c>
      <c r="B945" s="3">
        <v>72.48</v>
      </c>
      <c r="C945" s="17">
        <v>15</v>
      </c>
      <c r="D945" s="17">
        <f t="shared" si="14"/>
        <v>14</v>
      </c>
      <c r="E945" s="17">
        <v>13</v>
      </c>
      <c r="F945" s="9">
        <v>793.1</v>
      </c>
      <c r="G945" s="5">
        <v>3.1875</v>
      </c>
      <c r="K945" s="11">
        <v>32734</v>
      </c>
      <c r="L945" s="13">
        <v>9</v>
      </c>
    </row>
    <row r="946" spans="1:12" x14ac:dyDescent="0.55000000000000004">
      <c r="A946" s="2">
        <v>34054</v>
      </c>
      <c r="B946" s="3">
        <v>72.09</v>
      </c>
      <c r="C946" s="17">
        <v>15</v>
      </c>
      <c r="D946" s="17">
        <f t="shared" si="14"/>
        <v>14</v>
      </c>
      <c r="E946" s="17">
        <v>13</v>
      </c>
      <c r="F946" s="9">
        <v>793.3</v>
      </c>
      <c r="G946" s="5">
        <v>3.1875</v>
      </c>
      <c r="K946" s="11">
        <v>32735</v>
      </c>
      <c r="L946" s="13">
        <v>9.0625</v>
      </c>
    </row>
    <row r="947" spans="1:12" x14ac:dyDescent="0.55000000000000004">
      <c r="A947" s="2">
        <v>34055</v>
      </c>
      <c r="B947" s="3">
        <v>71.81</v>
      </c>
      <c r="C947" s="17">
        <v>15</v>
      </c>
      <c r="D947" s="17">
        <f t="shared" si="14"/>
        <v>14</v>
      </c>
      <c r="E947" s="17">
        <v>13</v>
      </c>
      <c r="F947" s="9">
        <v>793.3</v>
      </c>
      <c r="G947" s="14">
        <v>3.1875</v>
      </c>
      <c r="K947" s="11">
        <v>32736</v>
      </c>
      <c r="L947" s="13">
        <v>9.0625</v>
      </c>
    </row>
    <row r="948" spans="1:12" x14ac:dyDescent="0.55000000000000004">
      <c r="A948" s="2">
        <v>34057</v>
      </c>
      <c r="B948" s="3">
        <v>71.56</v>
      </c>
      <c r="C948" s="17">
        <v>15</v>
      </c>
      <c r="D948" s="17">
        <f t="shared" si="14"/>
        <v>14</v>
      </c>
      <c r="E948" s="17">
        <v>13</v>
      </c>
      <c r="F948" s="9">
        <v>794.1</v>
      </c>
      <c r="G948" s="5">
        <v>3.1875</v>
      </c>
      <c r="K948" s="11">
        <v>32737</v>
      </c>
      <c r="L948" s="13">
        <v>9</v>
      </c>
    </row>
    <row r="949" spans="1:12" x14ac:dyDescent="0.55000000000000004">
      <c r="A949" s="2">
        <v>34058</v>
      </c>
      <c r="B949" s="3">
        <v>72.989999999999995</v>
      </c>
      <c r="C949" s="17">
        <v>15</v>
      </c>
      <c r="D949" s="17">
        <f t="shared" si="14"/>
        <v>14</v>
      </c>
      <c r="E949" s="17">
        <v>13</v>
      </c>
      <c r="F949" s="9">
        <v>793.8</v>
      </c>
      <c r="G949" s="5">
        <v>3.1875</v>
      </c>
      <c r="K949" s="11">
        <v>32738</v>
      </c>
      <c r="L949" s="13">
        <v>9</v>
      </c>
    </row>
    <row r="950" spans="1:12" x14ac:dyDescent="0.55000000000000004">
      <c r="A950" s="2">
        <v>34059</v>
      </c>
      <c r="B950" s="3">
        <v>73.28</v>
      </c>
      <c r="C950" s="17">
        <v>15</v>
      </c>
      <c r="D950" s="17">
        <f t="shared" si="14"/>
        <v>14</v>
      </c>
      <c r="E950" s="17">
        <v>13</v>
      </c>
      <c r="F950" s="9">
        <v>794.8</v>
      </c>
      <c r="G950" s="5">
        <v>3.1875</v>
      </c>
      <c r="K950" s="11">
        <v>32741</v>
      </c>
      <c r="L950" s="13">
        <v>9</v>
      </c>
    </row>
    <row r="951" spans="1:12" x14ac:dyDescent="0.55000000000000004">
      <c r="A951" s="2">
        <v>34060</v>
      </c>
      <c r="B951" s="3">
        <v>73.08</v>
      </c>
      <c r="C951" s="17">
        <v>15</v>
      </c>
      <c r="D951" s="17">
        <f t="shared" si="14"/>
        <v>14</v>
      </c>
      <c r="E951" s="17">
        <v>13</v>
      </c>
      <c r="F951" s="9">
        <v>795.5</v>
      </c>
      <c r="G951" s="5">
        <v>3.1875</v>
      </c>
      <c r="K951" s="11">
        <v>32742</v>
      </c>
      <c r="L951" s="13">
        <v>9</v>
      </c>
    </row>
    <row r="952" spans="1:12" x14ac:dyDescent="0.55000000000000004">
      <c r="A952" s="2">
        <v>34061</v>
      </c>
      <c r="B952" s="3">
        <v>75.03</v>
      </c>
      <c r="C952" s="17">
        <v>15</v>
      </c>
      <c r="D952" s="17">
        <f t="shared" si="14"/>
        <v>14</v>
      </c>
      <c r="E952" s="17">
        <v>13</v>
      </c>
      <c r="F952" s="9">
        <v>795.8</v>
      </c>
      <c r="G952" s="5">
        <v>3.1875</v>
      </c>
      <c r="K952" s="11">
        <v>32743</v>
      </c>
      <c r="L952" s="13">
        <v>9.0625</v>
      </c>
    </row>
    <row r="953" spans="1:12" x14ac:dyDescent="0.55000000000000004">
      <c r="A953" s="2">
        <v>34062</v>
      </c>
      <c r="B953" s="3">
        <v>75.989999999999995</v>
      </c>
      <c r="C953" s="17">
        <v>15</v>
      </c>
      <c r="D953" s="17">
        <f t="shared" si="14"/>
        <v>14</v>
      </c>
      <c r="E953" s="17">
        <v>13</v>
      </c>
      <c r="F953" s="9">
        <v>795.6</v>
      </c>
      <c r="G953" s="14">
        <v>3.1875</v>
      </c>
      <c r="K953" s="11">
        <v>32744</v>
      </c>
      <c r="L953" s="13">
        <v>9</v>
      </c>
    </row>
    <row r="954" spans="1:12" x14ac:dyDescent="0.55000000000000004">
      <c r="A954" s="2">
        <v>34065</v>
      </c>
      <c r="B954" s="3">
        <v>76.83</v>
      </c>
      <c r="C954" s="17">
        <v>15</v>
      </c>
      <c r="D954" s="17">
        <f t="shared" si="14"/>
        <v>14</v>
      </c>
      <c r="E954" s="17">
        <v>13</v>
      </c>
      <c r="F954" s="9">
        <v>796.2</v>
      </c>
      <c r="G954" s="5">
        <v>3.1875</v>
      </c>
      <c r="K954" s="11">
        <v>32745</v>
      </c>
      <c r="L954" s="13">
        <v>9</v>
      </c>
    </row>
    <row r="955" spans="1:12" x14ac:dyDescent="0.55000000000000004">
      <c r="A955" s="2">
        <v>34066</v>
      </c>
      <c r="B955" s="3">
        <v>77.02</v>
      </c>
      <c r="C955" s="17">
        <v>15</v>
      </c>
      <c r="D955" s="17">
        <f t="shared" si="14"/>
        <v>14</v>
      </c>
      <c r="E955" s="17">
        <v>13</v>
      </c>
      <c r="F955" s="9">
        <v>796.2</v>
      </c>
      <c r="G955" s="5">
        <v>3.1875</v>
      </c>
      <c r="K955" s="11">
        <v>32748</v>
      </c>
      <c r="L955" s="12">
        <f>L954</f>
        <v>9</v>
      </c>
    </row>
    <row r="956" spans="1:12" x14ac:dyDescent="0.55000000000000004">
      <c r="A956" s="2">
        <v>34067</v>
      </c>
      <c r="B956" s="3">
        <v>76.599999999999994</v>
      </c>
      <c r="C956" s="17">
        <v>15</v>
      </c>
      <c r="D956" s="17">
        <f t="shared" si="14"/>
        <v>14</v>
      </c>
      <c r="E956" s="17">
        <v>13</v>
      </c>
      <c r="F956" s="9">
        <v>795.6</v>
      </c>
      <c r="G956" s="5">
        <v>3.1875</v>
      </c>
      <c r="K956" s="11">
        <v>32749</v>
      </c>
      <c r="L956" s="13">
        <v>9.0625</v>
      </c>
    </row>
    <row r="957" spans="1:12" x14ac:dyDescent="0.55000000000000004">
      <c r="A957" s="2">
        <v>34068</v>
      </c>
      <c r="B957" s="3">
        <v>77.36</v>
      </c>
      <c r="C957" s="17">
        <v>15</v>
      </c>
      <c r="D957" s="17">
        <f t="shared" si="14"/>
        <v>14</v>
      </c>
      <c r="E957" s="17">
        <v>13</v>
      </c>
      <c r="F957" s="9">
        <v>795.4</v>
      </c>
      <c r="G957" s="5">
        <v>3.1875</v>
      </c>
      <c r="K957" s="11">
        <v>32750</v>
      </c>
      <c r="L957" s="13">
        <v>9</v>
      </c>
    </row>
    <row r="958" spans="1:12" x14ac:dyDescent="0.55000000000000004">
      <c r="A958" s="2">
        <v>34069</v>
      </c>
      <c r="B958" s="3">
        <v>77.989999999999995</v>
      </c>
      <c r="C958" s="17">
        <v>15</v>
      </c>
      <c r="D958" s="17">
        <f t="shared" si="14"/>
        <v>14</v>
      </c>
      <c r="E958" s="17">
        <v>13</v>
      </c>
      <c r="F958" s="9">
        <v>795.8</v>
      </c>
      <c r="G958" s="14">
        <v>3.1875</v>
      </c>
      <c r="K958" s="11">
        <v>32751</v>
      </c>
      <c r="L958" s="13">
        <v>9</v>
      </c>
    </row>
    <row r="959" spans="1:12" x14ac:dyDescent="0.55000000000000004">
      <c r="A959" s="2">
        <v>34071</v>
      </c>
      <c r="B959" s="3">
        <v>79.290000000000006</v>
      </c>
      <c r="C959" s="17">
        <v>15</v>
      </c>
      <c r="D959" s="17">
        <f t="shared" si="14"/>
        <v>14</v>
      </c>
      <c r="E959" s="17">
        <v>13</v>
      </c>
      <c r="F959" s="9">
        <v>795.7</v>
      </c>
      <c r="G959" s="5">
        <v>3.1875</v>
      </c>
      <c r="K959" s="11">
        <v>32752</v>
      </c>
      <c r="L959" s="13">
        <v>9</v>
      </c>
    </row>
    <row r="960" spans="1:12" x14ac:dyDescent="0.55000000000000004">
      <c r="A960" s="2">
        <v>34072</v>
      </c>
      <c r="B960" s="3">
        <v>79.23</v>
      </c>
      <c r="C960" s="17">
        <v>15</v>
      </c>
      <c r="D960" s="17">
        <f t="shared" si="14"/>
        <v>14</v>
      </c>
      <c r="E960" s="17">
        <v>13</v>
      </c>
      <c r="F960" s="9">
        <v>795.6</v>
      </c>
      <c r="G960" s="5">
        <v>3.1875</v>
      </c>
      <c r="K960" s="11">
        <v>32755</v>
      </c>
      <c r="L960" s="13">
        <v>9</v>
      </c>
    </row>
    <row r="961" spans="1:12" x14ac:dyDescent="0.55000000000000004">
      <c r="A961" s="2">
        <v>34073</v>
      </c>
      <c r="B961" s="3">
        <v>77.400000000000006</v>
      </c>
      <c r="C961" s="17">
        <v>15</v>
      </c>
      <c r="D961" s="17">
        <f t="shared" si="14"/>
        <v>14</v>
      </c>
      <c r="E961" s="17">
        <v>13</v>
      </c>
      <c r="F961" s="9">
        <v>795.8</v>
      </c>
      <c r="G961" s="5">
        <v>3.1875</v>
      </c>
      <c r="K961" s="11">
        <v>32756</v>
      </c>
      <c r="L961" s="13">
        <v>9</v>
      </c>
    </row>
    <row r="962" spans="1:12" x14ac:dyDescent="0.55000000000000004">
      <c r="A962" s="2">
        <v>34074</v>
      </c>
      <c r="B962" s="3">
        <v>78.78</v>
      </c>
      <c r="C962" s="17">
        <v>15</v>
      </c>
      <c r="D962" s="17">
        <f t="shared" si="14"/>
        <v>14</v>
      </c>
      <c r="E962" s="17">
        <v>13</v>
      </c>
      <c r="F962" s="9">
        <v>795.6</v>
      </c>
      <c r="G962" s="5">
        <v>3.1875</v>
      </c>
      <c r="K962" s="11">
        <v>32757</v>
      </c>
      <c r="L962" s="13">
        <v>9</v>
      </c>
    </row>
    <row r="963" spans="1:12" x14ac:dyDescent="0.55000000000000004">
      <c r="A963" s="2">
        <v>34075</v>
      </c>
      <c r="B963" s="3">
        <v>77.77</v>
      </c>
      <c r="C963" s="17">
        <v>15</v>
      </c>
      <c r="D963" s="17">
        <f t="shared" si="14"/>
        <v>14</v>
      </c>
      <c r="E963" s="17">
        <v>13</v>
      </c>
      <c r="F963" s="9">
        <v>795.6</v>
      </c>
      <c r="G963" s="5">
        <v>3.1875</v>
      </c>
      <c r="K963" s="11">
        <v>32758</v>
      </c>
      <c r="L963" s="13">
        <v>9</v>
      </c>
    </row>
    <row r="964" spans="1:12" x14ac:dyDescent="0.55000000000000004">
      <c r="A964" s="2">
        <v>34076</v>
      </c>
      <c r="B964" s="3">
        <v>78.47</v>
      </c>
      <c r="C964" s="17">
        <v>15</v>
      </c>
      <c r="D964" s="17">
        <f t="shared" ref="D964:D1027" si="15">(C964+E964)/2</f>
        <v>14</v>
      </c>
      <c r="E964" s="17">
        <v>13</v>
      </c>
      <c r="F964" s="9">
        <v>795.7</v>
      </c>
      <c r="G964" s="14">
        <v>3.1875</v>
      </c>
      <c r="K964" s="11">
        <v>32759</v>
      </c>
      <c r="L964" s="13">
        <v>9</v>
      </c>
    </row>
    <row r="965" spans="1:12" x14ac:dyDescent="0.55000000000000004">
      <c r="A965" s="2">
        <v>34078</v>
      </c>
      <c r="B965" s="3">
        <v>80.069999999999993</v>
      </c>
      <c r="C965" s="17">
        <v>15</v>
      </c>
      <c r="D965" s="17">
        <f t="shared" si="15"/>
        <v>14</v>
      </c>
      <c r="E965" s="17">
        <v>13</v>
      </c>
      <c r="F965" s="9">
        <v>796</v>
      </c>
      <c r="G965" s="5">
        <v>3.1875</v>
      </c>
      <c r="K965" s="11">
        <v>32762</v>
      </c>
      <c r="L965" s="13">
        <v>9</v>
      </c>
    </row>
    <row r="966" spans="1:12" x14ac:dyDescent="0.55000000000000004">
      <c r="A966" s="2">
        <v>34079</v>
      </c>
      <c r="B966" s="3">
        <v>79.489999999999995</v>
      </c>
      <c r="C966" s="17">
        <v>15</v>
      </c>
      <c r="D966" s="17">
        <f t="shared" si="15"/>
        <v>14</v>
      </c>
      <c r="E966" s="17">
        <v>13</v>
      </c>
      <c r="F966" s="9">
        <v>795.6</v>
      </c>
      <c r="G966" s="5">
        <v>3.1875</v>
      </c>
      <c r="K966" s="11">
        <v>32763</v>
      </c>
      <c r="L966" s="13">
        <v>8.9375</v>
      </c>
    </row>
    <row r="967" spans="1:12" x14ac:dyDescent="0.55000000000000004">
      <c r="A967" s="2">
        <v>34080</v>
      </c>
      <c r="B967" s="3">
        <v>80.92</v>
      </c>
      <c r="C967" s="17">
        <v>15</v>
      </c>
      <c r="D967" s="17">
        <f t="shared" si="15"/>
        <v>14</v>
      </c>
      <c r="E967" s="17">
        <v>13</v>
      </c>
      <c r="F967" s="9">
        <v>795.7</v>
      </c>
      <c r="G967" s="5">
        <v>3.1484399999999999</v>
      </c>
      <c r="K967" s="11">
        <v>32764</v>
      </c>
      <c r="L967" s="13">
        <v>8.9375</v>
      </c>
    </row>
    <row r="968" spans="1:12" x14ac:dyDescent="0.55000000000000004">
      <c r="A968" s="2">
        <v>34081</v>
      </c>
      <c r="B968" s="3">
        <v>81.48</v>
      </c>
      <c r="C968" s="17">
        <v>15</v>
      </c>
      <c r="D968" s="17">
        <f t="shared" si="15"/>
        <v>14</v>
      </c>
      <c r="E968" s="17">
        <v>13</v>
      </c>
      <c r="F968" s="9">
        <v>796.1</v>
      </c>
      <c r="G968" s="5">
        <v>3.125</v>
      </c>
      <c r="K968" s="11">
        <v>32765</v>
      </c>
      <c r="L968" s="13">
        <v>8.9375</v>
      </c>
    </row>
    <row r="969" spans="1:12" x14ac:dyDescent="0.55000000000000004">
      <c r="A969" s="2">
        <v>34082</v>
      </c>
      <c r="B969" s="3">
        <v>81.41</v>
      </c>
      <c r="C969" s="17">
        <v>15</v>
      </c>
      <c r="D969" s="17">
        <f t="shared" si="15"/>
        <v>14</v>
      </c>
      <c r="E969" s="17">
        <v>13</v>
      </c>
      <c r="F969" s="9">
        <v>795.8</v>
      </c>
      <c r="G969" s="5">
        <v>3.125</v>
      </c>
      <c r="K969" s="11">
        <v>32766</v>
      </c>
      <c r="L969" s="13">
        <v>8.9375</v>
      </c>
    </row>
    <row r="970" spans="1:12" x14ac:dyDescent="0.55000000000000004">
      <c r="A970" s="2">
        <v>34083</v>
      </c>
      <c r="B970" s="3">
        <v>81.209999999999994</v>
      </c>
      <c r="C970" s="17">
        <v>15</v>
      </c>
      <c r="D970" s="17">
        <f t="shared" si="15"/>
        <v>14</v>
      </c>
      <c r="E970" s="17">
        <v>13</v>
      </c>
      <c r="F970" s="9">
        <v>796</v>
      </c>
      <c r="G970" s="14">
        <v>3.125</v>
      </c>
      <c r="K970" s="11">
        <v>32769</v>
      </c>
      <c r="L970" s="13">
        <v>8.9375</v>
      </c>
    </row>
    <row r="971" spans="1:12" x14ac:dyDescent="0.55000000000000004">
      <c r="A971" s="2">
        <v>34085</v>
      </c>
      <c r="B971" s="3">
        <v>80.89</v>
      </c>
      <c r="C971" s="17">
        <v>15</v>
      </c>
      <c r="D971" s="17">
        <f t="shared" si="15"/>
        <v>14</v>
      </c>
      <c r="E971" s="17">
        <v>13</v>
      </c>
      <c r="F971" s="9">
        <v>796.1</v>
      </c>
      <c r="G971" s="5">
        <v>3.125</v>
      </c>
      <c r="K971" s="11">
        <v>32770</v>
      </c>
      <c r="L971" s="13">
        <v>8.9375</v>
      </c>
    </row>
    <row r="972" spans="1:12" x14ac:dyDescent="0.55000000000000004">
      <c r="A972" s="2">
        <v>34086</v>
      </c>
      <c r="B972" s="3">
        <v>79.98</v>
      </c>
      <c r="C972" s="17">
        <v>15</v>
      </c>
      <c r="D972" s="17">
        <f t="shared" si="15"/>
        <v>14</v>
      </c>
      <c r="E972" s="17">
        <v>13</v>
      </c>
      <c r="F972" s="9">
        <v>795.9</v>
      </c>
      <c r="G972" s="5">
        <v>3.125</v>
      </c>
      <c r="K972" s="11">
        <v>32771</v>
      </c>
      <c r="L972" s="13">
        <v>8.9375</v>
      </c>
    </row>
    <row r="973" spans="1:12" x14ac:dyDescent="0.55000000000000004">
      <c r="A973" s="2">
        <v>34087</v>
      </c>
      <c r="B973" s="3">
        <v>80.5</v>
      </c>
      <c r="C973" s="17">
        <v>15</v>
      </c>
      <c r="D973" s="17">
        <f t="shared" si="15"/>
        <v>14</v>
      </c>
      <c r="E973" s="17">
        <v>13</v>
      </c>
      <c r="F973" s="9">
        <v>795.8</v>
      </c>
      <c r="G973" s="5">
        <v>3.125</v>
      </c>
      <c r="K973" s="11">
        <v>32772</v>
      </c>
      <c r="L973" s="13">
        <v>9</v>
      </c>
    </row>
    <row r="974" spans="1:12" x14ac:dyDescent="0.55000000000000004">
      <c r="A974" s="2">
        <v>34088</v>
      </c>
      <c r="B974" s="3">
        <v>79.98</v>
      </c>
      <c r="C974" s="17">
        <v>15</v>
      </c>
      <c r="D974" s="17">
        <f t="shared" si="15"/>
        <v>14</v>
      </c>
      <c r="E974" s="17">
        <v>13</v>
      </c>
      <c r="F974" s="9">
        <v>795.8</v>
      </c>
      <c r="G974" s="5">
        <v>3.125</v>
      </c>
      <c r="K974" s="11">
        <v>32773</v>
      </c>
      <c r="L974" s="13">
        <v>9</v>
      </c>
    </row>
    <row r="975" spans="1:12" x14ac:dyDescent="0.55000000000000004">
      <c r="A975" s="2">
        <v>34089</v>
      </c>
      <c r="B975" s="3">
        <v>79.510000000000005</v>
      </c>
      <c r="C975" s="17">
        <v>15</v>
      </c>
      <c r="D975" s="17">
        <f t="shared" si="15"/>
        <v>14</v>
      </c>
      <c r="E975" s="17">
        <v>13</v>
      </c>
      <c r="F975" s="9">
        <v>796</v>
      </c>
      <c r="G975" s="5">
        <v>3.125</v>
      </c>
      <c r="K975" s="11">
        <v>32776</v>
      </c>
      <c r="L975" s="13">
        <v>9</v>
      </c>
    </row>
    <row r="976" spans="1:12" x14ac:dyDescent="0.55000000000000004">
      <c r="A976" s="2">
        <v>34090</v>
      </c>
      <c r="B976" s="3">
        <v>79.06</v>
      </c>
      <c r="C976" s="17">
        <v>15</v>
      </c>
      <c r="D976" s="17">
        <f t="shared" si="15"/>
        <v>14</v>
      </c>
      <c r="E976" s="17">
        <v>13</v>
      </c>
      <c r="F976" s="9">
        <v>796</v>
      </c>
      <c r="G976" s="14">
        <v>3.125</v>
      </c>
      <c r="K976" s="11">
        <v>32777</v>
      </c>
      <c r="L976" s="13">
        <v>9.0625</v>
      </c>
    </row>
    <row r="977" spans="1:12" x14ac:dyDescent="0.55000000000000004">
      <c r="A977" s="2">
        <v>34092</v>
      </c>
      <c r="B977" s="3">
        <v>79.25</v>
      </c>
      <c r="C977" s="17">
        <v>15</v>
      </c>
      <c r="D977" s="17">
        <f t="shared" si="15"/>
        <v>14</v>
      </c>
      <c r="E977" s="17">
        <v>13</v>
      </c>
      <c r="F977" s="9">
        <v>796.7</v>
      </c>
      <c r="G977" s="5">
        <v>3.125</v>
      </c>
      <c r="K977" s="11">
        <v>32778</v>
      </c>
      <c r="L977" s="13">
        <v>9.0625</v>
      </c>
    </row>
    <row r="978" spans="1:12" x14ac:dyDescent="0.55000000000000004">
      <c r="A978" s="2">
        <v>34093</v>
      </c>
      <c r="B978" s="3">
        <v>79.34</v>
      </c>
      <c r="C978" s="17">
        <v>15</v>
      </c>
      <c r="D978" s="17">
        <f t="shared" si="15"/>
        <v>14</v>
      </c>
      <c r="E978" s="17">
        <v>13</v>
      </c>
      <c r="F978" s="9">
        <v>796.7</v>
      </c>
      <c r="G978" s="5">
        <v>3.125</v>
      </c>
      <c r="K978" s="11">
        <v>32779</v>
      </c>
      <c r="L978" s="13">
        <v>9.0625</v>
      </c>
    </row>
    <row r="979" spans="1:12" x14ac:dyDescent="0.55000000000000004">
      <c r="A979" s="2">
        <v>34095</v>
      </c>
      <c r="B979" s="3">
        <v>78.28</v>
      </c>
      <c r="C979" s="17">
        <v>15</v>
      </c>
      <c r="D979" s="17">
        <f t="shared" si="15"/>
        <v>14</v>
      </c>
      <c r="E979" s="17">
        <v>13</v>
      </c>
      <c r="F979" s="9">
        <v>797.7</v>
      </c>
      <c r="G979" s="5">
        <v>3.125</v>
      </c>
      <c r="K979" s="11">
        <v>32780</v>
      </c>
      <c r="L979" s="13">
        <v>9.125</v>
      </c>
    </row>
    <row r="980" spans="1:12" x14ac:dyDescent="0.55000000000000004">
      <c r="A980" s="2">
        <v>34096</v>
      </c>
      <c r="B980" s="3">
        <v>77.489999999999995</v>
      </c>
      <c r="C980" s="17">
        <v>15</v>
      </c>
      <c r="D980" s="17">
        <f t="shared" si="15"/>
        <v>14</v>
      </c>
      <c r="E980" s="17">
        <v>13</v>
      </c>
      <c r="F980" s="9">
        <v>798.8</v>
      </c>
      <c r="G980" s="5">
        <v>3.125</v>
      </c>
      <c r="K980" s="11">
        <v>32783</v>
      </c>
      <c r="L980" s="13">
        <v>9.125</v>
      </c>
    </row>
    <row r="981" spans="1:12" x14ac:dyDescent="0.55000000000000004">
      <c r="A981" s="2">
        <v>34097</v>
      </c>
      <c r="B981" s="3">
        <v>77.47</v>
      </c>
      <c r="C981" s="17">
        <v>15</v>
      </c>
      <c r="D981" s="17">
        <f t="shared" si="15"/>
        <v>14</v>
      </c>
      <c r="E981" s="17">
        <v>13</v>
      </c>
      <c r="F981" s="9">
        <v>798.3</v>
      </c>
      <c r="G981" s="14">
        <v>3.125</v>
      </c>
      <c r="K981" s="11">
        <v>32784</v>
      </c>
      <c r="L981" s="13">
        <v>9.0625</v>
      </c>
    </row>
    <row r="982" spans="1:12" x14ac:dyDescent="0.55000000000000004">
      <c r="A982" s="2">
        <v>34099</v>
      </c>
      <c r="B982" s="3">
        <v>77.63</v>
      </c>
      <c r="C982" s="17">
        <v>15</v>
      </c>
      <c r="D982" s="17">
        <f t="shared" si="15"/>
        <v>14</v>
      </c>
      <c r="E982" s="17">
        <v>13</v>
      </c>
      <c r="F982" s="9">
        <v>800</v>
      </c>
      <c r="G982" s="5">
        <v>3.125</v>
      </c>
      <c r="K982" s="11">
        <v>32785</v>
      </c>
      <c r="L982" s="13">
        <v>9.0625</v>
      </c>
    </row>
    <row r="983" spans="1:12" x14ac:dyDescent="0.55000000000000004">
      <c r="A983" s="2">
        <v>34100</v>
      </c>
      <c r="B983" s="3">
        <v>77.25</v>
      </c>
      <c r="C983" s="17">
        <v>15</v>
      </c>
      <c r="D983" s="17">
        <f t="shared" si="15"/>
        <v>14</v>
      </c>
      <c r="E983" s="17">
        <v>13</v>
      </c>
      <c r="F983" s="9">
        <v>799.5</v>
      </c>
      <c r="G983" s="5">
        <v>3.125</v>
      </c>
      <c r="K983" s="11">
        <v>32786</v>
      </c>
      <c r="L983" s="13">
        <v>9.0625</v>
      </c>
    </row>
    <row r="984" spans="1:12" x14ac:dyDescent="0.55000000000000004">
      <c r="A984" s="2">
        <v>34101</v>
      </c>
      <c r="B984" s="3">
        <v>77.150000000000006</v>
      </c>
      <c r="C984" s="17">
        <v>15</v>
      </c>
      <c r="D984" s="17">
        <f t="shared" si="15"/>
        <v>14</v>
      </c>
      <c r="E984" s="17">
        <v>13</v>
      </c>
      <c r="F984" s="9">
        <v>799.5</v>
      </c>
      <c r="G984" s="5">
        <v>3.125</v>
      </c>
      <c r="K984" s="11">
        <v>32787</v>
      </c>
      <c r="L984" s="13">
        <v>9</v>
      </c>
    </row>
    <row r="985" spans="1:12" x14ac:dyDescent="0.55000000000000004">
      <c r="A985" s="2">
        <v>34102</v>
      </c>
      <c r="B985" s="3">
        <v>78.319999999999993</v>
      </c>
      <c r="C985" s="17">
        <v>15</v>
      </c>
      <c r="D985" s="17">
        <f t="shared" si="15"/>
        <v>14</v>
      </c>
      <c r="E985" s="17">
        <v>13</v>
      </c>
      <c r="F985" s="9">
        <v>801</v>
      </c>
      <c r="G985" s="5">
        <v>3.125</v>
      </c>
      <c r="K985" s="11">
        <v>32790</v>
      </c>
      <c r="L985" s="13">
        <v>8.8281299999999998</v>
      </c>
    </row>
    <row r="986" spans="1:12" x14ac:dyDescent="0.55000000000000004">
      <c r="A986" s="2">
        <v>34103</v>
      </c>
      <c r="B986" s="3">
        <v>77.819999999999993</v>
      </c>
      <c r="C986" s="17">
        <v>15</v>
      </c>
      <c r="D986" s="17">
        <f t="shared" si="15"/>
        <v>14</v>
      </c>
      <c r="E986" s="17">
        <v>13</v>
      </c>
      <c r="F986" s="9">
        <v>802</v>
      </c>
      <c r="G986" s="5">
        <v>3.125</v>
      </c>
      <c r="K986" s="11">
        <v>32791</v>
      </c>
      <c r="L986" s="13">
        <v>8.75</v>
      </c>
    </row>
    <row r="987" spans="1:12" x14ac:dyDescent="0.55000000000000004">
      <c r="A987" s="2">
        <v>34104</v>
      </c>
      <c r="B987" s="3">
        <v>77.599999999999994</v>
      </c>
      <c r="C987" s="17">
        <v>15</v>
      </c>
      <c r="D987" s="17">
        <f t="shared" si="15"/>
        <v>14</v>
      </c>
      <c r="E987" s="17">
        <v>13</v>
      </c>
      <c r="F987" s="9">
        <v>801.7</v>
      </c>
      <c r="G987" s="14">
        <v>3.125</v>
      </c>
      <c r="K987" s="11">
        <v>32792</v>
      </c>
      <c r="L987" s="13">
        <v>8.8125</v>
      </c>
    </row>
    <row r="988" spans="1:12" x14ac:dyDescent="0.55000000000000004">
      <c r="A988" s="2">
        <v>34106</v>
      </c>
      <c r="B988" s="3">
        <v>79</v>
      </c>
      <c r="C988" s="17">
        <v>15</v>
      </c>
      <c r="D988" s="17">
        <f t="shared" si="15"/>
        <v>14</v>
      </c>
      <c r="E988" s="17">
        <v>13</v>
      </c>
      <c r="F988" s="9">
        <v>801.3</v>
      </c>
      <c r="G988" s="5">
        <v>3.1328100000000001</v>
      </c>
      <c r="K988" s="11">
        <v>32793</v>
      </c>
      <c r="L988" s="13">
        <v>8.8125</v>
      </c>
    </row>
    <row r="989" spans="1:12" x14ac:dyDescent="0.55000000000000004">
      <c r="A989" s="2">
        <v>34107</v>
      </c>
      <c r="B989" s="3">
        <v>79.75</v>
      </c>
      <c r="C989" s="17">
        <v>15</v>
      </c>
      <c r="D989" s="17">
        <f t="shared" si="15"/>
        <v>14</v>
      </c>
      <c r="E989" s="17">
        <v>13</v>
      </c>
      <c r="F989" s="9">
        <v>801.3</v>
      </c>
      <c r="G989" s="5">
        <v>3.1484399999999999</v>
      </c>
      <c r="K989" s="11">
        <v>32794</v>
      </c>
      <c r="L989" s="13">
        <v>8.75</v>
      </c>
    </row>
    <row r="990" spans="1:12" x14ac:dyDescent="0.55000000000000004">
      <c r="A990" s="2">
        <v>34108</v>
      </c>
      <c r="B990" s="3">
        <v>79.88</v>
      </c>
      <c r="C990" s="17">
        <v>15</v>
      </c>
      <c r="D990" s="17">
        <f t="shared" si="15"/>
        <v>14</v>
      </c>
      <c r="E990" s="17">
        <v>13</v>
      </c>
      <c r="F990" s="9">
        <v>802.5</v>
      </c>
      <c r="G990" s="5">
        <v>3.1406299999999998</v>
      </c>
      <c r="K990" s="11">
        <v>32797</v>
      </c>
      <c r="L990" s="13">
        <v>8.5</v>
      </c>
    </row>
    <row r="991" spans="1:12" x14ac:dyDescent="0.55000000000000004">
      <c r="A991" s="2">
        <v>34109</v>
      </c>
      <c r="B991" s="3">
        <v>80.16</v>
      </c>
      <c r="C991" s="17">
        <v>15</v>
      </c>
      <c r="D991" s="17">
        <f t="shared" si="15"/>
        <v>14</v>
      </c>
      <c r="E991" s="17">
        <v>13</v>
      </c>
      <c r="F991" s="9">
        <v>802.4</v>
      </c>
      <c r="G991" s="5">
        <v>3.125</v>
      </c>
      <c r="K991" s="11">
        <v>32798</v>
      </c>
      <c r="L991" s="13">
        <v>8.625</v>
      </c>
    </row>
    <row r="992" spans="1:12" x14ac:dyDescent="0.55000000000000004">
      <c r="A992" s="2">
        <v>34110</v>
      </c>
      <c r="B992" s="3">
        <v>80.12</v>
      </c>
      <c r="C992" s="17">
        <v>15</v>
      </c>
      <c r="D992" s="17">
        <f t="shared" si="15"/>
        <v>14</v>
      </c>
      <c r="E992" s="17">
        <v>13</v>
      </c>
      <c r="F992" s="9">
        <v>801.1</v>
      </c>
      <c r="G992" s="5">
        <v>3.125</v>
      </c>
      <c r="K992" s="11">
        <v>32799</v>
      </c>
      <c r="L992" s="13">
        <v>8.6875</v>
      </c>
    </row>
    <row r="993" spans="1:12" x14ac:dyDescent="0.55000000000000004">
      <c r="A993" s="2">
        <v>34111</v>
      </c>
      <c r="B993" s="3">
        <v>80.7</v>
      </c>
      <c r="C993" s="17">
        <v>15</v>
      </c>
      <c r="D993" s="17">
        <f t="shared" si="15"/>
        <v>14</v>
      </c>
      <c r="E993" s="17">
        <v>13</v>
      </c>
      <c r="F993" s="9">
        <v>801.8</v>
      </c>
      <c r="G993" s="14">
        <v>3.125</v>
      </c>
      <c r="K993" s="11">
        <v>32800</v>
      </c>
      <c r="L993" s="13">
        <v>8.75</v>
      </c>
    </row>
    <row r="994" spans="1:12" x14ac:dyDescent="0.55000000000000004">
      <c r="A994" s="2">
        <v>34113</v>
      </c>
      <c r="B994" s="3">
        <v>80.66</v>
      </c>
      <c r="C994" s="17">
        <v>15</v>
      </c>
      <c r="D994" s="17">
        <f t="shared" si="15"/>
        <v>14</v>
      </c>
      <c r="E994" s="17">
        <v>13</v>
      </c>
      <c r="F994" s="9">
        <v>801.3</v>
      </c>
      <c r="G994" s="5">
        <v>3.1875</v>
      </c>
      <c r="K994" s="11">
        <v>32801</v>
      </c>
      <c r="L994" s="13">
        <v>8.75</v>
      </c>
    </row>
    <row r="995" spans="1:12" x14ac:dyDescent="0.55000000000000004">
      <c r="A995" s="2">
        <v>34114</v>
      </c>
      <c r="B995" s="3">
        <v>79.92</v>
      </c>
      <c r="C995" s="17">
        <v>15</v>
      </c>
      <c r="D995" s="17">
        <f t="shared" si="15"/>
        <v>14</v>
      </c>
      <c r="E995" s="17">
        <v>13</v>
      </c>
      <c r="F995" s="9">
        <v>801.5</v>
      </c>
      <c r="G995" s="5">
        <v>3.1875</v>
      </c>
      <c r="K995" s="11">
        <v>32804</v>
      </c>
      <c r="L995" s="13">
        <v>8.75</v>
      </c>
    </row>
    <row r="996" spans="1:12" x14ac:dyDescent="0.55000000000000004">
      <c r="A996" s="2">
        <v>34115</v>
      </c>
      <c r="B996" s="3">
        <v>80.150000000000006</v>
      </c>
      <c r="C996" s="17">
        <v>15</v>
      </c>
      <c r="D996" s="17">
        <f t="shared" si="15"/>
        <v>14</v>
      </c>
      <c r="E996" s="17">
        <v>13</v>
      </c>
      <c r="F996" s="9">
        <v>800.5</v>
      </c>
      <c r="G996" s="5">
        <v>3.1875</v>
      </c>
      <c r="K996" s="11">
        <v>32805</v>
      </c>
      <c r="L996" s="13">
        <v>8.6875</v>
      </c>
    </row>
    <row r="997" spans="1:12" x14ac:dyDescent="0.55000000000000004">
      <c r="A997" s="2">
        <v>34116</v>
      </c>
      <c r="B997" s="3">
        <v>81.23</v>
      </c>
      <c r="C997" s="17">
        <v>15</v>
      </c>
      <c r="D997" s="17">
        <f t="shared" si="15"/>
        <v>14</v>
      </c>
      <c r="E997" s="17">
        <v>13</v>
      </c>
      <c r="F997" s="9">
        <v>801.9</v>
      </c>
      <c r="G997" s="5">
        <v>3.1875</v>
      </c>
      <c r="K997" s="11">
        <v>32806</v>
      </c>
      <c r="L997" s="13">
        <v>8.6875</v>
      </c>
    </row>
    <row r="998" spans="1:12" x14ac:dyDescent="0.55000000000000004">
      <c r="A998" s="2">
        <v>34118</v>
      </c>
      <c r="B998" s="3">
        <v>81.44</v>
      </c>
      <c r="C998" s="17">
        <v>15</v>
      </c>
      <c r="D998" s="17">
        <f t="shared" si="15"/>
        <v>14</v>
      </c>
      <c r="E998" s="17">
        <v>13</v>
      </c>
      <c r="F998" s="9">
        <v>801.1</v>
      </c>
      <c r="G998" s="14">
        <v>3.25</v>
      </c>
      <c r="K998" s="11">
        <v>32807</v>
      </c>
      <c r="L998" s="13">
        <v>8.6875</v>
      </c>
    </row>
    <row r="999" spans="1:12" x14ac:dyDescent="0.55000000000000004">
      <c r="A999" s="2">
        <v>34120</v>
      </c>
      <c r="B999" s="3">
        <v>82.99</v>
      </c>
      <c r="C999" s="17">
        <v>15</v>
      </c>
      <c r="D999" s="17">
        <f t="shared" si="15"/>
        <v>14</v>
      </c>
      <c r="E999" s="17">
        <v>13</v>
      </c>
      <c r="F999" s="9">
        <v>802.6</v>
      </c>
      <c r="G999" s="5">
        <v>3.25</v>
      </c>
      <c r="K999" s="11">
        <v>32808</v>
      </c>
      <c r="L999" s="13">
        <v>8.6875</v>
      </c>
    </row>
    <row r="1000" spans="1:12" x14ac:dyDescent="0.55000000000000004">
      <c r="A1000" s="2">
        <v>34121</v>
      </c>
      <c r="B1000" s="3">
        <v>82.92</v>
      </c>
      <c r="C1000" s="17">
        <v>15</v>
      </c>
      <c r="D1000" s="17">
        <f t="shared" si="15"/>
        <v>14</v>
      </c>
      <c r="E1000" s="17">
        <v>13</v>
      </c>
      <c r="F1000" s="9">
        <v>803</v>
      </c>
      <c r="G1000" s="5">
        <v>3.25</v>
      </c>
      <c r="K1000" s="11">
        <v>32811</v>
      </c>
      <c r="L1000" s="13">
        <v>8.6875</v>
      </c>
    </row>
    <row r="1001" spans="1:12" x14ac:dyDescent="0.55000000000000004">
      <c r="A1001" s="2">
        <v>34122</v>
      </c>
      <c r="B1001" s="3">
        <v>83.77</v>
      </c>
      <c r="C1001" s="17">
        <v>15</v>
      </c>
      <c r="D1001" s="17">
        <f t="shared" si="15"/>
        <v>14</v>
      </c>
      <c r="E1001" s="17">
        <v>13</v>
      </c>
      <c r="F1001" s="9">
        <v>803.4</v>
      </c>
      <c r="G1001" s="5">
        <v>3.1875</v>
      </c>
      <c r="K1001" s="11">
        <v>32812</v>
      </c>
      <c r="L1001" s="13">
        <v>8.75</v>
      </c>
    </row>
    <row r="1002" spans="1:12" x14ac:dyDescent="0.55000000000000004">
      <c r="A1002" s="2">
        <v>34123</v>
      </c>
      <c r="B1002" s="3">
        <v>84.05</v>
      </c>
      <c r="C1002" s="17">
        <v>15</v>
      </c>
      <c r="D1002" s="17">
        <f t="shared" si="15"/>
        <v>14</v>
      </c>
      <c r="E1002" s="17">
        <v>13</v>
      </c>
      <c r="F1002" s="9">
        <v>803.7</v>
      </c>
      <c r="G1002" s="5">
        <v>3.1875</v>
      </c>
      <c r="K1002" s="11">
        <v>32813</v>
      </c>
      <c r="L1002" s="13">
        <v>8.75</v>
      </c>
    </row>
    <row r="1003" spans="1:12" x14ac:dyDescent="0.55000000000000004">
      <c r="A1003" s="2">
        <v>34124</v>
      </c>
      <c r="B1003" s="3">
        <v>83.65</v>
      </c>
      <c r="C1003" s="17">
        <v>15</v>
      </c>
      <c r="D1003" s="17">
        <f t="shared" si="15"/>
        <v>14</v>
      </c>
      <c r="E1003" s="17">
        <v>13</v>
      </c>
      <c r="F1003" s="9">
        <v>802.7</v>
      </c>
      <c r="G1003" s="5">
        <v>3.1875</v>
      </c>
      <c r="K1003" s="11">
        <v>32814</v>
      </c>
      <c r="L1003" s="13">
        <v>8.75</v>
      </c>
    </row>
    <row r="1004" spans="1:12" x14ac:dyDescent="0.55000000000000004">
      <c r="A1004" s="2">
        <v>34125</v>
      </c>
      <c r="B1004" s="3">
        <v>83.04</v>
      </c>
      <c r="C1004" s="17">
        <v>15</v>
      </c>
      <c r="D1004" s="17">
        <f t="shared" si="15"/>
        <v>14</v>
      </c>
      <c r="E1004" s="17">
        <v>13</v>
      </c>
      <c r="F1004" s="9">
        <v>803.8</v>
      </c>
      <c r="G1004" s="14">
        <v>3.1875</v>
      </c>
      <c r="K1004" s="11">
        <v>32815</v>
      </c>
      <c r="L1004" s="13">
        <v>8.6875</v>
      </c>
    </row>
    <row r="1005" spans="1:12" x14ac:dyDescent="0.55000000000000004">
      <c r="A1005" s="2">
        <v>34127</v>
      </c>
      <c r="B1005" s="3">
        <v>84.31</v>
      </c>
      <c r="C1005" s="17">
        <v>15</v>
      </c>
      <c r="D1005" s="17">
        <f t="shared" si="15"/>
        <v>14</v>
      </c>
      <c r="E1005" s="17">
        <v>13</v>
      </c>
      <c r="F1005" s="9">
        <v>803.2</v>
      </c>
      <c r="G1005" s="5">
        <v>3.25</v>
      </c>
      <c r="K1005" s="11">
        <v>32818</v>
      </c>
      <c r="L1005" s="13">
        <v>8.75</v>
      </c>
    </row>
    <row r="1006" spans="1:12" x14ac:dyDescent="0.55000000000000004">
      <c r="A1006" s="2">
        <v>34128</v>
      </c>
      <c r="B1006" s="3">
        <v>84.58</v>
      </c>
      <c r="C1006" s="17">
        <v>15</v>
      </c>
      <c r="D1006" s="17">
        <f t="shared" si="15"/>
        <v>14</v>
      </c>
      <c r="E1006" s="17">
        <v>13</v>
      </c>
      <c r="F1006" s="9">
        <v>802.2</v>
      </c>
      <c r="G1006" s="5">
        <v>3.25</v>
      </c>
      <c r="K1006" s="11">
        <v>32819</v>
      </c>
      <c r="L1006" s="13">
        <v>8.75</v>
      </c>
    </row>
    <row r="1007" spans="1:12" x14ac:dyDescent="0.55000000000000004">
      <c r="A1007" s="2">
        <v>34129</v>
      </c>
      <c r="B1007" s="3">
        <v>85.57</v>
      </c>
      <c r="C1007" s="17">
        <v>15</v>
      </c>
      <c r="D1007" s="17">
        <f t="shared" si="15"/>
        <v>14</v>
      </c>
      <c r="E1007" s="17">
        <v>13</v>
      </c>
      <c r="F1007" s="9">
        <v>801.5</v>
      </c>
      <c r="G1007" s="5">
        <v>3.25</v>
      </c>
      <c r="K1007" s="11">
        <v>32820</v>
      </c>
      <c r="L1007" s="13">
        <v>8.625</v>
      </c>
    </row>
    <row r="1008" spans="1:12" x14ac:dyDescent="0.55000000000000004">
      <c r="A1008" s="2">
        <v>34130</v>
      </c>
      <c r="B1008" s="3">
        <v>85.08</v>
      </c>
      <c r="C1008" s="17">
        <v>15</v>
      </c>
      <c r="D1008" s="17">
        <f t="shared" si="15"/>
        <v>14</v>
      </c>
      <c r="E1008" s="17">
        <v>13</v>
      </c>
      <c r="F1008" s="9">
        <v>801.1</v>
      </c>
      <c r="G1008" s="5">
        <v>3.25</v>
      </c>
      <c r="K1008" s="11">
        <v>32821</v>
      </c>
      <c r="L1008" s="13">
        <v>8.5625</v>
      </c>
    </row>
    <row r="1009" spans="1:12" x14ac:dyDescent="0.55000000000000004">
      <c r="A1009" s="2">
        <v>34131</v>
      </c>
      <c r="B1009" s="3">
        <v>84.51</v>
      </c>
      <c r="C1009" s="17">
        <v>15</v>
      </c>
      <c r="D1009" s="17">
        <f t="shared" si="15"/>
        <v>14</v>
      </c>
      <c r="E1009" s="17">
        <v>13</v>
      </c>
      <c r="F1009" s="9">
        <v>801</v>
      </c>
      <c r="G1009" s="5">
        <v>3.25</v>
      </c>
      <c r="K1009" s="11">
        <v>32822</v>
      </c>
      <c r="L1009" s="13">
        <v>8.5625</v>
      </c>
    </row>
    <row r="1010" spans="1:12" x14ac:dyDescent="0.55000000000000004">
      <c r="A1010" s="2">
        <v>34132</v>
      </c>
      <c r="B1010" s="3">
        <v>84.11</v>
      </c>
      <c r="C1010" s="17">
        <v>15</v>
      </c>
      <c r="D1010" s="17">
        <f t="shared" si="15"/>
        <v>14</v>
      </c>
      <c r="E1010" s="17">
        <v>13</v>
      </c>
      <c r="F1010" s="9">
        <v>801.2</v>
      </c>
      <c r="G1010" s="14">
        <v>3.25</v>
      </c>
      <c r="K1010" s="11">
        <v>32825</v>
      </c>
      <c r="L1010" s="13">
        <v>8.5625</v>
      </c>
    </row>
    <row r="1011" spans="1:12" x14ac:dyDescent="0.55000000000000004">
      <c r="A1011" s="2">
        <v>34134</v>
      </c>
      <c r="B1011" s="3">
        <v>83.36</v>
      </c>
      <c r="C1011" s="17">
        <v>15</v>
      </c>
      <c r="D1011" s="17">
        <f t="shared" si="15"/>
        <v>14</v>
      </c>
      <c r="E1011" s="17">
        <v>13</v>
      </c>
      <c r="F1011" s="9">
        <v>801.3</v>
      </c>
      <c r="G1011" s="5">
        <v>3.1875</v>
      </c>
      <c r="K1011" s="11">
        <v>32826</v>
      </c>
      <c r="L1011" s="13">
        <v>8.5625</v>
      </c>
    </row>
    <row r="1012" spans="1:12" x14ac:dyDescent="0.55000000000000004">
      <c r="A1012" s="2">
        <v>34135</v>
      </c>
      <c r="B1012" s="3">
        <v>83.25</v>
      </c>
      <c r="C1012" s="17">
        <v>15</v>
      </c>
      <c r="D1012" s="17">
        <f t="shared" si="15"/>
        <v>14</v>
      </c>
      <c r="E1012" s="17">
        <v>13</v>
      </c>
      <c r="F1012" s="9">
        <v>801.9</v>
      </c>
      <c r="G1012" s="5">
        <v>3.1875</v>
      </c>
      <c r="K1012" s="11">
        <v>32827</v>
      </c>
      <c r="L1012" s="13">
        <v>8.5</v>
      </c>
    </row>
    <row r="1013" spans="1:12" x14ac:dyDescent="0.55000000000000004">
      <c r="A1013" s="2">
        <v>34136</v>
      </c>
      <c r="B1013" s="3">
        <v>83.33</v>
      </c>
      <c r="C1013" s="17">
        <v>15</v>
      </c>
      <c r="D1013" s="17">
        <f t="shared" si="15"/>
        <v>14</v>
      </c>
      <c r="E1013" s="17">
        <v>13</v>
      </c>
      <c r="F1013" s="9">
        <v>801.8</v>
      </c>
      <c r="G1013" s="5">
        <v>3.1875</v>
      </c>
      <c r="K1013" s="11">
        <v>32828</v>
      </c>
      <c r="L1013" s="13">
        <v>8.5</v>
      </c>
    </row>
    <row r="1014" spans="1:12" x14ac:dyDescent="0.55000000000000004">
      <c r="A1014" s="2">
        <v>34137</v>
      </c>
      <c r="B1014" s="3">
        <v>83.5</v>
      </c>
      <c r="C1014" s="17">
        <v>15</v>
      </c>
      <c r="D1014" s="17">
        <f t="shared" si="15"/>
        <v>14</v>
      </c>
      <c r="E1014" s="17">
        <v>13</v>
      </c>
      <c r="F1014" s="9">
        <v>801.9</v>
      </c>
      <c r="G1014" s="5">
        <v>3.1875</v>
      </c>
      <c r="K1014" s="11">
        <v>32829</v>
      </c>
      <c r="L1014" s="13">
        <v>8.5</v>
      </c>
    </row>
    <row r="1015" spans="1:12" x14ac:dyDescent="0.55000000000000004">
      <c r="A1015" s="2">
        <v>34138</v>
      </c>
      <c r="B1015" s="3">
        <v>83.38</v>
      </c>
      <c r="C1015" s="17">
        <v>15</v>
      </c>
      <c r="D1015" s="17">
        <f t="shared" si="15"/>
        <v>14</v>
      </c>
      <c r="E1015" s="17">
        <v>13</v>
      </c>
      <c r="F1015" s="9">
        <v>802.1</v>
      </c>
      <c r="G1015" s="5">
        <v>3.1875</v>
      </c>
      <c r="K1015" s="11">
        <v>32832</v>
      </c>
      <c r="L1015" s="13">
        <v>8.5</v>
      </c>
    </row>
    <row r="1016" spans="1:12" x14ac:dyDescent="0.55000000000000004">
      <c r="A1016" s="2">
        <v>34139</v>
      </c>
      <c r="B1016" s="3">
        <v>83.01</v>
      </c>
      <c r="C1016" s="17">
        <v>15</v>
      </c>
      <c r="D1016" s="17">
        <f t="shared" si="15"/>
        <v>14</v>
      </c>
      <c r="E1016" s="17">
        <v>13</v>
      </c>
      <c r="F1016" s="9">
        <v>802.2</v>
      </c>
      <c r="G1016" s="14">
        <v>3.1875</v>
      </c>
      <c r="K1016" s="11">
        <v>32833</v>
      </c>
      <c r="L1016" s="13">
        <v>8.5</v>
      </c>
    </row>
    <row r="1017" spans="1:12" x14ac:dyDescent="0.55000000000000004">
      <c r="A1017" s="2">
        <v>34141</v>
      </c>
      <c r="B1017" s="3">
        <v>83.56</v>
      </c>
      <c r="C1017" s="17">
        <v>15</v>
      </c>
      <c r="D1017" s="17">
        <f t="shared" si="15"/>
        <v>14</v>
      </c>
      <c r="E1017" s="17">
        <v>13</v>
      </c>
      <c r="F1017" s="9">
        <v>804</v>
      </c>
      <c r="G1017" s="5">
        <v>3.1875</v>
      </c>
      <c r="K1017" s="11">
        <v>32834</v>
      </c>
      <c r="L1017" s="13">
        <v>8.5</v>
      </c>
    </row>
    <row r="1018" spans="1:12" x14ac:dyDescent="0.55000000000000004">
      <c r="A1018" s="2">
        <v>34142</v>
      </c>
      <c r="B1018" s="3">
        <v>84.07</v>
      </c>
      <c r="C1018" s="17">
        <v>15</v>
      </c>
      <c r="D1018" s="17">
        <f t="shared" si="15"/>
        <v>14</v>
      </c>
      <c r="E1018" s="17">
        <v>13</v>
      </c>
      <c r="F1018" s="9">
        <v>803.6</v>
      </c>
      <c r="G1018" s="5">
        <v>3.1875</v>
      </c>
      <c r="K1018" s="11">
        <v>32835</v>
      </c>
      <c r="L1018" s="13">
        <v>8.3125</v>
      </c>
    </row>
    <row r="1019" spans="1:12" x14ac:dyDescent="0.55000000000000004">
      <c r="A1019" s="2">
        <v>34143</v>
      </c>
      <c r="B1019" s="3">
        <v>83.07</v>
      </c>
      <c r="C1019" s="17">
        <v>15</v>
      </c>
      <c r="D1019" s="17">
        <f t="shared" si="15"/>
        <v>14</v>
      </c>
      <c r="E1019" s="17">
        <v>13</v>
      </c>
      <c r="F1019" s="9">
        <v>803</v>
      </c>
      <c r="G1019" s="5">
        <v>3.25</v>
      </c>
      <c r="K1019" s="11">
        <v>32836</v>
      </c>
      <c r="L1019" s="13">
        <v>8.3125</v>
      </c>
    </row>
    <row r="1020" spans="1:12" x14ac:dyDescent="0.55000000000000004">
      <c r="A1020" s="2">
        <v>34144</v>
      </c>
      <c r="B1020" s="3">
        <v>83.08</v>
      </c>
      <c r="C1020" s="17">
        <v>15</v>
      </c>
      <c r="D1020" s="17">
        <f t="shared" si="15"/>
        <v>14</v>
      </c>
      <c r="E1020" s="17">
        <v>13</v>
      </c>
      <c r="F1020" s="9">
        <v>802.4</v>
      </c>
      <c r="G1020" s="5">
        <v>3.25</v>
      </c>
      <c r="K1020" s="11">
        <v>32839</v>
      </c>
      <c r="L1020" s="13">
        <v>8.3125</v>
      </c>
    </row>
    <row r="1021" spans="1:12" x14ac:dyDescent="0.55000000000000004">
      <c r="A1021" s="2">
        <v>34145</v>
      </c>
      <c r="B1021" s="3">
        <v>82.79</v>
      </c>
      <c r="C1021" s="17">
        <v>15</v>
      </c>
      <c r="D1021" s="17">
        <f t="shared" si="15"/>
        <v>14</v>
      </c>
      <c r="E1021" s="17">
        <v>13</v>
      </c>
      <c r="F1021" s="9">
        <v>803.5</v>
      </c>
      <c r="G1021" s="5">
        <v>3.2109399999999999</v>
      </c>
      <c r="K1021" s="11">
        <v>32840</v>
      </c>
      <c r="L1021" s="13">
        <v>8.4375</v>
      </c>
    </row>
    <row r="1022" spans="1:12" x14ac:dyDescent="0.55000000000000004">
      <c r="A1022" s="2">
        <v>34146</v>
      </c>
      <c r="B1022" s="3">
        <v>81.680000000000007</v>
      </c>
      <c r="C1022" s="17">
        <v>15</v>
      </c>
      <c r="D1022" s="17">
        <f t="shared" si="15"/>
        <v>14</v>
      </c>
      <c r="E1022" s="17">
        <v>13</v>
      </c>
      <c r="F1022" s="9">
        <v>802.9</v>
      </c>
      <c r="G1022" s="14">
        <v>3.2109399999999999</v>
      </c>
      <c r="K1022" s="11">
        <v>32841</v>
      </c>
      <c r="L1022" s="13">
        <v>8.8125</v>
      </c>
    </row>
    <row r="1023" spans="1:12" x14ac:dyDescent="0.55000000000000004">
      <c r="A1023" s="2">
        <v>34148</v>
      </c>
      <c r="B1023" s="3">
        <v>79.98</v>
      </c>
      <c r="C1023" s="17">
        <v>15</v>
      </c>
      <c r="D1023" s="17">
        <f t="shared" si="15"/>
        <v>14</v>
      </c>
      <c r="E1023" s="17">
        <v>13</v>
      </c>
      <c r="F1023" s="9">
        <v>803.7</v>
      </c>
      <c r="G1023" s="5">
        <v>3.1953100000000001</v>
      </c>
      <c r="K1023" s="11">
        <v>32842</v>
      </c>
      <c r="L1023" s="13">
        <v>8.8125</v>
      </c>
    </row>
    <row r="1024" spans="1:12" x14ac:dyDescent="0.55000000000000004">
      <c r="A1024" s="2">
        <v>34149</v>
      </c>
      <c r="B1024" s="3">
        <v>81.39</v>
      </c>
      <c r="C1024" s="17">
        <v>15</v>
      </c>
      <c r="D1024" s="17">
        <f t="shared" si="15"/>
        <v>14</v>
      </c>
      <c r="E1024" s="17">
        <v>13</v>
      </c>
      <c r="F1024" s="9">
        <v>803.3</v>
      </c>
      <c r="G1024" s="5">
        <v>3.1875</v>
      </c>
      <c r="K1024" s="11">
        <v>32843</v>
      </c>
      <c r="L1024" s="13">
        <v>8.75</v>
      </c>
    </row>
    <row r="1025" spans="1:12" x14ac:dyDescent="0.55000000000000004">
      <c r="A1025" s="2">
        <v>34150</v>
      </c>
      <c r="B1025" s="3">
        <v>81.709999999999994</v>
      </c>
      <c r="C1025" s="17">
        <v>15</v>
      </c>
      <c r="D1025" s="17">
        <f t="shared" si="15"/>
        <v>14</v>
      </c>
      <c r="E1025" s="17">
        <v>13</v>
      </c>
      <c r="F1025" s="9">
        <v>803</v>
      </c>
      <c r="G1025" s="5">
        <v>3.1875</v>
      </c>
      <c r="K1025" s="11">
        <v>32846</v>
      </c>
      <c r="L1025" s="13">
        <v>8.6875</v>
      </c>
    </row>
    <row r="1026" spans="1:12" x14ac:dyDescent="0.55000000000000004">
      <c r="A1026" s="2">
        <v>34151</v>
      </c>
      <c r="B1026" s="3">
        <v>82.25</v>
      </c>
      <c r="C1026" s="17">
        <v>15</v>
      </c>
      <c r="D1026" s="17">
        <f t="shared" si="15"/>
        <v>14</v>
      </c>
      <c r="E1026" s="17">
        <v>13</v>
      </c>
      <c r="F1026" s="9">
        <v>803</v>
      </c>
      <c r="G1026" s="5">
        <v>3.1875</v>
      </c>
      <c r="K1026" s="11">
        <v>32847</v>
      </c>
      <c r="L1026" s="13">
        <v>8.6875</v>
      </c>
    </row>
    <row r="1027" spans="1:12" x14ac:dyDescent="0.55000000000000004">
      <c r="A1027" s="2">
        <v>34152</v>
      </c>
      <c r="B1027" s="3">
        <v>81.55</v>
      </c>
      <c r="C1027" s="17">
        <v>15</v>
      </c>
      <c r="D1027" s="17">
        <f t="shared" si="15"/>
        <v>14</v>
      </c>
      <c r="E1027" s="17">
        <v>13</v>
      </c>
      <c r="F1027" s="9">
        <v>803.4</v>
      </c>
      <c r="G1027" s="5">
        <v>3.1875</v>
      </c>
      <c r="K1027" s="11">
        <v>32848</v>
      </c>
      <c r="L1027" s="13">
        <v>8.6875</v>
      </c>
    </row>
    <row r="1028" spans="1:12" x14ac:dyDescent="0.55000000000000004">
      <c r="A1028" s="2">
        <v>34153</v>
      </c>
      <c r="B1028" s="3">
        <v>81.650000000000006</v>
      </c>
      <c r="C1028" s="17">
        <v>15</v>
      </c>
      <c r="D1028" s="17">
        <f t="shared" ref="D1028:D1091" si="16">(C1028+E1028)/2</f>
        <v>14</v>
      </c>
      <c r="E1028" s="17">
        <v>13</v>
      </c>
      <c r="F1028" s="9">
        <v>803.4</v>
      </c>
      <c r="G1028" s="14">
        <v>3.1875</v>
      </c>
      <c r="K1028" s="11">
        <v>32849</v>
      </c>
      <c r="L1028" s="13">
        <v>8.75</v>
      </c>
    </row>
    <row r="1029" spans="1:12" x14ac:dyDescent="0.55000000000000004">
      <c r="A1029" s="2">
        <v>34155</v>
      </c>
      <c r="B1029" s="3">
        <v>82.2</v>
      </c>
      <c r="C1029" s="17">
        <v>15</v>
      </c>
      <c r="D1029" s="17">
        <f t="shared" si="16"/>
        <v>14</v>
      </c>
      <c r="E1029" s="17">
        <v>13</v>
      </c>
      <c r="F1029" s="9">
        <v>804.5</v>
      </c>
      <c r="G1029" s="5">
        <v>3.1875</v>
      </c>
      <c r="K1029" s="11">
        <v>32850</v>
      </c>
      <c r="L1029" s="13">
        <v>8.8125</v>
      </c>
    </row>
    <row r="1030" spans="1:12" x14ac:dyDescent="0.55000000000000004">
      <c r="A1030" s="2">
        <v>34156</v>
      </c>
      <c r="B1030" s="3">
        <v>81.83</v>
      </c>
      <c r="C1030" s="17">
        <v>15</v>
      </c>
      <c r="D1030" s="17">
        <f t="shared" si="16"/>
        <v>14</v>
      </c>
      <c r="E1030" s="17">
        <v>13</v>
      </c>
      <c r="F1030" s="9">
        <v>803.8</v>
      </c>
      <c r="G1030" s="5">
        <v>3.125</v>
      </c>
      <c r="K1030" s="11">
        <v>32853</v>
      </c>
      <c r="L1030" s="13">
        <v>8.75</v>
      </c>
    </row>
    <row r="1031" spans="1:12" x14ac:dyDescent="0.55000000000000004">
      <c r="A1031" s="2">
        <v>34157</v>
      </c>
      <c r="B1031" s="3">
        <v>82.26</v>
      </c>
      <c r="C1031" s="17">
        <v>15</v>
      </c>
      <c r="D1031" s="17">
        <f t="shared" si="16"/>
        <v>14</v>
      </c>
      <c r="E1031" s="17">
        <v>13</v>
      </c>
      <c r="F1031" s="9">
        <v>804.5</v>
      </c>
      <c r="G1031" s="5">
        <v>3.1875</v>
      </c>
      <c r="K1031" s="11">
        <v>32854</v>
      </c>
      <c r="L1031" s="13">
        <v>8.8125</v>
      </c>
    </row>
    <row r="1032" spans="1:12" x14ac:dyDescent="0.55000000000000004">
      <c r="A1032" s="2">
        <v>34158</v>
      </c>
      <c r="B1032" s="3">
        <v>83.14</v>
      </c>
      <c r="C1032" s="17">
        <v>15</v>
      </c>
      <c r="D1032" s="17">
        <f t="shared" si="16"/>
        <v>14</v>
      </c>
      <c r="E1032" s="17">
        <v>13</v>
      </c>
      <c r="F1032" s="9">
        <v>804.5</v>
      </c>
      <c r="G1032" s="5">
        <v>3.1875</v>
      </c>
      <c r="K1032" s="11">
        <v>32855</v>
      </c>
      <c r="L1032" s="13">
        <v>8.8125</v>
      </c>
    </row>
    <row r="1033" spans="1:12" x14ac:dyDescent="0.55000000000000004">
      <c r="A1033" s="2">
        <v>34159</v>
      </c>
      <c r="B1033" s="3">
        <v>84.15</v>
      </c>
      <c r="C1033" s="17">
        <v>15</v>
      </c>
      <c r="D1033" s="17">
        <f t="shared" si="16"/>
        <v>14</v>
      </c>
      <c r="E1033" s="17">
        <v>13</v>
      </c>
      <c r="F1033" s="9">
        <v>805.2</v>
      </c>
      <c r="G1033" s="5">
        <v>3.1875</v>
      </c>
      <c r="K1033" s="11">
        <v>32856</v>
      </c>
      <c r="L1033" s="13">
        <v>8.875</v>
      </c>
    </row>
    <row r="1034" spans="1:12" x14ac:dyDescent="0.55000000000000004">
      <c r="A1034" s="2">
        <v>34160</v>
      </c>
      <c r="B1034" s="3">
        <v>84.02</v>
      </c>
      <c r="C1034" s="17">
        <v>15</v>
      </c>
      <c r="D1034" s="17">
        <f t="shared" si="16"/>
        <v>14</v>
      </c>
      <c r="E1034" s="17">
        <v>13</v>
      </c>
      <c r="F1034" s="9">
        <v>805.1</v>
      </c>
      <c r="G1034" s="14">
        <v>3.1875</v>
      </c>
      <c r="K1034" s="11">
        <v>32857</v>
      </c>
      <c r="L1034" s="13">
        <v>8.875</v>
      </c>
    </row>
    <row r="1035" spans="1:12" x14ac:dyDescent="0.55000000000000004">
      <c r="A1035" s="2">
        <v>34162</v>
      </c>
      <c r="B1035" s="3">
        <v>83.92</v>
      </c>
      <c r="C1035" s="17">
        <v>15</v>
      </c>
      <c r="D1035" s="17">
        <f t="shared" si="16"/>
        <v>14</v>
      </c>
      <c r="E1035" s="17">
        <v>13</v>
      </c>
      <c r="F1035" s="9">
        <v>806.5</v>
      </c>
      <c r="G1035" s="5">
        <v>3.1875</v>
      </c>
      <c r="K1035" s="11">
        <v>32860</v>
      </c>
      <c r="L1035" s="13">
        <v>8.9375</v>
      </c>
    </row>
    <row r="1036" spans="1:12" x14ac:dyDescent="0.55000000000000004">
      <c r="A1036" s="2">
        <v>34163</v>
      </c>
      <c r="B1036" s="3">
        <v>83.24</v>
      </c>
      <c r="C1036" s="17">
        <v>15</v>
      </c>
      <c r="D1036" s="17">
        <f t="shared" si="16"/>
        <v>14</v>
      </c>
      <c r="E1036" s="17">
        <v>13</v>
      </c>
      <c r="F1036" s="9">
        <v>805.7</v>
      </c>
      <c r="G1036" s="5">
        <v>3.1875</v>
      </c>
      <c r="K1036" s="11">
        <v>32861</v>
      </c>
      <c r="L1036" s="13">
        <v>8.9375</v>
      </c>
    </row>
    <row r="1037" spans="1:12" x14ac:dyDescent="0.55000000000000004">
      <c r="A1037" s="2">
        <v>34164</v>
      </c>
      <c r="B1037" s="3">
        <v>83.22</v>
      </c>
      <c r="C1037" s="17">
        <v>15</v>
      </c>
      <c r="D1037" s="17">
        <f t="shared" si="16"/>
        <v>14</v>
      </c>
      <c r="E1037" s="17">
        <v>13</v>
      </c>
      <c r="F1037" s="9">
        <v>807.5</v>
      </c>
      <c r="G1037" s="5">
        <v>3.1875</v>
      </c>
      <c r="K1037" s="11">
        <v>32862</v>
      </c>
      <c r="L1037" s="13">
        <v>8.9375</v>
      </c>
    </row>
    <row r="1038" spans="1:12" x14ac:dyDescent="0.55000000000000004">
      <c r="A1038" s="2">
        <v>34165</v>
      </c>
      <c r="B1038" s="3">
        <v>83.03</v>
      </c>
      <c r="C1038" s="17">
        <v>15</v>
      </c>
      <c r="D1038" s="17">
        <f t="shared" si="16"/>
        <v>14</v>
      </c>
      <c r="E1038" s="17">
        <v>13</v>
      </c>
      <c r="F1038" s="9">
        <v>807.5</v>
      </c>
      <c r="G1038" s="5">
        <v>3.15625</v>
      </c>
      <c r="K1038" s="11">
        <v>32863</v>
      </c>
      <c r="L1038" s="13">
        <v>8.75</v>
      </c>
    </row>
    <row r="1039" spans="1:12" x14ac:dyDescent="0.55000000000000004">
      <c r="A1039" s="2">
        <v>34166</v>
      </c>
      <c r="B1039" s="3">
        <v>82.64</v>
      </c>
      <c r="C1039" s="17">
        <v>15</v>
      </c>
      <c r="D1039" s="17">
        <f t="shared" si="16"/>
        <v>14</v>
      </c>
      <c r="E1039" s="17">
        <v>13</v>
      </c>
      <c r="F1039" s="9">
        <v>807.7</v>
      </c>
      <c r="G1039" s="5">
        <v>3.125</v>
      </c>
      <c r="K1039" s="11">
        <v>32864</v>
      </c>
      <c r="L1039" s="13">
        <v>8.75</v>
      </c>
    </row>
    <row r="1040" spans="1:12" x14ac:dyDescent="0.55000000000000004">
      <c r="A1040" s="2">
        <v>34169</v>
      </c>
      <c r="B1040" s="3">
        <v>81.540000000000006</v>
      </c>
      <c r="C1040" s="17">
        <v>15</v>
      </c>
      <c r="D1040" s="17">
        <f t="shared" si="16"/>
        <v>14</v>
      </c>
      <c r="E1040" s="17">
        <v>13</v>
      </c>
      <c r="F1040" s="9">
        <v>808.6</v>
      </c>
      <c r="G1040" s="5">
        <v>3.125</v>
      </c>
      <c r="K1040" s="11">
        <v>32867</v>
      </c>
      <c r="L1040" s="12">
        <f>L1039</f>
        <v>8.75</v>
      </c>
    </row>
    <row r="1041" spans="1:12" x14ac:dyDescent="0.55000000000000004">
      <c r="A1041" s="2">
        <v>34170</v>
      </c>
      <c r="B1041" s="3">
        <v>81.61</v>
      </c>
      <c r="C1041" s="17">
        <v>15</v>
      </c>
      <c r="D1041" s="17">
        <f t="shared" si="16"/>
        <v>14</v>
      </c>
      <c r="E1041" s="17">
        <v>13</v>
      </c>
      <c r="F1041" s="9">
        <v>808.9</v>
      </c>
      <c r="G1041" s="5">
        <v>3.125</v>
      </c>
      <c r="K1041" s="11">
        <v>32868</v>
      </c>
      <c r="L1041" s="12">
        <f>L1040</f>
        <v>8.75</v>
      </c>
    </row>
    <row r="1042" spans="1:12" x14ac:dyDescent="0.55000000000000004">
      <c r="A1042" s="2">
        <v>34171</v>
      </c>
      <c r="B1042" s="3">
        <v>81.760000000000005</v>
      </c>
      <c r="C1042" s="17">
        <v>15</v>
      </c>
      <c r="D1042" s="17">
        <f t="shared" si="16"/>
        <v>14</v>
      </c>
      <c r="E1042" s="17">
        <v>13</v>
      </c>
      <c r="F1042" s="9">
        <v>807.9</v>
      </c>
      <c r="G1042" s="5">
        <v>3.125</v>
      </c>
      <c r="K1042" s="11">
        <v>32869</v>
      </c>
      <c r="L1042" s="13">
        <v>8.9375</v>
      </c>
    </row>
    <row r="1043" spans="1:12" x14ac:dyDescent="0.55000000000000004">
      <c r="A1043" s="2">
        <v>34172</v>
      </c>
      <c r="B1043" s="3">
        <v>81.17</v>
      </c>
      <c r="C1043" s="17">
        <v>15</v>
      </c>
      <c r="D1043" s="17">
        <f t="shared" si="16"/>
        <v>14</v>
      </c>
      <c r="E1043" s="17">
        <v>13</v>
      </c>
      <c r="F1043" s="9">
        <v>808.8</v>
      </c>
      <c r="G1043" s="5">
        <v>3.1875</v>
      </c>
      <c r="K1043" s="11">
        <v>32870</v>
      </c>
      <c r="L1043" s="13">
        <v>8.5</v>
      </c>
    </row>
    <row r="1044" spans="1:12" x14ac:dyDescent="0.55000000000000004">
      <c r="A1044" s="2">
        <v>34173</v>
      </c>
      <c r="B1044" s="3">
        <v>80.64</v>
      </c>
      <c r="C1044" s="17">
        <v>15</v>
      </c>
      <c r="D1044" s="17">
        <f t="shared" si="16"/>
        <v>14</v>
      </c>
      <c r="E1044" s="17">
        <v>13</v>
      </c>
      <c r="F1044" s="9">
        <v>808.7</v>
      </c>
      <c r="G1044" s="5">
        <v>3.1875</v>
      </c>
      <c r="K1044" s="11">
        <v>32871</v>
      </c>
      <c r="L1044" s="13">
        <v>8.5</v>
      </c>
    </row>
    <row r="1045" spans="1:12" x14ac:dyDescent="0.55000000000000004">
      <c r="A1045" s="2">
        <v>34174</v>
      </c>
      <c r="B1045" s="3">
        <v>80.64</v>
      </c>
      <c r="C1045" s="17">
        <v>15</v>
      </c>
      <c r="D1045" s="17">
        <f t="shared" si="16"/>
        <v>14</v>
      </c>
      <c r="E1045" s="17">
        <v>13</v>
      </c>
      <c r="F1045" s="9">
        <v>808.7</v>
      </c>
      <c r="G1045" s="14">
        <v>3.1875</v>
      </c>
      <c r="K1045" s="11">
        <v>32874</v>
      </c>
      <c r="L1045" s="12">
        <f>L1044</f>
        <v>8.5</v>
      </c>
    </row>
    <row r="1046" spans="1:12" x14ac:dyDescent="0.55000000000000004">
      <c r="A1046" s="2">
        <v>34176</v>
      </c>
      <c r="B1046" s="3">
        <v>80.89</v>
      </c>
      <c r="C1046" s="17">
        <v>15</v>
      </c>
      <c r="D1046" s="17">
        <f t="shared" si="16"/>
        <v>14</v>
      </c>
      <c r="E1046" s="17">
        <v>13</v>
      </c>
      <c r="F1046" s="9">
        <v>808.3</v>
      </c>
      <c r="G1046" s="5">
        <v>3.1875</v>
      </c>
      <c r="K1046" s="11">
        <v>32875</v>
      </c>
      <c r="L1046" s="13">
        <v>8.375</v>
      </c>
    </row>
    <row r="1047" spans="1:12" x14ac:dyDescent="0.55000000000000004">
      <c r="A1047" s="2">
        <v>34177</v>
      </c>
      <c r="B1047" s="3">
        <v>81.489999999999995</v>
      </c>
      <c r="C1047" s="17">
        <v>15</v>
      </c>
      <c r="D1047" s="17">
        <f t="shared" si="16"/>
        <v>14</v>
      </c>
      <c r="E1047" s="17">
        <v>13</v>
      </c>
      <c r="F1047" s="9">
        <v>807</v>
      </c>
      <c r="G1047" s="5">
        <v>3.1875</v>
      </c>
      <c r="K1047" s="11">
        <v>32876</v>
      </c>
      <c r="L1047" s="13">
        <v>8.375</v>
      </c>
    </row>
    <row r="1048" spans="1:12" x14ac:dyDescent="0.55000000000000004">
      <c r="A1048" s="2">
        <v>34178</v>
      </c>
      <c r="B1048" s="3">
        <v>81.290000000000006</v>
      </c>
      <c r="C1048" s="17">
        <v>15</v>
      </c>
      <c r="D1048" s="17">
        <f t="shared" si="16"/>
        <v>14</v>
      </c>
      <c r="E1048" s="17">
        <v>13</v>
      </c>
      <c r="F1048" s="9">
        <v>806.6</v>
      </c>
      <c r="G1048" s="5">
        <v>3.1875</v>
      </c>
      <c r="K1048" s="11">
        <v>32877</v>
      </c>
      <c r="L1048" s="13">
        <v>8.375</v>
      </c>
    </row>
    <row r="1049" spans="1:12" x14ac:dyDescent="0.55000000000000004">
      <c r="A1049" s="2">
        <v>34179</v>
      </c>
      <c r="B1049" s="3">
        <v>80.72</v>
      </c>
      <c r="C1049" s="17">
        <v>15</v>
      </c>
      <c r="D1049" s="17">
        <f t="shared" si="16"/>
        <v>14</v>
      </c>
      <c r="E1049" s="17">
        <v>13</v>
      </c>
      <c r="F1049" s="9">
        <v>806.4</v>
      </c>
      <c r="G1049" s="5">
        <v>3.1875</v>
      </c>
      <c r="K1049" s="11">
        <v>32878</v>
      </c>
      <c r="L1049" s="13">
        <v>8.375</v>
      </c>
    </row>
    <row r="1050" spans="1:12" x14ac:dyDescent="0.55000000000000004">
      <c r="A1050" s="2">
        <v>34180</v>
      </c>
      <c r="B1050" s="3">
        <v>79.3</v>
      </c>
      <c r="C1050" s="17">
        <v>15</v>
      </c>
      <c r="D1050" s="17">
        <f t="shared" si="16"/>
        <v>14</v>
      </c>
      <c r="E1050" s="17">
        <v>13</v>
      </c>
      <c r="F1050" s="9">
        <v>806.3</v>
      </c>
      <c r="G1050" s="5">
        <v>3.1875</v>
      </c>
      <c r="K1050" s="11">
        <v>32881</v>
      </c>
      <c r="L1050" s="13">
        <v>8.3593799999999998</v>
      </c>
    </row>
    <row r="1051" spans="1:12" x14ac:dyDescent="0.55000000000000004">
      <c r="A1051" s="2">
        <v>34181</v>
      </c>
      <c r="B1051" s="3">
        <v>79.319999999999993</v>
      </c>
      <c r="C1051" s="17">
        <v>15</v>
      </c>
      <c r="D1051" s="17">
        <f t="shared" si="16"/>
        <v>14</v>
      </c>
      <c r="E1051" s="17">
        <v>13</v>
      </c>
      <c r="F1051" s="9">
        <v>806.6</v>
      </c>
      <c r="G1051" s="14">
        <v>3.1875</v>
      </c>
      <c r="K1051" s="11">
        <v>32882</v>
      </c>
      <c r="L1051" s="13">
        <v>8.3125</v>
      </c>
    </row>
    <row r="1052" spans="1:12" x14ac:dyDescent="0.55000000000000004">
      <c r="A1052" s="2">
        <v>34183</v>
      </c>
      <c r="B1052" s="3">
        <v>78.19</v>
      </c>
      <c r="C1052" s="17">
        <v>15</v>
      </c>
      <c r="D1052" s="17">
        <f t="shared" si="16"/>
        <v>14</v>
      </c>
      <c r="E1052" s="17">
        <v>13</v>
      </c>
      <c r="F1052" s="9">
        <v>806.1</v>
      </c>
      <c r="G1052" s="5">
        <v>3.1875</v>
      </c>
      <c r="K1052" s="11">
        <v>32883</v>
      </c>
      <c r="L1052" s="13">
        <v>8.2656299999999998</v>
      </c>
    </row>
    <row r="1053" spans="1:12" x14ac:dyDescent="0.55000000000000004">
      <c r="A1053" s="2">
        <v>34184</v>
      </c>
      <c r="B1053" s="3">
        <v>78.48</v>
      </c>
      <c r="C1053" s="17">
        <v>15</v>
      </c>
      <c r="D1053" s="17">
        <f t="shared" si="16"/>
        <v>14</v>
      </c>
      <c r="E1053" s="17">
        <v>13</v>
      </c>
      <c r="F1053" s="9">
        <v>806.2</v>
      </c>
      <c r="G1053" s="5">
        <v>3.1875</v>
      </c>
      <c r="K1053" s="11">
        <v>32884</v>
      </c>
      <c r="L1053" s="13">
        <v>8.25</v>
      </c>
    </row>
    <row r="1054" spans="1:12" x14ac:dyDescent="0.55000000000000004">
      <c r="A1054" s="2">
        <v>34185</v>
      </c>
      <c r="B1054" s="3">
        <v>78.38</v>
      </c>
      <c r="C1054" s="17">
        <v>15</v>
      </c>
      <c r="D1054" s="17">
        <f t="shared" si="16"/>
        <v>14</v>
      </c>
      <c r="E1054" s="17">
        <v>13</v>
      </c>
      <c r="F1054" s="9">
        <v>805.9</v>
      </c>
      <c r="G1054" s="5">
        <v>3.1875</v>
      </c>
      <c r="K1054" s="11">
        <v>32885</v>
      </c>
      <c r="L1054" s="13">
        <v>8.25</v>
      </c>
    </row>
    <row r="1055" spans="1:12" x14ac:dyDescent="0.55000000000000004">
      <c r="A1055" s="2">
        <v>34186</v>
      </c>
      <c r="B1055" s="3">
        <v>79.760000000000005</v>
      </c>
      <c r="C1055" s="17">
        <v>15</v>
      </c>
      <c r="D1055" s="17">
        <f t="shared" si="16"/>
        <v>14</v>
      </c>
      <c r="E1055" s="17">
        <v>13</v>
      </c>
      <c r="F1055" s="9">
        <v>807.4</v>
      </c>
      <c r="G1055" s="5">
        <v>3.1875</v>
      </c>
      <c r="K1055" s="11">
        <v>32888</v>
      </c>
      <c r="L1055" s="13">
        <v>8.25</v>
      </c>
    </row>
    <row r="1056" spans="1:12" x14ac:dyDescent="0.55000000000000004">
      <c r="A1056" s="2">
        <v>34187</v>
      </c>
      <c r="B1056" s="3">
        <v>78.55</v>
      </c>
      <c r="C1056" s="17">
        <v>15</v>
      </c>
      <c r="D1056" s="17">
        <f t="shared" si="16"/>
        <v>14</v>
      </c>
      <c r="E1056" s="17">
        <v>13</v>
      </c>
      <c r="F1056" s="9">
        <v>808.4</v>
      </c>
      <c r="G1056" s="5">
        <v>3.1875</v>
      </c>
      <c r="K1056" s="11">
        <v>32889</v>
      </c>
      <c r="L1056" s="13">
        <v>8.25</v>
      </c>
    </row>
    <row r="1057" spans="1:12" x14ac:dyDescent="0.55000000000000004">
      <c r="A1057" s="2">
        <v>34188</v>
      </c>
      <c r="B1057" s="3">
        <v>78.08</v>
      </c>
      <c r="C1057" s="17">
        <v>15</v>
      </c>
      <c r="D1057" s="17">
        <f t="shared" si="16"/>
        <v>14</v>
      </c>
      <c r="E1057" s="17">
        <v>13</v>
      </c>
      <c r="F1057" s="9">
        <v>808.2</v>
      </c>
      <c r="G1057" s="14">
        <v>3.1875</v>
      </c>
      <c r="K1057" s="11">
        <v>32890</v>
      </c>
      <c r="L1057" s="13">
        <v>8.3125</v>
      </c>
    </row>
    <row r="1058" spans="1:12" x14ac:dyDescent="0.55000000000000004">
      <c r="A1058" s="2">
        <v>34190</v>
      </c>
      <c r="B1058" s="3">
        <v>77.41</v>
      </c>
      <c r="C1058" s="17">
        <v>15</v>
      </c>
      <c r="D1058" s="17">
        <f t="shared" si="16"/>
        <v>14</v>
      </c>
      <c r="E1058" s="17">
        <v>13</v>
      </c>
      <c r="F1058" s="9">
        <v>808.1</v>
      </c>
      <c r="G1058" s="5">
        <v>3.1875</v>
      </c>
      <c r="K1058" s="11">
        <v>32891</v>
      </c>
      <c r="L1058" s="13">
        <v>8.375</v>
      </c>
    </row>
    <row r="1059" spans="1:12" x14ac:dyDescent="0.55000000000000004">
      <c r="A1059" s="2">
        <v>34191</v>
      </c>
      <c r="B1059" s="3">
        <v>78.540000000000006</v>
      </c>
      <c r="C1059" s="17">
        <v>15</v>
      </c>
      <c r="D1059" s="17">
        <f t="shared" si="16"/>
        <v>14</v>
      </c>
      <c r="E1059" s="17">
        <v>13</v>
      </c>
      <c r="F1059" s="9">
        <v>808.3</v>
      </c>
      <c r="G1059" s="5">
        <v>3.1875</v>
      </c>
      <c r="K1059" s="11">
        <v>32892</v>
      </c>
      <c r="L1059" s="13">
        <v>8.375</v>
      </c>
    </row>
    <row r="1060" spans="1:12" x14ac:dyDescent="0.55000000000000004">
      <c r="A1060" s="2">
        <v>34192</v>
      </c>
      <c r="B1060" s="3">
        <v>79.040000000000006</v>
      </c>
      <c r="C1060" s="17">
        <v>15</v>
      </c>
      <c r="D1060" s="17">
        <f t="shared" si="16"/>
        <v>14</v>
      </c>
      <c r="E1060" s="17">
        <v>13</v>
      </c>
      <c r="F1060" s="9">
        <v>809.5</v>
      </c>
      <c r="G1060" s="5">
        <v>3.1875</v>
      </c>
      <c r="K1060" s="11">
        <v>32895</v>
      </c>
      <c r="L1060" s="13">
        <v>8.3125</v>
      </c>
    </row>
    <row r="1061" spans="1:12" x14ac:dyDescent="0.55000000000000004">
      <c r="A1061" s="2">
        <v>34193</v>
      </c>
      <c r="B1061" s="3">
        <v>79.22</v>
      </c>
      <c r="C1061" s="17">
        <v>15</v>
      </c>
      <c r="D1061" s="17">
        <f t="shared" si="16"/>
        <v>14</v>
      </c>
      <c r="E1061" s="17">
        <v>13</v>
      </c>
      <c r="F1061" s="9">
        <v>809.4</v>
      </c>
      <c r="G1061" s="5">
        <v>3.1875</v>
      </c>
      <c r="K1061" s="11">
        <v>32896</v>
      </c>
      <c r="L1061" s="13">
        <v>8.3125</v>
      </c>
    </row>
    <row r="1062" spans="1:12" x14ac:dyDescent="0.55000000000000004">
      <c r="A1062" s="2">
        <v>34194</v>
      </c>
      <c r="B1062" s="3">
        <v>75.67</v>
      </c>
      <c r="C1062" s="17">
        <v>15</v>
      </c>
      <c r="D1062" s="17">
        <f t="shared" si="16"/>
        <v>14</v>
      </c>
      <c r="E1062" s="17">
        <v>13</v>
      </c>
      <c r="F1062" s="9">
        <v>810</v>
      </c>
      <c r="G1062" s="5">
        <v>3.1875</v>
      </c>
      <c r="K1062" s="11">
        <v>32897</v>
      </c>
      <c r="L1062" s="13">
        <v>8.3125</v>
      </c>
    </row>
    <row r="1063" spans="1:12" x14ac:dyDescent="0.55000000000000004">
      <c r="A1063" s="2">
        <v>34195</v>
      </c>
      <c r="B1063" s="3">
        <v>72.72</v>
      </c>
      <c r="C1063" s="17">
        <v>15</v>
      </c>
      <c r="D1063" s="17">
        <f t="shared" si="16"/>
        <v>14</v>
      </c>
      <c r="E1063" s="17">
        <v>13</v>
      </c>
      <c r="F1063" s="9">
        <v>809.2</v>
      </c>
      <c r="G1063" s="14">
        <v>3.1875</v>
      </c>
      <c r="K1063" s="11">
        <v>32898</v>
      </c>
      <c r="L1063" s="13">
        <v>8.3125</v>
      </c>
    </row>
    <row r="1064" spans="1:12" x14ac:dyDescent="0.55000000000000004">
      <c r="A1064" s="2">
        <v>34197</v>
      </c>
      <c r="B1064" s="3">
        <v>75.61</v>
      </c>
      <c r="C1064" s="17">
        <v>15</v>
      </c>
      <c r="D1064" s="17">
        <f t="shared" si="16"/>
        <v>14</v>
      </c>
      <c r="E1064" s="17">
        <v>13</v>
      </c>
      <c r="F1064" s="9">
        <v>810.3</v>
      </c>
      <c r="G1064" s="5">
        <v>3.1875</v>
      </c>
      <c r="K1064" s="11">
        <v>32899</v>
      </c>
      <c r="L1064" s="13">
        <v>8.3125</v>
      </c>
    </row>
    <row r="1065" spans="1:12" x14ac:dyDescent="0.55000000000000004">
      <c r="A1065" s="2">
        <v>34198</v>
      </c>
      <c r="B1065" s="3">
        <v>75.47</v>
      </c>
      <c r="C1065" s="17">
        <v>15</v>
      </c>
      <c r="D1065" s="17">
        <f t="shared" si="16"/>
        <v>14</v>
      </c>
      <c r="E1065" s="17">
        <v>13</v>
      </c>
      <c r="F1065" s="9">
        <v>810.2</v>
      </c>
      <c r="G1065" s="5">
        <v>3.1875</v>
      </c>
      <c r="K1065" s="11">
        <v>32902</v>
      </c>
      <c r="L1065" s="13">
        <v>8.3125</v>
      </c>
    </row>
    <row r="1066" spans="1:12" x14ac:dyDescent="0.55000000000000004">
      <c r="A1066" s="2">
        <v>34199</v>
      </c>
      <c r="B1066" s="3">
        <v>78.290000000000006</v>
      </c>
      <c r="C1066" s="17">
        <v>15</v>
      </c>
      <c r="D1066" s="17">
        <f t="shared" si="16"/>
        <v>14</v>
      </c>
      <c r="E1066" s="17">
        <v>13</v>
      </c>
      <c r="F1066" s="9">
        <v>810.4</v>
      </c>
      <c r="G1066" s="5">
        <v>3.1875</v>
      </c>
      <c r="K1066" s="11">
        <v>32903</v>
      </c>
      <c r="L1066" s="13">
        <v>8.3125</v>
      </c>
    </row>
    <row r="1067" spans="1:12" x14ac:dyDescent="0.55000000000000004">
      <c r="A1067" s="2">
        <v>34200</v>
      </c>
      <c r="B1067" s="3">
        <v>81.12</v>
      </c>
      <c r="C1067" s="17">
        <v>15</v>
      </c>
      <c r="D1067" s="17">
        <f t="shared" si="16"/>
        <v>14</v>
      </c>
      <c r="E1067" s="17">
        <v>13</v>
      </c>
      <c r="F1067" s="9">
        <v>810.8</v>
      </c>
      <c r="G1067" s="5">
        <v>3.1875</v>
      </c>
      <c r="K1067" s="11">
        <v>32904</v>
      </c>
      <c r="L1067" s="13">
        <v>8.3125</v>
      </c>
    </row>
    <row r="1068" spans="1:12" x14ac:dyDescent="0.55000000000000004">
      <c r="A1068" s="2">
        <v>34201</v>
      </c>
      <c r="B1068" s="3">
        <v>80.23</v>
      </c>
      <c r="C1068" s="17">
        <v>15</v>
      </c>
      <c r="D1068" s="17">
        <f t="shared" si="16"/>
        <v>14</v>
      </c>
      <c r="E1068" s="17">
        <v>13</v>
      </c>
      <c r="F1068" s="9">
        <v>810.8</v>
      </c>
      <c r="G1068" s="5">
        <v>3.1875</v>
      </c>
      <c r="K1068" s="11">
        <v>32905</v>
      </c>
      <c r="L1068" s="13">
        <v>8.3125</v>
      </c>
    </row>
    <row r="1069" spans="1:12" x14ac:dyDescent="0.55000000000000004">
      <c r="A1069" s="2">
        <v>34202</v>
      </c>
      <c r="B1069" s="3">
        <v>80.78</v>
      </c>
      <c r="C1069" s="17">
        <v>15</v>
      </c>
      <c r="D1069" s="17">
        <f t="shared" si="16"/>
        <v>14</v>
      </c>
      <c r="E1069" s="17">
        <v>13</v>
      </c>
      <c r="F1069" s="9">
        <v>810.9</v>
      </c>
      <c r="G1069" s="14">
        <v>3.1875</v>
      </c>
      <c r="K1069" s="11">
        <v>32906</v>
      </c>
      <c r="L1069" s="13">
        <v>8.3125</v>
      </c>
    </row>
    <row r="1070" spans="1:12" x14ac:dyDescent="0.55000000000000004">
      <c r="A1070" s="2">
        <v>34204</v>
      </c>
      <c r="B1070" s="3">
        <v>79.83</v>
      </c>
      <c r="C1070" s="17">
        <v>15</v>
      </c>
      <c r="D1070" s="17">
        <f t="shared" si="16"/>
        <v>14</v>
      </c>
      <c r="E1070" s="17">
        <v>13</v>
      </c>
      <c r="F1070" s="9">
        <v>809.9</v>
      </c>
      <c r="G1070" s="5">
        <v>3.1875</v>
      </c>
      <c r="K1070" s="11">
        <v>32909</v>
      </c>
      <c r="L1070" s="13">
        <v>8.3125</v>
      </c>
    </row>
    <row r="1071" spans="1:12" x14ac:dyDescent="0.55000000000000004">
      <c r="A1071" s="2">
        <v>34205</v>
      </c>
      <c r="B1071" s="3">
        <v>78.540000000000006</v>
      </c>
      <c r="C1071" s="17">
        <v>15</v>
      </c>
      <c r="D1071" s="17">
        <f t="shared" si="16"/>
        <v>14</v>
      </c>
      <c r="E1071" s="17">
        <v>13</v>
      </c>
      <c r="F1071" s="9">
        <v>809</v>
      </c>
      <c r="G1071" s="5">
        <v>3.1875</v>
      </c>
      <c r="K1071" s="11">
        <v>32910</v>
      </c>
      <c r="L1071" s="13">
        <v>8.3125</v>
      </c>
    </row>
    <row r="1072" spans="1:12" x14ac:dyDescent="0.55000000000000004">
      <c r="A1072" s="2">
        <v>34206</v>
      </c>
      <c r="B1072" s="3">
        <v>77.42</v>
      </c>
      <c r="C1072" s="17">
        <v>15</v>
      </c>
      <c r="D1072" s="17">
        <f t="shared" si="16"/>
        <v>14</v>
      </c>
      <c r="E1072" s="17">
        <v>13</v>
      </c>
      <c r="F1072" s="9">
        <v>808.5</v>
      </c>
      <c r="G1072" s="5">
        <v>3.1875</v>
      </c>
      <c r="K1072" s="11">
        <v>32911</v>
      </c>
      <c r="L1072" s="13">
        <v>8.3125</v>
      </c>
    </row>
    <row r="1073" spans="1:12" x14ac:dyDescent="0.55000000000000004">
      <c r="A1073" s="2">
        <v>34207</v>
      </c>
      <c r="B1073" s="3">
        <v>76.39</v>
      </c>
      <c r="C1073" s="17">
        <v>15</v>
      </c>
      <c r="D1073" s="17">
        <f t="shared" si="16"/>
        <v>14</v>
      </c>
      <c r="E1073" s="17">
        <v>13</v>
      </c>
      <c r="F1073" s="9">
        <v>808.4</v>
      </c>
      <c r="G1073" s="5">
        <v>3.1875</v>
      </c>
      <c r="K1073" s="11">
        <v>32912</v>
      </c>
      <c r="L1073" s="13">
        <v>8.3125</v>
      </c>
    </row>
    <row r="1074" spans="1:12" x14ac:dyDescent="0.55000000000000004">
      <c r="A1074" s="2">
        <v>34208</v>
      </c>
      <c r="B1074" s="3">
        <v>75.349999999999994</v>
      </c>
      <c r="C1074" s="17">
        <v>15</v>
      </c>
      <c r="D1074" s="17">
        <f t="shared" si="16"/>
        <v>14</v>
      </c>
      <c r="E1074" s="17">
        <v>13</v>
      </c>
      <c r="F1074" s="9">
        <v>808.4</v>
      </c>
      <c r="G1074" s="5">
        <v>3.1875</v>
      </c>
      <c r="K1074" s="11">
        <v>32913</v>
      </c>
      <c r="L1074" s="13">
        <v>8.3125</v>
      </c>
    </row>
    <row r="1075" spans="1:12" x14ac:dyDescent="0.55000000000000004">
      <c r="A1075" s="2">
        <v>34209</v>
      </c>
      <c r="B1075" s="3">
        <v>75.84</v>
      </c>
      <c r="C1075" s="17">
        <v>15</v>
      </c>
      <c r="D1075" s="17">
        <f t="shared" si="16"/>
        <v>14</v>
      </c>
      <c r="E1075" s="17">
        <v>13</v>
      </c>
      <c r="F1075" s="9">
        <v>808.5</v>
      </c>
      <c r="G1075" s="14">
        <v>3.1875</v>
      </c>
      <c r="K1075" s="11">
        <v>32916</v>
      </c>
      <c r="L1075" s="13">
        <v>8.25</v>
      </c>
    </row>
    <row r="1076" spans="1:12" x14ac:dyDescent="0.55000000000000004">
      <c r="A1076" s="2">
        <v>34211</v>
      </c>
      <c r="B1076" s="3">
        <v>73.930000000000007</v>
      </c>
      <c r="C1076" s="17">
        <v>15</v>
      </c>
      <c r="D1076" s="17">
        <f t="shared" si="16"/>
        <v>14</v>
      </c>
      <c r="E1076" s="17">
        <v>13</v>
      </c>
      <c r="F1076" s="9">
        <v>808.3</v>
      </c>
      <c r="G1076" s="5">
        <v>3.1875</v>
      </c>
      <c r="K1076" s="11">
        <v>32917</v>
      </c>
      <c r="L1076" s="13">
        <v>8.3125</v>
      </c>
    </row>
    <row r="1077" spans="1:12" x14ac:dyDescent="0.55000000000000004">
      <c r="A1077" s="2">
        <v>34212</v>
      </c>
      <c r="B1077" s="3">
        <v>73.239999999999995</v>
      </c>
      <c r="C1077" s="17">
        <v>15</v>
      </c>
      <c r="D1077" s="17">
        <f t="shared" si="16"/>
        <v>14</v>
      </c>
      <c r="E1077" s="17">
        <v>13</v>
      </c>
      <c r="F1077" s="9">
        <v>808.1</v>
      </c>
      <c r="G1077" s="5">
        <v>3.1875</v>
      </c>
      <c r="K1077" s="11">
        <v>32918</v>
      </c>
      <c r="L1077" s="13">
        <v>8.3125</v>
      </c>
    </row>
    <row r="1078" spans="1:12" x14ac:dyDescent="0.55000000000000004">
      <c r="A1078" s="2">
        <v>34213</v>
      </c>
      <c r="B1078" s="3">
        <v>74.36</v>
      </c>
      <c r="C1078" s="17">
        <v>15</v>
      </c>
      <c r="D1078" s="17">
        <f t="shared" si="16"/>
        <v>14</v>
      </c>
      <c r="E1078" s="17">
        <v>13</v>
      </c>
      <c r="F1078" s="9">
        <v>807.8</v>
      </c>
      <c r="G1078" s="5">
        <v>3.1875</v>
      </c>
      <c r="K1078" s="11">
        <v>32919</v>
      </c>
      <c r="L1078" s="13">
        <v>8.3125</v>
      </c>
    </row>
    <row r="1079" spans="1:12" x14ac:dyDescent="0.55000000000000004">
      <c r="A1079" s="2">
        <v>34214</v>
      </c>
      <c r="B1079" s="3">
        <v>74.42</v>
      </c>
      <c r="C1079" s="17">
        <v>15</v>
      </c>
      <c r="D1079" s="17">
        <f t="shared" si="16"/>
        <v>14</v>
      </c>
      <c r="E1079" s="17">
        <v>13</v>
      </c>
      <c r="F1079" s="9">
        <v>807.1</v>
      </c>
      <c r="G1079" s="5">
        <v>3.1875</v>
      </c>
      <c r="K1079" s="11">
        <v>32920</v>
      </c>
      <c r="L1079" s="13">
        <v>8.3125</v>
      </c>
    </row>
    <row r="1080" spans="1:12" x14ac:dyDescent="0.55000000000000004">
      <c r="A1080" s="2">
        <v>34215</v>
      </c>
      <c r="B1080" s="3">
        <v>74.58</v>
      </c>
      <c r="C1080" s="17">
        <v>15</v>
      </c>
      <c r="D1080" s="17">
        <f t="shared" si="16"/>
        <v>14</v>
      </c>
      <c r="E1080" s="17">
        <v>13</v>
      </c>
      <c r="F1080" s="9">
        <v>807.7</v>
      </c>
      <c r="G1080" s="5">
        <v>3.1875</v>
      </c>
      <c r="K1080" s="11">
        <v>32923</v>
      </c>
      <c r="L1080" s="13">
        <v>8.3125</v>
      </c>
    </row>
    <row r="1081" spans="1:12" x14ac:dyDescent="0.55000000000000004">
      <c r="A1081" s="2">
        <v>34216</v>
      </c>
      <c r="B1081" s="3">
        <v>72.989999999999995</v>
      </c>
      <c r="C1081" s="17">
        <v>15</v>
      </c>
      <c r="D1081" s="17">
        <f t="shared" si="16"/>
        <v>14</v>
      </c>
      <c r="E1081" s="17">
        <v>13</v>
      </c>
      <c r="F1081" s="9">
        <v>807.6</v>
      </c>
      <c r="G1081" s="14">
        <v>3.1875</v>
      </c>
      <c r="K1081" s="11">
        <v>32924</v>
      </c>
      <c r="L1081" s="13">
        <v>8.3125</v>
      </c>
    </row>
    <row r="1082" spans="1:12" x14ac:dyDescent="0.55000000000000004">
      <c r="A1082" s="2">
        <v>34218</v>
      </c>
      <c r="B1082" s="3">
        <v>74.069999999999993</v>
      </c>
      <c r="C1082" s="17">
        <v>15</v>
      </c>
      <c r="D1082" s="17">
        <f t="shared" si="16"/>
        <v>14</v>
      </c>
      <c r="E1082" s="17">
        <v>13</v>
      </c>
      <c r="F1082" s="9">
        <v>808.4</v>
      </c>
      <c r="G1082" s="5">
        <v>3.125</v>
      </c>
      <c r="K1082" s="11">
        <v>32925</v>
      </c>
      <c r="L1082" s="13">
        <v>8.3125</v>
      </c>
    </row>
    <row r="1083" spans="1:12" x14ac:dyDescent="0.55000000000000004">
      <c r="A1083" s="2">
        <v>34219</v>
      </c>
      <c r="B1083" s="3">
        <v>75.72</v>
      </c>
      <c r="C1083" s="17">
        <v>15</v>
      </c>
      <c r="D1083" s="17">
        <f t="shared" si="16"/>
        <v>14</v>
      </c>
      <c r="E1083" s="17">
        <v>13</v>
      </c>
      <c r="F1083" s="9">
        <v>807.1</v>
      </c>
      <c r="G1083" s="5">
        <v>3.125</v>
      </c>
      <c r="K1083" s="11">
        <v>32926</v>
      </c>
      <c r="L1083" s="13">
        <v>8.3125</v>
      </c>
    </row>
    <row r="1084" spans="1:12" x14ac:dyDescent="0.55000000000000004">
      <c r="A1084" s="2">
        <v>34220</v>
      </c>
      <c r="B1084" s="3">
        <v>74.959999999999994</v>
      </c>
      <c r="C1084" s="17">
        <v>15</v>
      </c>
      <c r="D1084" s="17">
        <f t="shared" si="16"/>
        <v>14</v>
      </c>
      <c r="E1084" s="17">
        <v>13</v>
      </c>
      <c r="F1084" s="9">
        <v>807.2</v>
      </c>
      <c r="G1084" s="5">
        <v>3.125</v>
      </c>
      <c r="K1084" s="11">
        <v>32927</v>
      </c>
      <c r="L1084" s="13">
        <v>8.3125</v>
      </c>
    </row>
    <row r="1085" spans="1:12" x14ac:dyDescent="0.55000000000000004">
      <c r="A1085" s="2">
        <v>34221</v>
      </c>
      <c r="B1085" s="3">
        <v>76.36</v>
      </c>
      <c r="C1085" s="17">
        <v>15</v>
      </c>
      <c r="D1085" s="17">
        <f t="shared" si="16"/>
        <v>14</v>
      </c>
      <c r="E1085" s="17">
        <v>13</v>
      </c>
      <c r="F1085" s="9">
        <v>807.3</v>
      </c>
      <c r="G1085" s="5">
        <v>3.125</v>
      </c>
      <c r="K1085" s="11">
        <v>32930</v>
      </c>
      <c r="L1085" s="13">
        <v>8.3125</v>
      </c>
    </row>
    <row r="1086" spans="1:12" x14ac:dyDescent="0.55000000000000004">
      <c r="A1086" s="2">
        <v>34222</v>
      </c>
      <c r="B1086" s="3">
        <v>76.3</v>
      </c>
      <c r="C1086" s="17">
        <v>15</v>
      </c>
      <c r="D1086" s="17">
        <f t="shared" si="16"/>
        <v>14</v>
      </c>
      <c r="E1086" s="17">
        <v>13</v>
      </c>
      <c r="F1086" s="9">
        <v>807.6</v>
      </c>
      <c r="G1086" s="5">
        <v>3.125</v>
      </c>
      <c r="K1086" s="11">
        <v>32931</v>
      </c>
      <c r="L1086" s="13">
        <v>8.375</v>
      </c>
    </row>
    <row r="1087" spans="1:12" x14ac:dyDescent="0.55000000000000004">
      <c r="A1087" s="2">
        <v>34223</v>
      </c>
      <c r="B1087" s="3">
        <v>76.27</v>
      </c>
      <c r="C1087" s="17">
        <v>15</v>
      </c>
      <c r="D1087" s="17">
        <f t="shared" si="16"/>
        <v>14</v>
      </c>
      <c r="E1087" s="17">
        <v>13</v>
      </c>
      <c r="F1087" s="9">
        <v>807.5</v>
      </c>
      <c r="G1087" s="14">
        <v>3.125</v>
      </c>
      <c r="K1087" s="11">
        <v>32932</v>
      </c>
      <c r="L1087" s="13">
        <v>8.375</v>
      </c>
    </row>
    <row r="1088" spans="1:12" x14ac:dyDescent="0.55000000000000004">
      <c r="A1088" s="2">
        <v>34225</v>
      </c>
      <c r="B1088" s="3">
        <v>76.75</v>
      </c>
      <c r="C1088" s="17">
        <v>15</v>
      </c>
      <c r="D1088" s="17">
        <f t="shared" si="16"/>
        <v>14</v>
      </c>
      <c r="E1088" s="17">
        <v>13</v>
      </c>
      <c r="F1088" s="9">
        <v>808.7</v>
      </c>
      <c r="G1088" s="5">
        <v>3.125</v>
      </c>
      <c r="K1088" s="11">
        <v>32933</v>
      </c>
      <c r="L1088" s="13">
        <v>8.375</v>
      </c>
    </row>
    <row r="1089" spans="1:12" x14ac:dyDescent="0.55000000000000004">
      <c r="A1089" s="2">
        <v>34226</v>
      </c>
      <c r="B1089" s="3">
        <v>76.099999999999994</v>
      </c>
      <c r="C1089" s="17">
        <v>15</v>
      </c>
      <c r="D1089" s="17">
        <f t="shared" si="16"/>
        <v>14</v>
      </c>
      <c r="E1089" s="17">
        <v>13</v>
      </c>
      <c r="F1089" s="9">
        <v>808.5</v>
      </c>
      <c r="G1089" s="5">
        <v>3.125</v>
      </c>
      <c r="K1089" s="11">
        <v>32934</v>
      </c>
      <c r="L1089" s="13">
        <v>8.375</v>
      </c>
    </row>
    <row r="1090" spans="1:12" x14ac:dyDescent="0.55000000000000004">
      <c r="A1090" s="2">
        <v>34227</v>
      </c>
      <c r="B1090" s="3">
        <v>75.64</v>
      </c>
      <c r="C1090" s="17">
        <v>15</v>
      </c>
      <c r="D1090" s="17">
        <f t="shared" si="16"/>
        <v>14</v>
      </c>
      <c r="E1090" s="17">
        <v>13</v>
      </c>
      <c r="F1090" s="9">
        <v>808.6</v>
      </c>
      <c r="G1090" s="5">
        <v>3.1484399999999999</v>
      </c>
      <c r="K1090" s="11">
        <v>32937</v>
      </c>
      <c r="L1090" s="13">
        <v>8.375</v>
      </c>
    </row>
    <row r="1091" spans="1:12" x14ac:dyDescent="0.55000000000000004">
      <c r="A1091" s="2">
        <v>34228</v>
      </c>
      <c r="B1091" s="3">
        <v>75.150000000000006</v>
      </c>
      <c r="C1091" s="17">
        <v>15</v>
      </c>
      <c r="D1091" s="17">
        <f t="shared" si="16"/>
        <v>14</v>
      </c>
      <c r="E1091" s="17">
        <v>13</v>
      </c>
      <c r="F1091" s="9">
        <v>809.5</v>
      </c>
      <c r="G1091" s="5">
        <v>3.1875</v>
      </c>
      <c r="K1091" s="11">
        <v>32938</v>
      </c>
      <c r="L1091" s="13">
        <v>8.375</v>
      </c>
    </row>
    <row r="1092" spans="1:12" x14ac:dyDescent="0.55000000000000004">
      <c r="A1092" s="2">
        <v>34229</v>
      </c>
      <c r="B1092" s="3">
        <v>75.41</v>
      </c>
      <c r="C1092" s="17">
        <v>15</v>
      </c>
      <c r="D1092" s="17">
        <f t="shared" ref="D1092:D1155" si="17">(C1092+E1092)/2</f>
        <v>14</v>
      </c>
      <c r="E1092" s="17">
        <v>13</v>
      </c>
      <c r="F1092" s="9">
        <v>811</v>
      </c>
      <c r="G1092" s="5">
        <v>3.1875</v>
      </c>
      <c r="K1092" s="11">
        <v>32939</v>
      </c>
      <c r="L1092" s="13">
        <v>8.375</v>
      </c>
    </row>
    <row r="1093" spans="1:12" x14ac:dyDescent="0.55000000000000004">
      <c r="A1093" s="2">
        <v>34230</v>
      </c>
      <c r="B1093" s="3">
        <v>75.17</v>
      </c>
      <c r="C1093" s="17">
        <v>15</v>
      </c>
      <c r="D1093" s="17">
        <f t="shared" si="17"/>
        <v>14</v>
      </c>
      <c r="E1093" s="17">
        <v>13</v>
      </c>
      <c r="F1093" s="9">
        <v>810.1</v>
      </c>
      <c r="G1093" s="14">
        <v>3.1875</v>
      </c>
      <c r="K1093" s="11">
        <v>32940</v>
      </c>
      <c r="L1093" s="13">
        <v>8.375</v>
      </c>
    </row>
    <row r="1094" spans="1:12" x14ac:dyDescent="0.55000000000000004">
      <c r="A1094" s="2">
        <v>34232</v>
      </c>
      <c r="B1094" s="3">
        <v>76.22</v>
      </c>
      <c r="C1094" s="17">
        <v>15</v>
      </c>
      <c r="D1094" s="17">
        <f t="shared" si="17"/>
        <v>14</v>
      </c>
      <c r="E1094" s="17">
        <v>13</v>
      </c>
      <c r="F1094" s="9">
        <v>810.4</v>
      </c>
      <c r="G1094" s="5">
        <v>3.1875</v>
      </c>
      <c r="K1094" s="11">
        <v>32941</v>
      </c>
      <c r="L1094" s="13">
        <v>8.375</v>
      </c>
    </row>
    <row r="1095" spans="1:12" x14ac:dyDescent="0.55000000000000004">
      <c r="A1095" s="2">
        <v>34233</v>
      </c>
      <c r="B1095" s="3">
        <v>76.099999999999994</v>
      </c>
      <c r="C1095" s="17">
        <v>15</v>
      </c>
      <c r="D1095" s="17">
        <f t="shared" si="17"/>
        <v>14</v>
      </c>
      <c r="E1095" s="17">
        <v>13</v>
      </c>
      <c r="F1095" s="9">
        <v>809</v>
      </c>
      <c r="G1095" s="5">
        <v>3.1875</v>
      </c>
      <c r="K1095" s="11">
        <v>32944</v>
      </c>
      <c r="L1095" s="13">
        <v>8.4375</v>
      </c>
    </row>
    <row r="1096" spans="1:12" x14ac:dyDescent="0.55000000000000004">
      <c r="A1096" s="2">
        <v>34234</v>
      </c>
      <c r="B1096" s="3">
        <v>76.400000000000006</v>
      </c>
      <c r="C1096" s="17">
        <v>15</v>
      </c>
      <c r="D1096" s="17">
        <f t="shared" si="17"/>
        <v>14</v>
      </c>
      <c r="E1096" s="17">
        <v>13</v>
      </c>
      <c r="F1096" s="9">
        <v>808.9</v>
      </c>
      <c r="G1096" s="5">
        <v>3.1875</v>
      </c>
      <c r="K1096" s="11">
        <v>32945</v>
      </c>
      <c r="L1096" s="13">
        <v>8.4375</v>
      </c>
    </row>
    <row r="1097" spans="1:12" x14ac:dyDescent="0.55000000000000004">
      <c r="A1097" s="2">
        <v>34235</v>
      </c>
      <c r="B1097" s="3">
        <v>77.06</v>
      </c>
      <c r="C1097" s="17">
        <v>15</v>
      </c>
      <c r="D1097" s="17">
        <f t="shared" si="17"/>
        <v>14</v>
      </c>
      <c r="E1097" s="17">
        <v>13</v>
      </c>
      <c r="F1097" s="9">
        <v>808.8</v>
      </c>
      <c r="G1097" s="5">
        <v>3.1875</v>
      </c>
      <c r="K1097" s="11">
        <v>32946</v>
      </c>
      <c r="L1097" s="13">
        <v>8.5</v>
      </c>
    </row>
    <row r="1098" spans="1:12" x14ac:dyDescent="0.55000000000000004">
      <c r="A1098" s="2">
        <v>34236</v>
      </c>
      <c r="B1098" s="3">
        <v>76.89</v>
      </c>
      <c r="C1098" s="17">
        <v>15</v>
      </c>
      <c r="D1098" s="17">
        <f t="shared" si="17"/>
        <v>14</v>
      </c>
      <c r="E1098" s="17">
        <v>13</v>
      </c>
      <c r="F1098" s="9">
        <v>808.9</v>
      </c>
      <c r="G1098" s="5">
        <v>3.1875</v>
      </c>
      <c r="K1098" s="11">
        <v>32947</v>
      </c>
      <c r="L1098" s="13">
        <v>8.4375</v>
      </c>
    </row>
    <row r="1099" spans="1:12" x14ac:dyDescent="0.55000000000000004">
      <c r="A1099" s="2">
        <v>34237</v>
      </c>
      <c r="B1099" s="3">
        <v>77.02</v>
      </c>
      <c r="C1099" s="17">
        <v>15</v>
      </c>
      <c r="D1099" s="17">
        <f t="shared" si="17"/>
        <v>14</v>
      </c>
      <c r="E1099" s="17">
        <v>13</v>
      </c>
      <c r="F1099" s="9">
        <v>808.9</v>
      </c>
      <c r="G1099" s="14">
        <v>3.1875</v>
      </c>
      <c r="K1099" s="11">
        <v>32948</v>
      </c>
      <c r="L1099" s="13">
        <v>8.4375</v>
      </c>
    </row>
    <row r="1100" spans="1:12" x14ac:dyDescent="0.55000000000000004">
      <c r="A1100" s="2">
        <v>34239</v>
      </c>
      <c r="B1100" s="3">
        <v>78.540000000000006</v>
      </c>
      <c r="C1100" s="17">
        <v>15</v>
      </c>
      <c r="D1100" s="17">
        <f t="shared" si="17"/>
        <v>14</v>
      </c>
      <c r="E1100" s="17">
        <v>13</v>
      </c>
      <c r="F1100" s="9">
        <v>808.7</v>
      </c>
      <c r="G1100" s="5">
        <v>3.1875</v>
      </c>
      <c r="K1100" s="11">
        <v>32951</v>
      </c>
      <c r="L1100" s="13">
        <v>8.4375</v>
      </c>
    </row>
    <row r="1101" spans="1:12" x14ac:dyDescent="0.55000000000000004">
      <c r="A1101" s="2">
        <v>34240</v>
      </c>
      <c r="B1101" s="3">
        <v>78.599999999999994</v>
      </c>
      <c r="C1101" s="17">
        <v>15</v>
      </c>
      <c r="D1101" s="17">
        <f t="shared" si="17"/>
        <v>14</v>
      </c>
      <c r="E1101" s="17">
        <v>13</v>
      </c>
      <c r="F1101" s="9">
        <v>810.2</v>
      </c>
      <c r="G1101" s="5">
        <v>3.1875</v>
      </c>
      <c r="K1101" s="11">
        <v>32952</v>
      </c>
      <c r="L1101" s="13">
        <v>8.4375</v>
      </c>
    </row>
    <row r="1102" spans="1:12" x14ac:dyDescent="0.55000000000000004">
      <c r="A1102" s="2">
        <v>34244</v>
      </c>
      <c r="B1102" s="3">
        <v>78.680000000000007</v>
      </c>
      <c r="C1102" s="17">
        <v>15</v>
      </c>
      <c r="D1102" s="17">
        <f t="shared" si="17"/>
        <v>14</v>
      </c>
      <c r="E1102" s="17">
        <v>13</v>
      </c>
      <c r="F1102" s="9">
        <v>809.1</v>
      </c>
      <c r="G1102" s="14">
        <v>3.1875</v>
      </c>
      <c r="K1102" s="11">
        <v>32953</v>
      </c>
      <c r="L1102" s="13">
        <v>8.4375</v>
      </c>
    </row>
    <row r="1103" spans="1:12" x14ac:dyDescent="0.55000000000000004">
      <c r="A1103" s="2">
        <v>34246</v>
      </c>
      <c r="B1103" s="3">
        <v>78.19</v>
      </c>
      <c r="C1103" s="17">
        <v>15</v>
      </c>
      <c r="D1103" s="17">
        <f t="shared" si="17"/>
        <v>14</v>
      </c>
      <c r="E1103" s="17">
        <v>13</v>
      </c>
      <c r="F1103" s="9">
        <v>813</v>
      </c>
      <c r="G1103" s="5">
        <v>3.1875</v>
      </c>
      <c r="K1103" s="11">
        <v>32954</v>
      </c>
      <c r="L1103" s="13">
        <v>8.4375</v>
      </c>
    </row>
    <row r="1104" spans="1:12" x14ac:dyDescent="0.55000000000000004">
      <c r="A1104" s="2">
        <v>34247</v>
      </c>
      <c r="B1104" s="3">
        <v>78.400000000000006</v>
      </c>
      <c r="C1104" s="17">
        <v>15</v>
      </c>
      <c r="D1104" s="17">
        <f t="shared" si="17"/>
        <v>14</v>
      </c>
      <c r="E1104" s="17">
        <v>13</v>
      </c>
      <c r="F1104" s="9">
        <v>812.7</v>
      </c>
      <c r="G1104" s="5">
        <v>3.1875</v>
      </c>
      <c r="K1104" s="11">
        <v>32955</v>
      </c>
      <c r="L1104" s="13">
        <v>8.4375</v>
      </c>
    </row>
    <row r="1105" spans="1:12" x14ac:dyDescent="0.55000000000000004">
      <c r="A1105" s="2">
        <v>34248</v>
      </c>
      <c r="B1105" s="3">
        <v>78.25</v>
      </c>
      <c r="C1105" s="17">
        <v>15</v>
      </c>
      <c r="D1105" s="17">
        <f t="shared" si="17"/>
        <v>14</v>
      </c>
      <c r="E1105" s="17">
        <v>13</v>
      </c>
      <c r="F1105" s="9">
        <v>811.7</v>
      </c>
      <c r="G1105" s="5">
        <v>3.1875</v>
      </c>
      <c r="K1105" s="11">
        <v>32958</v>
      </c>
      <c r="L1105" s="13">
        <v>8.4375</v>
      </c>
    </row>
    <row r="1106" spans="1:12" x14ac:dyDescent="0.55000000000000004">
      <c r="A1106" s="2">
        <v>34249</v>
      </c>
      <c r="B1106" s="3">
        <v>78.27</v>
      </c>
      <c r="C1106" s="17">
        <v>15</v>
      </c>
      <c r="D1106" s="17">
        <f t="shared" si="17"/>
        <v>14</v>
      </c>
      <c r="E1106" s="17">
        <v>13</v>
      </c>
      <c r="F1106" s="9">
        <v>810.9</v>
      </c>
      <c r="G1106" s="5">
        <v>3.1875</v>
      </c>
      <c r="K1106" s="11">
        <v>32959</v>
      </c>
      <c r="L1106" s="13">
        <v>8.4375</v>
      </c>
    </row>
    <row r="1107" spans="1:12" x14ac:dyDescent="0.55000000000000004">
      <c r="A1107" s="2">
        <v>34250</v>
      </c>
      <c r="B1107" s="3">
        <v>77.930000000000007</v>
      </c>
      <c r="C1107" s="17">
        <v>15</v>
      </c>
      <c r="D1107" s="17">
        <f t="shared" si="17"/>
        <v>14</v>
      </c>
      <c r="E1107" s="17">
        <v>13</v>
      </c>
      <c r="F1107" s="9">
        <v>812</v>
      </c>
      <c r="G1107" s="5">
        <v>3.1875</v>
      </c>
      <c r="K1107" s="11">
        <v>32960</v>
      </c>
      <c r="L1107" s="13">
        <v>8.4375</v>
      </c>
    </row>
    <row r="1108" spans="1:12" x14ac:dyDescent="0.55000000000000004">
      <c r="A1108" s="2">
        <v>34251</v>
      </c>
      <c r="B1108" s="3">
        <v>77.75</v>
      </c>
      <c r="C1108" s="17">
        <v>15</v>
      </c>
      <c r="D1108" s="17">
        <f t="shared" si="17"/>
        <v>14</v>
      </c>
      <c r="E1108" s="17">
        <v>13</v>
      </c>
      <c r="F1108" s="9">
        <v>811.2</v>
      </c>
      <c r="G1108" s="14">
        <v>3.1875</v>
      </c>
      <c r="K1108" s="11">
        <v>32961</v>
      </c>
      <c r="L1108" s="13">
        <v>8.375</v>
      </c>
    </row>
    <row r="1109" spans="1:12" x14ac:dyDescent="0.55000000000000004">
      <c r="A1109" s="2">
        <v>34253</v>
      </c>
      <c r="B1109" s="3">
        <v>78.84</v>
      </c>
      <c r="C1109" s="17">
        <v>15</v>
      </c>
      <c r="D1109" s="17">
        <f t="shared" si="17"/>
        <v>14</v>
      </c>
      <c r="E1109" s="17">
        <v>13</v>
      </c>
      <c r="F1109" s="9">
        <v>811.8</v>
      </c>
      <c r="G1109" s="5">
        <v>3.1875</v>
      </c>
      <c r="K1109" s="11">
        <v>32962</v>
      </c>
      <c r="L1109" s="13">
        <v>8.375</v>
      </c>
    </row>
    <row r="1110" spans="1:12" x14ac:dyDescent="0.55000000000000004">
      <c r="A1110" s="2">
        <v>34254</v>
      </c>
      <c r="B1110" s="3">
        <v>78.92</v>
      </c>
      <c r="C1110" s="17">
        <v>15</v>
      </c>
      <c r="D1110" s="17">
        <f t="shared" si="17"/>
        <v>14</v>
      </c>
      <c r="E1110" s="17">
        <v>13</v>
      </c>
      <c r="F1110" s="9">
        <v>810.5</v>
      </c>
      <c r="G1110" s="5">
        <v>3.1875</v>
      </c>
      <c r="K1110" s="11">
        <v>32965</v>
      </c>
      <c r="L1110" s="13">
        <v>8.4375</v>
      </c>
    </row>
    <row r="1111" spans="1:12" x14ac:dyDescent="0.55000000000000004">
      <c r="A1111" s="2">
        <v>34255</v>
      </c>
      <c r="B1111" s="3">
        <v>80.650000000000006</v>
      </c>
      <c r="C1111" s="17">
        <v>15</v>
      </c>
      <c r="D1111" s="17">
        <f t="shared" si="17"/>
        <v>14</v>
      </c>
      <c r="E1111" s="17">
        <v>13</v>
      </c>
      <c r="F1111" s="9">
        <v>810.4</v>
      </c>
      <c r="G1111" s="5">
        <v>3.1875</v>
      </c>
      <c r="K1111" s="11">
        <v>32966</v>
      </c>
      <c r="L1111" s="13">
        <v>8.4375</v>
      </c>
    </row>
    <row r="1112" spans="1:12" x14ac:dyDescent="0.55000000000000004">
      <c r="A1112" s="2">
        <v>34256</v>
      </c>
      <c r="B1112" s="3">
        <v>80.290000000000006</v>
      </c>
      <c r="C1112" s="17">
        <v>15</v>
      </c>
      <c r="D1112" s="17">
        <f t="shared" si="17"/>
        <v>14</v>
      </c>
      <c r="E1112" s="17">
        <v>13</v>
      </c>
      <c r="F1112" s="9">
        <v>811</v>
      </c>
      <c r="G1112" s="5">
        <v>3.1875</v>
      </c>
      <c r="K1112" s="11">
        <v>32967</v>
      </c>
      <c r="L1112" s="13">
        <v>8.4375</v>
      </c>
    </row>
    <row r="1113" spans="1:12" x14ac:dyDescent="0.55000000000000004">
      <c r="A1113" s="2">
        <v>34257</v>
      </c>
      <c r="B1113" s="3">
        <v>79.98</v>
      </c>
      <c r="C1113" s="17">
        <v>15</v>
      </c>
      <c r="D1113" s="17">
        <f t="shared" si="17"/>
        <v>14</v>
      </c>
      <c r="E1113" s="17">
        <v>13</v>
      </c>
      <c r="F1113" s="9">
        <v>809.9</v>
      </c>
      <c r="G1113" s="5">
        <v>3.1875</v>
      </c>
      <c r="K1113" s="11">
        <v>32968</v>
      </c>
      <c r="L1113" s="13">
        <v>8.4375</v>
      </c>
    </row>
    <row r="1114" spans="1:12" x14ac:dyDescent="0.55000000000000004">
      <c r="A1114" s="2">
        <v>34258</v>
      </c>
      <c r="B1114" s="3">
        <v>80.34</v>
      </c>
      <c r="C1114" s="17">
        <v>15</v>
      </c>
      <c r="D1114" s="17">
        <f t="shared" si="17"/>
        <v>14</v>
      </c>
      <c r="E1114" s="17">
        <v>13</v>
      </c>
      <c r="F1114" s="9">
        <v>810.3</v>
      </c>
      <c r="G1114" s="14">
        <v>3.1875</v>
      </c>
      <c r="K1114" s="11">
        <v>32969</v>
      </c>
      <c r="L1114" s="13">
        <v>8.4375</v>
      </c>
    </row>
    <row r="1115" spans="1:12" x14ac:dyDescent="0.55000000000000004">
      <c r="A1115" s="2">
        <v>34260</v>
      </c>
      <c r="B1115" s="3">
        <v>81.09</v>
      </c>
      <c r="C1115" s="17">
        <v>15</v>
      </c>
      <c r="D1115" s="17">
        <f t="shared" si="17"/>
        <v>14</v>
      </c>
      <c r="E1115" s="17">
        <v>13</v>
      </c>
      <c r="F1115" s="9">
        <v>809.6</v>
      </c>
      <c r="G1115" s="5">
        <v>3.1875</v>
      </c>
      <c r="K1115" s="11">
        <v>32972</v>
      </c>
      <c r="L1115" s="13">
        <v>8.375</v>
      </c>
    </row>
    <row r="1116" spans="1:12" x14ac:dyDescent="0.55000000000000004">
      <c r="A1116" s="2">
        <v>34261</v>
      </c>
      <c r="B1116" s="3">
        <v>80.459999999999994</v>
      </c>
      <c r="C1116" s="17">
        <v>15</v>
      </c>
      <c r="D1116" s="17">
        <f t="shared" si="17"/>
        <v>14</v>
      </c>
      <c r="E1116" s="17">
        <v>13</v>
      </c>
      <c r="F1116" s="9">
        <v>809.6</v>
      </c>
      <c r="G1116" s="5">
        <v>3.1875</v>
      </c>
      <c r="K1116" s="11">
        <v>32973</v>
      </c>
      <c r="L1116" s="13">
        <v>8.3906299999999998</v>
      </c>
    </row>
    <row r="1117" spans="1:12" x14ac:dyDescent="0.55000000000000004">
      <c r="A1117" s="2">
        <v>34262</v>
      </c>
      <c r="B1117" s="3">
        <v>80.11</v>
      </c>
      <c r="C1117" s="17">
        <v>15</v>
      </c>
      <c r="D1117" s="17">
        <f t="shared" si="17"/>
        <v>14</v>
      </c>
      <c r="E1117" s="17">
        <v>13</v>
      </c>
      <c r="F1117" s="9">
        <v>809.1</v>
      </c>
      <c r="G1117" s="5">
        <v>3.1875</v>
      </c>
      <c r="K1117" s="11">
        <v>32974</v>
      </c>
      <c r="L1117" s="13">
        <v>8.375</v>
      </c>
    </row>
    <row r="1118" spans="1:12" x14ac:dyDescent="0.55000000000000004">
      <c r="A1118" s="2">
        <v>34263</v>
      </c>
      <c r="B1118" s="3">
        <v>80.319999999999993</v>
      </c>
      <c r="C1118" s="17">
        <v>15</v>
      </c>
      <c r="D1118" s="17">
        <f t="shared" si="17"/>
        <v>14</v>
      </c>
      <c r="E1118" s="17">
        <v>13</v>
      </c>
      <c r="F1118" s="9">
        <v>809.1</v>
      </c>
      <c r="G1118" s="5">
        <v>3.1875</v>
      </c>
      <c r="K1118" s="11">
        <v>32975</v>
      </c>
      <c r="L1118" s="13">
        <v>8.375</v>
      </c>
    </row>
    <row r="1119" spans="1:12" x14ac:dyDescent="0.55000000000000004">
      <c r="A1119" s="2">
        <v>34264</v>
      </c>
      <c r="B1119" s="3">
        <v>79.8</v>
      </c>
      <c r="C1119" s="17">
        <v>15</v>
      </c>
      <c r="D1119" s="17">
        <f t="shared" si="17"/>
        <v>14</v>
      </c>
      <c r="E1119" s="17">
        <v>13</v>
      </c>
      <c r="F1119" s="9">
        <v>808.7</v>
      </c>
      <c r="G1119" s="5">
        <v>3.1875</v>
      </c>
      <c r="K1119" s="11">
        <v>32976</v>
      </c>
      <c r="L1119" s="12">
        <f>L1118</f>
        <v>8.375</v>
      </c>
    </row>
    <row r="1120" spans="1:12" x14ac:dyDescent="0.55000000000000004">
      <c r="A1120" s="2">
        <v>34265</v>
      </c>
      <c r="B1120" s="3">
        <v>79.7</v>
      </c>
      <c r="C1120" s="17">
        <v>15</v>
      </c>
      <c r="D1120" s="17">
        <f t="shared" si="17"/>
        <v>14</v>
      </c>
      <c r="E1120" s="17">
        <v>13</v>
      </c>
      <c r="F1120" s="9">
        <v>809.1</v>
      </c>
      <c r="G1120" s="14">
        <v>3.1875</v>
      </c>
      <c r="K1120" s="11">
        <v>32979</v>
      </c>
      <c r="L1120" s="12">
        <f>L1119</f>
        <v>8.375</v>
      </c>
    </row>
    <row r="1121" spans="1:12" x14ac:dyDescent="0.55000000000000004">
      <c r="A1121" s="2">
        <v>34267</v>
      </c>
      <c r="B1121" s="3">
        <v>80.3</v>
      </c>
      <c r="C1121" s="17">
        <v>15</v>
      </c>
      <c r="D1121" s="17">
        <f t="shared" si="17"/>
        <v>14</v>
      </c>
      <c r="E1121" s="17">
        <v>13</v>
      </c>
      <c r="F1121" s="9">
        <v>809.1</v>
      </c>
      <c r="G1121" s="5">
        <v>3.1875</v>
      </c>
      <c r="K1121" s="11">
        <v>32980</v>
      </c>
      <c r="L1121" s="13">
        <v>8.375</v>
      </c>
    </row>
    <row r="1122" spans="1:12" x14ac:dyDescent="0.55000000000000004">
      <c r="A1122" s="2">
        <v>34268</v>
      </c>
      <c r="B1122" s="3">
        <v>80.92</v>
      </c>
      <c r="C1122" s="17">
        <v>15</v>
      </c>
      <c r="D1122" s="17">
        <f t="shared" si="17"/>
        <v>14</v>
      </c>
      <c r="E1122" s="17">
        <v>13</v>
      </c>
      <c r="F1122" s="9">
        <v>809.5</v>
      </c>
      <c r="G1122" s="5">
        <v>3.1875</v>
      </c>
      <c r="K1122" s="11">
        <v>32981</v>
      </c>
      <c r="L1122" s="13">
        <v>8.375</v>
      </c>
    </row>
    <row r="1123" spans="1:12" x14ac:dyDescent="0.55000000000000004">
      <c r="A1123" s="2">
        <v>34269</v>
      </c>
      <c r="B1123" s="3">
        <v>80.61</v>
      </c>
      <c r="C1123" s="17">
        <v>15</v>
      </c>
      <c r="D1123" s="17">
        <f t="shared" si="17"/>
        <v>14</v>
      </c>
      <c r="E1123" s="17">
        <v>13</v>
      </c>
      <c r="F1123" s="9">
        <v>809</v>
      </c>
      <c r="G1123" s="5">
        <v>3.1875</v>
      </c>
      <c r="K1123" s="11">
        <v>32982</v>
      </c>
      <c r="L1123" s="13">
        <v>8.4375</v>
      </c>
    </row>
    <row r="1124" spans="1:12" x14ac:dyDescent="0.55000000000000004">
      <c r="A1124" s="2">
        <v>34270</v>
      </c>
      <c r="B1124" s="3">
        <v>80.36</v>
      </c>
      <c r="C1124" s="17">
        <v>15</v>
      </c>
      <c r="D1124" s="17">
        <f t="shared" si="17"/>
        <v>14</v>
      </c>
      <c r="E1124" s="17">
        <v>13</v>
      </c>
      <c r="F1124" s="9">
        <v>808.7</v>
      </c>
      <c r="G1124" s="5">
        <v>3.1875</v>
      </c>
      <c r="K1124" s="11">
        <v>32983</v>
      </c>
      <c r="L1124" s="13">
        <v>8.4375</v>
      </c>
    </row>
    <row r="1125" spans="1:12" x14ac:dyDescent="0.55000000000000004">
      <c r="A1125" s="2">
        <v>34271</v>
      </c>
      <c r="B1125" s="3">
        <v>80.37</v>
      </c>
      <c r="C1125" s="17">
        <v>15</v>
      </c>
      <c r="D1125" s="17">
        <f t="shared" si="17"/>
        <v>14</v>
      </c>
      <c r="E1125" s="17">
        <v>13</v>
      </c>
      <c r="F1125" s="9">
        <v>807.9</v>
      </c>
      <c r="G1125" s="5">
        <v>3.1875</v>
      </c>
      <c r="K1125" s="11">
        <v>32986</v>
      </c>
      <c r="L1125" s="13">
        <v>8.4531299999999998</v>
      </c>
    </row>
    <row r="1126" spans="1:12" x14ac:dyDescent="0.55000000000000004">
      <c r="A1126" s="2">
        <v>34272</v>
      </c>
      <c r="B1126" s="3">
        <v>81.44</v>
      </c>
      <c r="C1126" s="17">
        <v>15</v>
      </c>
      <c r="D1126" s="17">
        <f t="shared" si="17"/>
        <v>14</v>
      </c>
      <c r="E1126" s="17">
        <v>13</v>
      </c>
      <c r="F1126" s="9">
        <v>808.2</v>
      </c>
      <c r="G1126" s="14">
        <v>3.1875</v>
      </c>
      <c r="K1126" s="11">
        <v>32987</v>
      </c>
      <c r="L1126" s="13">
        <v>8.46875</v>
      </c>
    </row>
    <row r="1127" spans="1:12" x14ac:dyDescent="0.55000000000000004">
      <c r="A1127" s="2">
        <v>34274</v>
      </c>
      <c r="B1127" s="3">
        <v>82.88</v>
      </c>
      <c r="C1127" s="17">
        <v>15</v>
      </c>
      <c r="D1127" s="17">
        <f t="shared" si="17"/>
        <v>14</v>
      </c>
      <c r="E1127" s="17">
        <v>13</v>
      </c>
      <c r="F1127" s="9">
        <v>807.5</v>
      </c>
      <c r="G1127" s="5">
        <v>3.1875</v>
      </c>
      <c r="K1127" s="11">
        <v>32988</v>
      </c>
      <c r="L1127" s="13">
        <v>8.5</v>
      </c>
    </row>
    <row r="1128" spans="1:12" x14ac:dyDescent="0.55000000000000004">
      <c r="A1128" s="2">
        <v>34275</v>
      </c>
      <c r="B1128" s="3">
        <v>82.68</v>
      </c>
      <c r="C1128" s="17">
        <v>15</v>
      </c>
      <c r="D1128" s="17">
        <f t="shared" si="17"/>
        <v>14</v>
      </c>
      <c r="E1128" s="17">
        <v>13</v>
      </c>
      <c r="F1128" s="9">
        <v>807.2</v>
      </c>
      <c r="G1128" s="5">
        <v>3.1875</v>
      </c>
      <c r="K1128" s="11">
        <v>32989</v>
      </c>
      <c r="L1128" s="13">
        <v>8.5</v>
      </c>
    </row>
    <row r="1129" spans="1:12" x14ac:dyDescent="0.55000000000000004">
      <c r="A1129" s="2">
        <v>34276</v>
      </c>
      <c r="B1129" s="3">
        <v>82.51</v>
      </c>
      <c r="C1129" s="17">
        <v>15</v>
      </c>
      <c r="D1129" s="17">
        <f t="shared" si="17"/>
        <v>14</v>
      </c>
      <c r="E1129" s="17">
        <v>13</v>
      </c>
      <c r="F1129" s="9">
        <v>807</v>
      </c>
      <c r="G1129" s="5">
        <v>3.1875</v>
      </c>
      <c r="K1129" s="11">
        <v>32990</v>
      </c>
      <c r="L1129" s="13">
        <v>8.5625</v>
      </c>
    </row>
    <row r="1130" spans="1:12" x14ac:dyDescent="0.55000000000000004">
      <c r="A1130" s="2">
        <v>34277</v>
      </c>
      <c r="B1130" s="3">
        <v>83.72</v>
      </c>
      <c r="C1130" s="17">
        <v>15</v>
      </c>
      <c r="D1130" s="17">
        <f t="shared" si="17"/>
        <v>14</v>
      </c>
      <c r="E1130" s="17">
        <v>13</v>
      </c>
      <c r="F1130" s="9">
        <v>807.1</v>
      </c>
      <c r="G1130" s="5">
        <v>3.1875</v>
      </c>
      <c r="K1130" s="11">
        <v>32993</v>
      </c>
      <c r="L1130" s="13">
        <v>8.5</v>
      </c>
    </row>
    <row r="1131" spans="1:12" x14ac:dyDescent="0.55000000000000004">
      <c r="A1131" s="2">
        <v>34278</v>
      </c>
      <c r="B1131" s="3">
        <v>84.71</v>
      </c>
      <c r="C1131" s="17">
        <v>15</v>
      </c>
      <c r="D1131" s="17">
        <f t="shared" si="17"/>
        <v>14</v>
      </c>
      <c r="E1131" s="17">
        <v>13</v>
      </c>
      <c r="F1131" s="9">
        <v>807</v>
      </c>
      <c r="G1131" s="5">
        <v>3.1875</v>
      </c>
      <c r="K1131" s="11">
        <v>32994</v>
      </c>
      <c r="L1131" s="13">
        <v>8.5</v>
      </c>
    </row>
    <row r="1132" spans="1:12" x14ac:dyDescent="0.55000000000000004">
      <c r="A1132" s="2">
        <v>34279</v>
      </c>
      <c r="B1132" s="3">
        <v>84.25</v>
      </c>
      <c r="C1132" s="17">
        <v>15</v>
      </c>
      <c r="D1132" s="17">
        <f t="shared" si="17"/>
        <v>14</v>
      </c>
      <c r="E1132" s="17">
        <v>13</v>
      </c>
      <c r="F1132" s="9">
        <v>807.2</v>
      </c>
      <c r="G1132" s="14">
        <v>3.1875</v>
      </c>
      <c r="K1132" s="11">
        <v>32995</v>
      </c>
      <c r="L1132" s="13">
        <v>8.5625</v>
      </c>
    </row>
    <row r="1133" spans="1:12" x14ac:dyDescent="0.55000000000000004">
      <c r="A1133" s="2">
        <v>34281</v>
      </c>
      <c r="B1133" s="3">
        <v>84.93</v>
      </c>
      <c r="C1133" s="17">
        <v>15</v>
      </c>
      <c r="D1133" s="17">
        <f t="shared" si="17"/>
        <v>14</v>
      </c>
      <c r="E1133" s="17">
        <v>13</v>
      </c>
      <c r="F1133" s="9">
        <v>807.2</v>
      </c>
      <c r="G1133" s="5">
        <v>3.1875</v>
      </c>
      <c r="K1133" s="11">
        <v>32996</v>
      </c>
      <c r="L1133" s="13">
        <v>8.5</v>
      </c>
    </row>
    <row r="1134" spans="1:12" x14ac:dyDescent="0.55000000000000004">
      <c r="A1134" s="2">
        <v>34282</v>
      </c>
      <c r="B1134" s="3">
        <v>85.7</v>
      </c>
      <c r="C1134" s="17">
        <v>15</v>
      </c>
      <c r="D1134" s="17">
        <f t="shared" si="17"/>
        <v>14</v>
      </c>
      <c r="E1134" s="17">
        <v>13</v>
      </c>
      <c r="F1134" s="9">
        <v>807</v>
      </c>
      <c r="G1134" s="5">
        <v>3.1875</v>
      </c>
      <c r="K1134" s="11">
        <v>32997</v>
      </c>
      <c r="L1134" s="13">
        <v>8.4375</v>
      </c>
    </row>
    <row r="1135" spans="1:12" x14ac:dyDescent="0.55000000000000004">
      <c r="A1135" s="2">
        <v>34283</v>
      </c>
      <c r="B1135" s="3">
        <v>85.44</v>
      </c>
      <c r="C1135" s="17">
        <v>15</v>
      </c>
      <c r="D1135" s="17">
        <f t="shared" si="17"/>
        <v>14</v>
      </c>
      <c r="E1135" s="17">
        <v>13</v>
      </c>
      <c r="F1135" s="9">
        <v>806.1</v>
      </c>
      <c r="G1135" s="5">
        <v>3.1875</v>
      </c>
      <c r="K1135" s="11">
        <v>33000</v>
      </c>
      <c r="L1135" s="12">
        <f>L1134</f>
        <v>8.4375</v>
      </c>
    </row>
    <row r="1136" spans="1:12" x14ac:dyDescent="0.55000000000000004">
      <c r="A1136" s="2">
        <v>34284</v>
      </c>
      <c r="B1136" s="3">
        <v>85.99</v>
      </c>
      <c r="C1136" s="17">
        <v>15</v>
      </c>
      <c r="D1136" s="17">
        <f t="shared" si="17"/>
        <v>14</v>
      </c>
      <c r="E1136" s="17">
        <v>13</v>
      </c>
      <c r="F1136" s="9">
        <v>805.5</v>
      </c>
      <c r="G1136" s="5">
        <v>3.1875</v>
      </c>
      <c r="K1136" s="11">
        <v>33001</v>
      </c>
      <c r="L1136" s="13">
        <v>8.375</v>
      </c>
    </row>
    <row r="1137" spans="1:12" x14ac:dyDescent="0.55000000000000004">
      <c r="A1137" s="2">
        <v>34285</v>
      </c>
      <c r="B1137" s="3">
        <v>86.8</v>
      </c>
      <c r="C1137" s="17">
        <v>15</v>
      </c>
      <c r="D1137" s="17">
        <f t="shared" si="17"/>
        <v>14</v>
      </c>
      <c r="E1137" s="17">
        <v>13</v>
      </c>
      <c r="F1137" s="9">
        <v>806.2</v>
      </c>
      <c r="G1137" s="5">
        <v>3.1875</v>
      </c>
      <c r="K1137" s="11">
        <v>33002</v>
      </c>
      <c r="L1137" s="13">
        <v>8.3281299999999998</v>
      </c>
    </row>
    <row r="1138" spans="1:12" x14ac:dyDescent="0.55000000000000004">
      <c r="A1138" s="2">
        <v>34286</v>
      </c>
      <c r="B1138" s="3">
        <v>87.38</v>
      </c>
      <c r="C1138" s="17">
        <v>15</v>
      </c>
      <c r="D1138" s="17">
        <f t="shared" si="17"/>
        <v>14</v>
      </c>
      <c r="E1138" s="17">
        <v>13</v>
      </c>
      <c r="F1138" s="9">
        <v>805.9</v>
      </c>
      <c r="G1138" s="14">
        <v>3.1875</v>
      </c>
      <c r="K1138" s="11">
        <v>33003</v>
      </c>
      <c r="L1138" s="13">
        <v>8.3125</v>
      </c>
    </row>
    <row r="1139" spans="1:12" x14ac:dyDescent="0.55000000000000004">
      <c r="A1139" s="2">
        <v>34288</v>
      </c>
      <c r="B1139" s="3">
        <v>88.84</v>
      </c>
      <c r="C1139" s="17">
        <v>15</v>
      </c>
      <c r="D1139" s="17">
        <f t="shared" si="17"/>
        <v>14</v>
      </c>
      <c r="E1139" s="17">
        <v>13</v>
      </c>
      <c r="F1139" s="9">
        <v>807</v>
      </c>
      <c r="G1139" s="5">
        <v>3.1875</v>
      </c>
      <c r="K1139" s="11">
        <v>33004</v>
      </c>
      <c r="L1139" s="13">
        <v>8.3125</v>
      </c>
    </row>
    <row r="1140" spans="1:12" x14ac:dyDescent="0.55000000000000004">
      <c r="A1140" s="2">
        <v>34289</v>
      </c>
      <c r="B1140" s="3">
        <v>87.78</v>
      </c>
      <c r="C1140" s="17">
        <v>15</v>
      </c>
      <c r="D1140" s="17">
        <f t="shared" si="17"/>
        <v>14</v>
      </c>
      <c r="E1140" s="17">
        <v>13</v>
      </c>
      <c r="F1140" s="9">
        <v>807.6</v>
      </c>
      <c r="G1140" s="5">
        <v>3.1328100000000001</v>
      </c>
      <c r="K1140" s="11">
        <v>33007</v>
      </c>
      <c r="L1140" s="13">
        <v>8.3125</v>
      </c>
    </row>
    <row r="1141" spans="1:12" x14ac:dyDescent="0.55000000000000004">
      <c r="A1141" s="2">
        <v>34290</v>
      </c>
      <c r="B1141" s="3">
        <v>88.62</v>
      </c>
      <c r="C1141" s="17">
        <v>15</v>
      </c>
      <c r="D1141" s="17">
        <f t="shared" si="17"/>
        <v>14</v>
      </c>
      <c r="E1141" s="17">
        <v>13</v>
      </c>
      <c r="F1141" s="9">
        <v>807.7</v>
      </c>
      <c r="G1141" s="5">
        <v>3.125</v>
      </c>
      <c r="K1141" s="11">
        <v>33008</v>
      </c>
      <c r="L1141" s="13">
        <v>8.3125</v>
      </c>
    </row>
    <row r="1142" spans="1:12" x14ac:dyDescent="0.55000000000000004">
      <c r="A1142" s="2">
        <v>34291</v>
      </c>
      <c r="B1142" s="3">
        <v>90</v>
      </c>
      <c r="C1142" s="17">
        <v>15</v>
      </c>
      <c r="D1142" s="17">
        <f t="shared" si="17"/>
        <v>14</v>
      </c>
      <c r="E1142" s="17">
        <v>13</v>
      </c>
      <c r="F1142" s="9">
        <v>806.3</v>
      </c>
      <c r="G1142" s="5">
        <v>3.125</v>
      </c>
      <c r="K1142" s="11">
        <v>33009</v>
      </c>
      <c r="L1142" s="13">
        <v>8.3125</v>
      </c>
    </row>
    <row r="1143" spans="1:12" x14ac:dyDescent="0.55000000000000004">
      <c r="A1143" s="2">
        <v>34292</v>
      </c>
      <c r="B1143" s="3">
        <v>91.86</v>
      </c>
      <c r="C1143" s="17">
        <v>15</v>
      </c>
      <c r="D1143" s="17">
        <f t="shared" si="17"/>
        <v>14</v>
      </c>
      <c r="E1143" s="17">
        <v>13</v>
      </c>
      <c r="F1143" s="9">
        <v>806.1</v>
      </c>
      <c r="G1143" s="5">
        <v>3.15625</v>
      </c>
      <c r="K1143" s="11">
        <v>33010</v>
      </c>
      <c r="L1143" s="13">
        <v>8.3125</v>
      </c>
    </row>
    <row r="1144" spans="1:12" x14ac:dyDescent="0.55000000000000004">
      <c r="A1144" s="2">
        <v>34293</v>
      </c>
      <c r="B1144" s="3">
        <v>92.44</v>
      </c>
      <c r="C1144" s="17">
        <v>15</v>
      </c>
      <c r="D1144" s="17">
        <f t="shared" si="17"/>
        <v>14</v>
      </c>
      <c r="E1144" s="17">
        <v>13</v>
      </c>
      <c r="F1144" s="9">
        <v>806.3</v>
      </c>
      <c r="G1144" s="14">
        <v>3.15625</v>
      </c>
      <c r="K1144" s="11">
        <v>33011</v>
      </c>
      <c r="L1144" s="13">
        <v>8.3125</v>
      </c>
    </row>
    <row r="1145" spans="1:12" x14ac:dyDescent="0.55000000000000004">
      <c r="A1145" s="2">
        <v>34295</v>
      </c>
      <c r="B1145" s="3">
        <v>91.14</v>
      </c>
      <c r="C1145" s="17">
        <v>15</v>
      </c>
      <c r="D1145" s="17">
        <f t="shared" si="17"/>
        <v>14</v>
      </c>
      <c r="E1145" s="17">
        <v>13</v>
      </c>
      <c r="F1145" s="9">
        <v>806.4</v>
      </c>
      <c r="G1145" s="5">
        <v>3.1875</v>
      </c>
      <c r="K1145" s="11">
        <v>33014</v>
      </c>
      <c r="L1145" s="13">
        <v>8.3125</v>
      </c>
    </row>
    <row r="1146" spans="1:12" x14ac:dyDescent="0.55000000000000004">
      <c r="A1146" s="2">
        <v>34296</v>
      </c>
      <c r="B1146" s="3">
        <v>89.3</v>
      </c>
      <c r="C1146" s="17">
        <v>15</v>
      </c>
      <c r="D1146" s="17">
        <f t="shared" si="17"/>
        <v>14</v>
      </c>
      <c r="E1146" s="17">
        <v>13</v>
      </c>
      <c r="F1146" s="9">
        <v>807.1</v>
      </c>
      <c r="G1146" s="5">
        <v>3.1875</v>
      </c>
      <c r="K1146" s="11">
        <v>33015</v>
      </c>
      <c r="L1146" s="13">
        <v>8.3125</v>
      </c>
    </row>
    <row r="1147" spans="1:12" x14ac:dyDescent="0.55000000000000004">
      <c r="A1147" s="2">
        <v>34297</v>
      </c>
      <c r="B1147" s="3">
        <v>90.92</v>
      </c>
      <c r="C1147" s="17">
        <v>15</v>
      </c>
      <c r="D1147" s="17">
        <f t="shared" si="17"/>
        <v>14</v>
      </c>
      <c r="E1147" s="17">
        <v>13</v>
      </c>
      <c r="F1147" s="9">
        <v>807.7</v>
      </c>
      <c r="G1147" s="5">
        <v>3.1718799999999998</v>
      </c>
      <c r="K1147" s="11">
        <v>33016</v>
      </c>
      <c r="L1147" s="13">
        <v>8.25</v>
      </c>
    </row>
    <row r="1148" spans="1:12" x14ac:dyDescent="0.55000000000000004">
      <c r="A1148" s="2">
        <v>34298</v>
      </c>
      <c r="B1148" s="3">
        <v>89.64</v>
      </c>
      <c r="C1148" s="17">
        <v>15</v>
      </c>
      <c r="D1148" s="17">
        <f t="shared" si="17"/>
        <v>14</v>
      </c>
      <c r="E1148" s="17">
        <v>13</v>
      </c>
      <c r="F1148" s="9">
        <v>807.6</v>
      </c>
      <c r="G1148" s="5">
        <v>3.1484399999999999</v>
      </c>
      <c r="K1148" s="11">
        <v>33017</v>
      </c>
      <c r="L1148" s="13">
        <v>8.25</v>
      </c>
    </row>
    <row r="1149" spans="1:12" x14ac:dyDescent="0.55000000000000004">
      <c r="A1149" s="2">
        <v>34299</v>
      </c>
      <c r="B1149" s="3">
        <v>88.5</v>
      </c>
      <c r="C1149" s="17">
        <v>15</v>
      </c>
      <c r="D1149" s="17">
        <f t="shared" si="17"/>
        <v>14</v>
      </c>
      <c r="E1149" s="17">
        <v>13</v>
      </c>
      <c r="F1149" s="9">
        <v>807.6</v>
      </c>
      <c r="G1149" s="5">
        <v>3.1328100000000001</v>
      </c>
      <c r="K1149" s="11">
        <v>33018</v>
      </c>
      <c r="L1149" s="13">
        <v>8.25</v>
      </c>
    </row>
    <row r="1150" spans="1:12" x14ac:dyDescent="0.55000000000000004">
      <c r="A1150" s="2">
        <v>34300</v>
      </c>
      <c r="B1150" s="3">
        <v>88.07</v>
      </c>
      <c r="C1150" s="17">
        <v>15</v>
      </c>
      <c r="D1150" s="17">
        <f t="shared" si="17"/>
        <v>14</v>
      </c>
      <c r="E1150" s="17">
        <v>13</v>
      </c>
      <c r="F1150" s="9">
        <v>807.8</v>
      </c>
      <c r="G1150" s="14">
        <v>3.1328100000000001</v>
      </c>
      <c r="K1150" s="11">
        <v>33021</v>
      </c>
      <c r="L1150" s="12">
        <f>L1149</f>
        <v>8.25</v>
      </c>
    </row>
    <row r="1151" spans="1:12" x14ac:dyDescent="0.55000000000000004">
      <c r="A1151" s="2">
        <v>34302</v>
      </c>
      <c r="B1151" s="3">
        <v>88</v>
      </c>
      <c r="C1151" s="17">
        <v>15</v>
      </c>
      <c r="D1151" s="17">
        <f t="shared" si="17"/>
        <v>14</v>
      </c>
      <c r="E1151" s="17">
        <v>13</v>
      </c>
      <c r="F1151" s="9">
        <v>807.5</v>
      </c>
      <c r="G1151" s="5">
        <v>3.5625</v>
      </c>
      <c r="K1151" s="11">
        <v>33022</v>
      </c>
      <c r="L1151" s="13">
        <v>8.25</v>
      </c>
    </row>
    <row r="1152" spans="1:12" x14ac:dyDescent="0.55000000000000004">
      <c r="A1152" s="2">
        <v>34303</v>
      </c>
      <c r="B1152" s="3">
        <v>88.88</v>
      </c>
      <c r="C1152" s="17">
        <v>15</v>
      </c>
      <c r="D1152" s="17">
        <f t="shared" si="17"/>
        <v>14</v>
      </c>
      <c r="E1152" s="17">
        <v>13</v>
      </c>
      <c r="F1152" s="9">
        <v>808.2</v>
      </c>
      <c r="G1152" s="5">
        <v>3.5625</v>
      </c>
      <c r="K1152" s="11">
        <v>33023</v>
      </c>
      <c r="L1152" s="13">
        <v>8.3125</v>
      </c>
    </row>
    <row r="1153" spans="1:12" x14ac:dyDescent="0.55000000000000004">
      <c r="A1153" s="2">
        <v>34304</v>
      </c>
      <c r="B1153" s="3">
        <v>88.78</v>
      </c>
      <c r="C1153" s="17">
        <v>15</v>
      </c>
      <c r="D1153" s="17">
        <f t="shared" si="17"/>
        <v>14</v>
      </c>
      <c r="E1153" s="17">
        <v>13</v>
      </c>
      <c r="F1153" s="9">
        <v>807.9</v>
      </c>
      <c r="G1153" s="5">
        <v>3.5625</v>
      </c>
      <c r="K1153" s="11">
        <v>33024</v>
      </c>
      <c r="L1153" s="13">
        <v>8.3125</v>
      </c>
    </row>
    <row r="1154" spans="1:12" x14ac:dyDescent="0.55000000000000004">
      <c r="A1154" s="2">
        <v>34305</v>
      </c>
      <c r="B1154" s="3">
        <v>87.98</v>
      </c>
      <c r="C1154" s="17">
        <v>15</v>
      </c>
      <c r="D1154" s="17">
        <f t="shared" si="17"/>
        <v>14</v>
      </c>
      <c r="E1154" s="17">
        <v>13</v>
      </c>
      <c r="F1154" s="9">
        <v>809.2</v>
      </c>
      <c r="G1154" s="5">
        <v>3.5</v>
      </c>
      <c r="K1154" s="11">
        <v>33025</v>
      </c>
      <c r="L1154" s="13">
        <v>8.3125</v>
      </c>
    </row>
    <row r="1155" spans="1:12" x14ac:dyDescent="0.55000000000000004">
      <c r="A1155" s="2">
        <v>34306</v>
      </c>
      <c r="B1155" s="3">
        <v>88.72</v>
      </c>
      <c r="C1155" s="17">
        <v>15</v>
      </c>
      <c r="D1155" s="17">
        <f t="shared" si="17"/>
        <v>14</v>
      </c>
      <c r="E1155" s="17">
        <v>13</v>
      </c>
      <c r="F1155" s="9">
        <v>809.1</v>
      </c>
      <c r="G1155" s="5">
        <v>3.5</v>
      </c>
      <c r="K1155" s="11">
        <v>33028</v>
      </c>
      <c r="L1155" s="13">
        <v>8.25</v>
      </c>
    </row>
    <row r="1156" spans="1:12" x14ac:dyDescent="0.55000000000000004">
      <c r="A1156" s="2">
        <v>34307</v>
      </c>
      <c r="B1156" s="3">
        <v>90.45</v>
      </c>
      <c r="C1156" s="17">
        <v>15</v>
      </c>
      <c r="D1156" s="17">
        <f t="shared" ref="D1156:D1219" si="18">(C1156+E1156)/2</f>
        <v>14</v>
      </c>
      <c r="E1156" s="17">
        <v>13</v>
      </c>
      <c r="F1156" s="9">
        <v>809.3</v>
      </c>
      <c r="G1156" s="14">
        <v>3.5</v>
      </c>
      <c r="K1156" s="11">
        <v>33029</v>
      </c>
      <c r="L1156" s="13">
        <v>8.25</v>
      </c>
    </row>
    <row r="1157" spans="1:12" x14ac:dyDescent="0.55000000000000004">
      <c r="A1157" s="2">
        <v>34309</v>
      </c>
      <c r="B1157" s="3">
        <v>91.22</v>
      </c>
      <c r="C1157" s="17">
        <v>15</v>
      </c>
      <c r="D1157" s="17">
        <f t="shared" si="18"/>
        <v>14</v>
      </c>
      <c r="E1157" s="17">
        <v>13</v>
      </c>
      <c r="F1157" s="9">
        <v>809</v>
      </c>
      <c r="G1157" s="5">
        <v>3.5</v>
      </c>
      <c r="K1157" s="11">
        <v>33030</v>
      </c>
      <c r="L1157" s="13">
        <v>8.3125</v>
      </c>
    </row>
    <row r="1158" spans="1:12" x14ac:dyDescent="0.55000000000000004">
      <c r="A1158" s="2">
        <v>34310</v>
      </c>
      <c r="B1158" s="3">
        <v>90.83</v>
      </c>
      <c r="C1158" s="17">
        <v>15</v>
      </c>
      <c r="D1158" s="17">
        <f t="shared" si="18"/>
        <v>14</v>
      </c>
      <c r="E1158" s="17">
        <v>13</v>
      </c>
      <c r="F1158" s="9">
        <v>809.9</v>
      </c>
      <c r="G1158" s="5">
        <v>3.4453100000000001</v>
      </c>
      <c r="K1158" s="11">
        <v>33031</v>
      </c>
      <c r="L1158" s="13">
        <v>8.3125</v>
      </c>
    </row>
    <row r="1159" spans="1:12" x14ac:dyDescent="0.55000000000000004">
      <c r="A1159" s="2">
        <v>34311</v>
      </c>
      <c r="B1159" s="3">
        <v>92.48</v>
      </c>
      <c r="C1159" s="17">
        <v>15</v>
      </c>
      <c r="D1159" s="17">
        <f t="shared" si="18"/>
        <v>14</v>
      </c>
      <c r="E1159" s="17">
        <v>13</v>
      </c>
      <c r="F1159" s="9">
        <v>809.1</v>
      </c>
      <c r="G1159" s="5">
        <v>3.3828100000000001</v>
      </c>
      <c r="K1159" s="11">
        <v>33032</v>
      </c>
      <c r="L1159" s="13">
        <v>8.28125</v>
      </c>
    </row>
    <row r="1160" spans="1:12" x14ac:dyDescent="0.55000000000000004">
      <c r="A1160" s="2">
        <v>34312</v>
      </c>
      <c r="B1160" s="3">
        <v>93.38</v>
      </c>
      <c r="C1160" s="17">
        <v>15</v>
      </c>
      <c r="D1160" s="17">
        <f t="shared" si="18"/>
        <v>14</v>
      </c>
      <c r="E1160" s="17">
        <v>13</v>
      </c>
      <c r="F1160" s="9">
        <v>809.3</v>
      </c>
      <c r="G1160" s="5">
        <v>3.375</v>
      </c>
      <c r="K1160" s="11">
        <v>33035</v>
      </c>
      <c r="L1160" s="13">
        <v>8.25</v>
      </c>
    </row>
    <row r="1161" spans="1:12" x14ac:dyDescent="0.55000000000000004">
      <c r="A1161" s="2">
        <v>34313</v>
      </c>
      <c r="B1161" s="3">
        <v>95.84</v>
      </c>
      <c r="C1161" s="17">
        <v>15</v>
      </c>
      <c r="D1161" s="17">
        <f t="shared" si="18"/>
        <v>14</v>
      </c>
      <c r="E1161" s="17">
        <v>13</v>
      </c>
      <c r="F1161" s="9">
        <v>809.1</v>
      </c>
      <c r="G1161" s="5">
        <v>3.3125</v>
      </c>
      <c r="K1161" s="11">
        <v>33036</v>
      </c>
      <c r="L1161" s="13">
        <v>8.3125</v>
      </c>
    </row>
    <row r="1162" spans="1:12" x14ac:dyDescent="0.55000000000000004">
      <c r="A1162" s="2">
        <v>34314</v>
      </c>
      <c r="B1162" s="3">
        <v>96.15</v>
      </c>
      <c r="C1162" s="17">
        <v>15</v>
      </c>
      <c r="D1162" s="17">
        <f t="shared" si="18"/>
        <v>14</v>
      </c>
      <c r="E1162" s="17">
        <v>13</v>
      </c>
      <c r="F1162" s="9">
        <v>809.2</v>
      </c>
      <c r="G1162" s="14">
        <v>3.3125</v>
      </c>
      <c r="K1162" s="11">
        <v>33037</v>
      </c>
      <c r="L1162" s="13">
        <v>8.3125</v>
      </c>
    </row>
    <row r="1163" spans="1:12" x14ac:dyDescent="0.55000000000000004">
      <c r="A1163" s="2">
        <v>34316</v>
      </c>
      <c r="B1163" s="3">
        <v>93.72</v>
      </c>
      <c r="C1163" s="17">
        <v>15</v>
      </c>
      <c r="D1163" s="17">
        <f t="shared" si="18"/>
        <v>14</v>
      </c>
      <c r="E1163" s="17">
        <v>13</v>
      </c>
      <c r="F1163" s="9">
        <v>810.4</v>
      </c>
      <c r="G1163" s="5">
        <v>3.3125</v>
      </c>
      <c r="K1163" s="11">
        <v>33038</v>
      </c>
      <c r="L1163" s="13">
        <v>8.25</v>
      </c>
    </row>
    <row r="1164" spans="1:12" x14ac:dyDescent="0.55000000000000004">
      <c r="A1164" s="2">
        <v>34317</v>
      </c>
      <c r="B1164" s="3">
        <v>94.38</v>
      </c>
      <c r="C1164" s="17">
        <v>15</v>
      </c>
      <c r="D1164" s="17">
        <f t="shared" si="18"/>
        <v>14</v>
      </c>
      <c r="E1164" s="17">
        <v>13</v>
      </c>
      <c r="F1164" s="9">
        <v>810.7</v>
      </c>
      <c r="G1164" s="5">
        <v>3.3125</v>
      </c>
      <c r="K1164" s="11">
        <v>33039</v>
      </c>
      <c r="L1164" s="13">
        <v>8.25</v>
      </c>
    </row>
    <row r="1165" spans="1:12" x14ac:dyDescent="0.55000000000000004">
      <c r="A1165" s="2">
        <v>34318</v>
      </c>
      <c r="B1165" s="3">
        <v>95.68</v>
      </c>
      <c r="C1165" s="17">
        <v>15</v>
      </c>
      <c r="D1165" s="17">
        <f t="shared" si="18"/>
        <v>14</v>
      </c>
      <c r="E1165" s="17">
        <v>13</v>
      </c>
      <c r="F1165" s="9">
        <v>810.6</v>
      </c>
      <c r="G1165" s="5">
        <v>3.2578100000000001</v>
      </c>
      <c r="K1165" s="11">
        <v>33042</v>
      </c>
      <c r="L1165" s="13">
        <v>8.3125</v>
      </c>
    </row>
    <row r="1166" spans="1:12" x14ac:dyDescent="0.55000000000000004">
      <c r="A1166" s="2">
        <v>34319</v>
      </c>
      <c r="B1166" s="3">
        <v>96.15</v>
      </c>
      <c r="C1166" s="17">
        <v>15</v>
      </c>
      <c r="D1166" s="17">
        <f t="shared" si="18"/>
        <v>14</v>
      </c>
      <c r="E1166" s="17">
        <v>13</v>
      </c>
      <c r="F1166" s="9">
        <v>810.3</v>
      </c>
      <c r="G1166" s="5">
        <v>3.25</v>
      </c>
      <c r="K1166" s="11">
        <v>33043</v>
      </c>
      <c r="L1166" s="13">
        <v>8.3125</v>
      </c>
    </row>
    <row r="1167" spans="1:12" x14ac:dyDescent="0.55000000000000004">
      <c r="A1167" s="2">
        <v>34320</v>
      </c>
      <c r="B1167" s="3">
        <v>96.4</v>
      </c>
      <c r="C1167" s="17">
        <v>15</v>
      </c>
      <c r="D1167" s="17">
        <f t="shared" si="18"/>
        <v>14</v>
      </c>
      <c r="E1167" s="17">
        <v>13</v>
      </c>
      <c r="F1167" s="9">
        <v>810.5</v>
      </c>
      <c r="G1167" s="5">
        <v>3.1953100000000001</v>
      </c>
      <c r="K1167" s="11">
        <v>33044</v>
      </c>
      <c r="L1167" s="13">
        <v>8.3125</v>
      </c>
    </row>
    <row r="1168" spans="1:12" x14ac:dyDescent="0.55000000000000004">
      <c r="A1168" s="2">
        <v>34321</v>
      </c>
      <c r="B1168" s="3">
        <v>95.18</v>
      </c>
      <c r="C1168" s="17">
        <v>15</v>
      </c>
      <c r="D1168" s="17">
        <f t="shared" si="18"/>
        <v>14</v>
      </c>
      <c r="E1168" s="17">
        <v>13</v>
      </c>
      <c r="F1168" s="9">
        <v>810.4</v>
      </c>
      <c r="G1168" s="14">
        <v>3.1953100000000001</v>
      </c>
      <c r="K1168" s="11">
        <v>33045</v>
      </c>
      <c r="L1168" s="13">
        <v>8.3125</v>
      </c>
    </row>
    <row r="1169" spans="1:12" x14ac:dyDescent="0.55000000000000004">
      <c r="A1169" s="2">
        <v>34323</v>
      </c>
      <c r="B1169" s="3">
        <v>93.31</v>
      </c>
      <c r="C1169" s="17">
        <v>15</v>
      </c>
      <c r="D1169" s="17">
        <f t="shared" si="18"/>
        <v>14</v>
      </c>
      <c r="E1169" s="17">
        <v>13</v>
      </c>
      <c r="F1169" s="9">
        <v>811.4</v>
      </c>
      <c r="G1169" s="5">
        <v>3.1953100000000001</v>
      </c>
      <c r="K1169" s="11">
        <v>33046</v>
      </c>
      <c r="L1169" s="13">
        <v>8.3125</v>
      </c>
    </row>
    <row r="1170" spans="1:12" x14ac:dyDescent="0.55000000000000004">
      <c r="A1170" s="2">
        <v>34324</v>
      </c>
      <c r="B1170" s="3">
        <v>95.34</v>
      </c>
      <c r="C1170" s="17">
        <v>15</v>
      </c>
      <c r="D1170" s="17">
        <f t="shared" si="18"/>
        <v>14</v>
      </c>
      <c r="E1170" s="17">
        <v>13</v>
      </c>
      <c r="F1170" s="9">
        <v>811.5</v>
      </c>
      <c r="G1170" s="5">
        <v>3.2265600000000001</v>
      </c>
      <c r="K1170" s="11">
        <v>33049</v>
      </c>
      <c r="L1170" s="13">
        <v>8.3125</v>
      </c>
    </row>
    <row r="1171" spans="1:12" x14ac:dyDescent="0.55000000000000004">
      <c r="A1171" s="2">
        <v>34325</v>
      </c>
      <c r="B1171" s="3">
        <v>95.72</v>
      </c>
      <c r="C1171" s="17">
        <v>15</v>
      </c>
      <c r="D1171" s="17">
        <f t="shared" si="18"/>
        <v>14</v>
      </c>
      <c r="E1171" s="17">
        <v>13</v>
      </c>
      <c r="F1171" s="9">
        <v>809.7</v>
      </c>
      <c r="G1171" s="5">
        <v>3.25</v>
      </c>
      <c r="K1171" s="11">
        <v>33050</v>
      </c>
      <c r="L1171" s="13">
        <v>8.3125</v>
      </c>
    </row>
    <row r="1172" spans="1:12" x14ac:dyDescent="0.55000000000000004">
      <c r="A1172" s="2">
        <v>34326</v>
      </c>
      <c r="B1172" s="3">
        <v>94.49</v>
      </c>
      <c r="C1172" s="17">
        <v>15</v>
      </c>
      <c r="D1172" s="17">
        <f t="shared" si="18"/>
        <v>14</v>
      </c>
      <c r="E1172" s="17">
        <v>13</v>
      </c>
      <c r="F1172" s="9">
        <v>808.1</v>
      </c>
      <c r="G1172" s="5">
        <v>3.25</v>
      </c>
      <c r="K1172" s="11">
        <v>33051</v>
      </c>
      <c r="L1172" s="13">
        <v>8.375</v>
      </c>
    </row>
    <row r="1173" spans="1:12" x14ac:dyDescent="0.55000000000000004">
      <c r="A1173" s="2">
        <v>34327</v>
      </c>
      <c r="B1173" s="3">
        <v>94.99</v>
      </c>
      <c r="C1173" s="17">
        <v>15</v>
      </c>
      <c r="D1173" s="17">
        <f t="shared" si="18"/>
        <v>14</v>
      </c>
      <c r="E1173" s="17">
        <v>13</v>
      </c>
      <c r="F1173" s="9">
        <v>807.6</v>
      </c>
      <c r="G1173" s="5">
        <v>3.2578100000000001</v>
      </c>
      <c r="K1173" s="11">
        <v>33052</v>
      </c>
      <c r="L1173" s="13">
        <v>8.3125</v>
      </c>
    </row>
    <row r="1174" spans="1:12" x14ac:dyDescent="0.55000000000000004">
      <c r="A1174" s="2">
        <v>34330</v>
      </c>
      <c r="B1174" s="3">
        <v>96.78</v>
      </c>
      <c r="C1174" s="17">
        <v>15</v>
      </c>
      <c r="D1174" s="17">
        <f t="shared" si="18"/>
        <v>14</v>
      </c>
      <c r="E1174" s="17">
        <v>13</v>
      </c>
      <c r="F1174" s="9">
        <v>808</v>
      </c>
      <c r="G1174" s="5">
        <v>3.2578100000000001</v>
      </c>
      <c r="K1174" s="11">
        <v>33053</v>
      </c>
      <c r="L1174" s="13">
        <v>8.3125</v>
      </c>
    </row>
    <row r="1175" spans="1:12" x14ac:dyDescent="0.55000000000000004">
      <c r="A1175" s="2">
        <v>34331</v>
      </c>
      <c r="B1175" s="3">
        <v>96.19</v>
      </c>
      <c r="C1175" s="17">
        <v>15</v>
      </c>
      <c r="D1175" s="17">
        <f t="shared" si="18"/>
        <v>14</v>
      </c>
      <c r="E1175" s="17">
        <v>13</v>
      </c>
      <c r="F1175" s="9">
        <v>808.3</v>
      </c>
      <c r="G1175" s="5">
        <v>3.2578100000000001</v>
      </c>
      <c r="K1175" s="11">
        <v>33056</v>
      </c>
      <c r="L1175" s="13">
        <v>8.3125</v>
      </c>
    </row>
    <row r="1176" spans="1:12" x14ac:dyDescent="0.55000000000000004">
      <c r="A1176" s="2">
        <v>34337</v>
      </c>
      <c r="B1176" s="3">
        <v>97.5</v>
      </c>
      <c r="C1176" s="17">
        <v>15</v>
      </c>
      <c r="D1176" s="17">
        <f t="shared" si="18"/>
        <v>14</v>
      </c>
      <c r="E1176" s="17">
        <v>13</v>
      </c>
      <c r="F1176" s="9">
        <v>808.5</v>
      </c>
      <c r="G1176" s="5">
        <v>3.25</v>
      </c>
      <c r="K1176" s="11">
        <v>33057</v>
      </c>
      <c r="L1176" s="13">
        <v>8.3125</v>
      </c>
    </row>
    <row r="1177" spans="1:12" x14ac:dyDescent="0.55000000000000004">
      <c r="A1177" s="2">
        <v>34338</v>
      </c>
      <c r="B1177" s="3">
        <v>97.24</v>
      </c>
      <c r="C1177" s="17">
        <v>15</v>
      </c>
      <c r="D1177" s="17">
        <f t="shared" si="18"/>
        <v>14</v>
      </c>
      <c r="E1177" s="17">
        <v>13</v>
      </c>
      <c r="F1177" s="9">
        <v>810</v>
      </c>
      <c r="G1177" s="5">
        <v>3.25</v>
      </c>
      <c r="K1177" s="11">
        <v>33058</v>
      </c>
      <c r="L1177" s="13">
        <v>8.3125</v>
      </c>
    </row>
    <row r="1178" spans="1:12" x14ac:dyDescent="0.55000000000000004">
      <c r="A1178" s="2">
        <v>34339</v>
      </c>
      <c r="B1178" s="3">
        <v>98.51</v>
      </c>
      <c r="C1178" s="17">
        <v>15</v>
      </c>
      <c r="D1178" s="17">
        <f t="shared" si="18"/>
        <v>14</v>
      </c>
      <c r="E1178" s="17">
        <v>13</v>
      </c>
      <c r="F1178" s="9">
        <v>812.9</v>
      </c>
      <c r="G1178" s="5">
        <v>3.25</v>
      </c>
      <c r="K1178" s="11">
        <v>33059</v>
      </c>
      <c r="L1178" s="13">
        <v>8.3125</v>
      </c>
    </row>
    <row r="1179" spans="1:12" x14ac:dyDescent="0.55000000000000004">
      <c r="A1179" s="2">
        <v>34340</v>
      </c>
      <c r="B1179" s="3">
        <v>99.26</v>
      </c>
      <c r="C1179" s="17">
        <v>15</v>
      </c>
      <c r="D1179" s="17">
        <f t="shared" si="18"/>
        <v>14</v>
      </c>
      <c r="E1179" s="17">
        <v>13</v>
      </c>
      <c r="F1179" s="9">
        <v>813.4</v>
      </c>
      <c r="G1179" s="5">
        <v>3.25</v>
      </c>
      <c r="K1179" s="11">
        <v>33060</v>
      </c>
      <c r="L1179" s="13">
        <v>8.3125</v>
      </c>
    </row>
    <row r="1180" spans="1:12" x14ac:dyDescent="0.55000000000000004">
      <c r="A1180" s="2">
        <v>34341</v>
      </c>
      <c r="B1180" s="3">
        <v>99.59</v>
      </c>
      <c r="C1180" s="17">
        <v>15</v>
      </c>
      <c r="D1180" s="17">
        <f t="shared" si="18"/>
        <v>14</v>
      </c>
      <c r="E1180" s="17">
        <v>13</v>
      </c>
      <c r="F1180" s="9">
        <v>812</v>
      </c>
      <c r="G1180" s="5">
        <v>3.1875</v>
      </c>
      <c r="K1180" s="11">
        <v>33063</v>
      </c>
      <c r="L1180" s="13">
        <v>8.375</v>
      </c>
    </row>
    <row r="1181" spans="1:12" x14ac:dyDescent="0.55000000000000004">
      <c r="A1181" s="2">
        <v>34342</v>
      </c>
      <c r="B1181" s="3">
        <v>98.98</v>
      </c>
      <c r="C1181" s="17">
        <v>15</v>
      </c>
      <c r="D1181" s="17">
        <f t="shared" si="18"/>
        <v>14</v>
      </c>
      <c r="E1181" s="17">
        <v>13</v>
      </c>
      <c r="F1181" s="9">
        <v>813.4</v>
      </c>
      <c r="G1181" s="14">
        <v>3.1875</v>
      </c>
      <c r="K1181" s="11">
        <v>33064</v>
      </c>
      <c r="L1181" s="13">
        <v>8.375</v>
      </c>
    </row>
    <row r="1182" spans="1:12" x14ac:dyDescent="0.55000000000000004">
      <c r="A1182" s="2">
        <v>34344</v>
      </c>
      <c r="B1182" s="3">
        <v>96.79</v>
      </c>
      <c r="C1182" s="17">
        <v>15</v>
      </c>
      <c r="D1182" s="17">
        <f t="shared" si="18"/>
        <v>14</v>
      </c>
      <c r="E1182" s="17">
        <v>13</v>
      </c>
      <c r="F1182" s="9">
        <v>811.5</v>
      </c>
      <c r="G1182" s="5">
        <v>3.125</v>
      </c>
      <c r="K1182" s="11">
        <v>33065</v>
      </c>
      <c r="L1182" s="13">
        <v>8.375</v>
      </c>
    </row>
    <row r="1183" spans="1:12" x14ac:dyDescent="0.55000000000000004">
      <c r="A1183" s="2">
        <v>34345</v>
      </c>
      <c r="B1183" s="3">
        <v>97.71</v>
      </c>
      <c r="C1183" s="17">
        <v>15</v>
      </c>
      <c r="D1183" s="17">
        <f t="shared" si="18"/>
        <v>14</v>
      </c>
      <c r="E1183" s="17">
        <v>13</v>
      </c>
      <c r="F1183" s="9">
        <v>811.2</v>
      </c>
      <c r="G1183" s="5">
        <v>3.125</v>
      </c>
      <c r="K1183" s="11">
        <v>33066</v>
      </c>
      <c r="L1183" s="13">
        <v>8.375</v>
      </c>
    </row>
    <row r="1184" spans="1:12" x14ac:dyDescent="0.55000000000000004">
      <c r="A1184" s="2">
        <v>34346</v>
      </c>
      <c r="B1184" s="3">
        <v>98.43</v>
      </c>
      <c r="C1184" s="17">
        <v>15</v>
      </c>
      <c r="D1184" s="17">
        <f t="shared" si="18"/>
        <v>14</v>
      </c>
      <c r="E1184" s="17">
        <v>13</v>
      </c>
      <c r="F1184" s="9">
        <v>811.2</v>
      </c>
      <c r="G1184" s="5">
        <v>3.125</v>
      </c>
      <c r="K1184" s="11">
        <v>33067</v>
      </c>
      <c r="L1184" s="13">
        <v>8.25</v>
      </c>
    </row>
    <row r="1185" spans="1:12" x14ac:dyDescent="0.55000000000000004">
      <c r="A1185" s="2">
        <v>34347</v>
      </c>
      <c r="B1185" s="3">
        <v>100.03</v>
      </c>
      <c r="C1185" s="17">
        <v>15</v>
      </c>
      <c r="D1185" s="17">
        <f t="shared" si="18"/>
        <v>14</v>
      </c>
      <c r="E1185" s="17">
        <v>13</v>
      </c>
      <c r="F1185" s="9">
        <v>811</v>
      </c>
      <c r="G1185" s="5">
        <v>3.125</v>
      </c>
      <c r="K1185" s="11">
        <v>33070</v>
      </c>
      <c r="L1185" s="13">
        <v>8.1875</v>
      </c>
    </row>
    <row r="1186" spans="1:12" x14ac:dyDescent="0.55000000000000004">
      <c r="A1186" s="2">
        <v>34348</v>
      </c>
      <c r="B1186" s="3">
        <v>97.71</v>
      </c>
      <c r="C1186" s="17">
        <v>15</v>
      </c>
      <c r="D1186" s="17">
        <f t="shared" si="18"/>
        <v>14</v>
      </c>
      <c r="E1186" s="17">
        <v>13</v>
      </c>
      <c r="F1186" s="9">
        <v>811.5</v>
      </c>
      <c r="G1186" s="5">
        <v>3.125</v>
      </c>
      <c r="K1186" s="11">
        <v>33071</v>
      </c>
      <c r="L1186" s="13">
        <v>8.125</v>
      </c>
    </row>
    <row r="1187" spans="1:12" x14ac:dyDescent="0.55000000000000004">
      <c r="A1187" s="2">
        <v>34349</v>
      </c>
      <c r="B1187" s="3">
        <v>96.47</v>
      </c>
      <c r="C1187" s="17">
        <v>15</v>
      </c>
      <c r="D1187" s="17">
        <f t="shared" si="18"/>
        <v>14</v>
      </c>
      <c r="E1187" s="17">
        <v>13</v>
      </c>
      <c r="F1187" s="9">
        <v>811.5</v>
      </c>
      <c r="G1187" s="14">
        <v>3.125</v>
      </c>
      <c r="K1187" s="11">
        <v>33072</v>
      </c>
      <c r="L1187" s="13">
        <v>8.125</v>
      </c>
    </row>
    <row r="1188" spans="1:12" x14ac:dyDescent="0.55000000000000004">
      <c r="A1188" s="2">
        <v>34351</v>
      </c>
      <c r="B1188" s="3">
        <v>95.89</v>
      </c>
      <c r="C1188" s="17">
        <v>15</v>
      </c>
      <c r="D1188" s="17">
        <f t="shared" si="18"/>
        <v>14</v>
      </c>
      <c r="E1188" s="17">
        <v>13</v>
      </c>
      <c r="F1188" s="9">
        <v>812.3</v>
      </c>
      <c r="G1188" s="5">
        <v>3.125</v>
      </c>
      <c r="K1188" s="11">
        <v>33073</v>
      </c>
      <c r="L1188" s="13">
        <v>8.125</v>
      </c>
    </row>
    <row r="1189" spans="1:12" x14ac:dyDescent="0.55000000000000004">
      <c r="A1189" s="2">
        <v>34352</v>
      </c>
      <c r="B1189" s="3">
        <v>97.32</v>
      </c>
      <c r="C1189" s="17">
        <v>15</v>
      </c>
      <c r="D1189" s="17">
        <f t="shared" si="18"/>
        <v>14</v>
      </c>
      <c r="E1189" s="17">
        <v>13</v>
      </c>
      <c r="F1189" s="9">
        <v>811.4</v>
      </c>
      <c r="G1189" s="5">
        <v>3.125</v>
      </c>
      <c r="K1189" s="11">
        <v>33074</v>
      </c>
      <c r="L1189" s="13">
        <v>8.125</v>
      </c>
    </row>
    <row r="1190" spans="1:12" x14ac:dyDescent="0.55000000000000004">
      <c r="A1190" s="2">
        <v>34353</v>
      </c>
      <c r="B1190" s="3">
        <v>99.32</v>
      </c>
      <c r="C1190" s="17">
        <v>15</v>
      </c>
      <c r="D1190" s="17">
        <f t="shared" si="18"/>
        <v>14</v>
      </c>
      <c r="E1190" s="17">
        <v>13</v>
      </c>
      <c r="F1190" s="9">
        <v>810.3</v>
      </c>
      <c r="G1190" s="5">
        <v>3.125</v>
      </c>
      <c r="K1190" s="11">
        <v>33077</v>
      </c>
      <c r="L1190" s="13">
        <v>8.125</v>
      </c>
    </row>
    <row r="1191" spans="1:12" x14ac:dyDescent="0.55000000000000004">
      <c r="A1191" s="2">
        <v>34354</v>
      </c>
      <c r="B1191" s="3">
        <v>98.34</v>
      </c>
      <c r="C1191" s="17">
        <v>15</v>
      </c>
      <c r="D1191" s="17">
        <f t="shared" si="18"/>
        <v>14</v>
      </c>
      <c r="E1191" s="17">
        <v>13</v>
      </c>
      <c r="F1191" s="9">
        <v>810.2</v>
      </c>
      <c r="G1191" s="5">
        <v>3.125</v>
      </c>
      <c r="K1191" s="11">
        <v>33078</v>
      </c>
      <c r="L1191" s="13">
        <v>8.0625</v>
      </c>
    </row>
    <row r="1192" spans="1:12" x14ac:dyDescent="0.55000000000000004">
      <c r="A1192" s="2">
        <v>34355</v>
      </c>
      <c r="B1192" s="3">
        <v>97.28</v>
      </c>
      <c r="C1192" s="17">
        <v>15</v>
      </c>
      <c r="D1192" s="17">
        <f t="shared" si="18"/>
        <v>14</v>
      </c>
      <c r="E1192" s="17">
        <v>13</v>
      </c>
      <c r="F1192" s="9">
        <v>809.5</v>
      </c>
      <c r="G1192" s="5">
        <v>3.125</v>
      </c>
      <c r="K1192" s="11">
        <v>33079</v>
      </c>
      <c r="L1192" s="13">
        <v>8.0625</v>
      </c>
    </row>
    <row r="1193" spans="1:12" x14ac:dyDescent="0.55000000000000004">
      <c r="A1193" s="2">
        <v>34356</v>
      </c>
      <c r="B1193" s="3">
        <v>98.13</v>
      </c>
      <c r="C1193" s="17">
        <v>15</v>
      </c>
      <c r="D1193" s="17">
        <f t="shared" si="18"/>
        <v>14</v>
      </c>
      <c r="E1193" s="17">
        <v>13</v>
      </c>
      <c r="F1193" s="9">
        <v>810.2</v>
      </c>
      <c r="G1193" s="14">
        <v>3.125</v>
      </c>
      <c r="K1193" s="11">
        <v>33080</v>
      </c>
      <c r="L1193" s="13">
        <v>8.0625</v>
      </c>
    </row>
    <row r="1194" spans="1:12" x14ac:dyDescent="0.55000000000000004">
      <c r="A1194" s="2">
        <v>34358</v>
      </c>
      <c r="B1194" s="3">
        <v>99.37</v>
      </c>
      <c r="C1194" s="17">
        <v>15</v>
      </c>
      <c r="D1194" s="17">
        <f t="shared" si="18"/>
        <v>14</v>
      </c>
      <c r="E1194" s="17">
        <v>13</v>
      </c>
      <c r="F1194" s="9">
        <v>809</v>
      </c>
      <c r="G1194" s="5">
        <v>3.125</v>
      </c>
      <c r="K1194" s="11">
        <v>33081</v>
      </c>
      <c r="L1194" s="13">
        <v>8.09375</v>
      </c>
    </row>
    <row r="1195" spans="1:12" x14ac:dyDescent="0.55000000000000004">
      <c r="A1195" s="2">
        <v>34359</v>
      </c>
      <c r="B1195" s="3">
        <v>99.66</v>
      </c>
      <c r="C1195" s="17">
        <v>15</v>
      </c>
      <c r="D1195" s="17">
        <f t="shared" si="18"/>
        <v>14</v>
      </c>
      <c r="E1195" s="17">
        <v>13</v>
      </c>
      <c r="F1195" s="9">
        <v>809</v>
      </c>
      <c r="G1195" s="5">
        <v>3.125</v>
      </c>
      <c r="K1195" s="11">
        <v>33084</v>
      </c>
      <c r="L1195" s="13">
        <v>8.0625</v>
      </c>
    </row>
    <row r="1196" spans="1:12" x14ac:dyDescent="0.55000000000000004">
      <c r="A1196" s="2">
        <v>34360</v>
      </c>
      <c r="B1196" s="3">
        <v>100.03</v>
      </c>
      <c r="C1196" s="17">
        <v>15</v>
      </c>
      <c r="D1196" s="17">
        <f t="shared" si="18"/>
        <v>14</v>
      </c>
      <c r="E1196" s="17">
        <v>13</v>
      </c>
      <c r="F1196" s="9">
        <v>808.5</v>
      </c>
      <c r="G1196" s="5">
        <v>3.125</v>
      </c>
      <c r="K1196" s="11">
        <v>33085</v>
      </c>
      <c r="L1196" s="13">
        <v>8</v>
      </c>
    </row>
    <row r="1197" spans="1:12" x14ac:dyDescent="0.55000000000000004">
      <c r="A1197" s="2">
        <v>34361</v>
      </c>
      <c r="B1197" s="3">
        <v>101.76</v>
      </c>
      <c r="C1197" s="17">
        <v>15</v>
      </c>
      <c r="D1197" s="17">
        <f t="shared" si="18"/>
        <v>14</v>
      </c>
      <c r="E1197" s="17">
        <v>13</v>
      </c>
      <c r="F1197" s="9">
        <v>808.1</v>
      </c>
      <c r="G1197" s="5">
        <v>3.125</v>
      </c>
      <c r="K1197" s="11">
        <v>33086</v>
      </c>
      <c r="L1197" s="13">
        <v>8</v>
      </c>
    </row>
    <row r="1198" spans="1:12" x14ac:dyDescent="0.55000000000000004">
      <c r="A1198" s="2">
        <v>34362</v>
      </c>
      <c r="B1198" s="3">
        <v>103.92</v>
      </c>
      <c r="C1198" s="17">
        <v>15</v>
      </c>
      <c r="D1198" s="17">
        <f t="shared" si="18"/>
        <v>14</v>
      </c>
      <c r="E1198" s="17">
        <v>13</v>
      </c>
      <c r="F1198" s="9">
        <v>808.2</v>
      </c>
      <c r="G1198" s="5">
        <v>3.125</v>
      </c>
      <c r="K1198" s="11">
        <v>33087</v>
      </c>
      <c r="L1198" s="13">
        <v>8</v>
      </c>
    </row>
    <row r="1199" spans="1:12" x14ac:dyDescent="0.55000000000000004">
      <c r="A1199" s="2">
        <v>34363</v>
      </c>
      <c r="B1199" s="3">
        <v>106.05</v>
      </c>
      <c r="C1199" s="17">
        <v>15</v>
      </c>
      <c r="D1199" s="17">
        <f t="shared" si="18"/>
        <v>14</v>
      </c>
      <c r="E1199" s="17">
        <v>13</v>
      </c>
      <c r="F1199" s="9">
        <v>808.1</v>
      </c>
      <c r="G1199" s="14">
        <v>3.125</v>
      </c>
      <c r="K1199" s="11">
        <v>33088</v>
      </c>
      <c r="L1199" s="13">
        <v>8.0625</v>
      </c>
    </row>
    <row r="1200" spans="1:12" x14ac:dyDescent="0.55000000000000004">
      <c r="A1200" s="2">
        <v>34365</v>
      </c>
      <c r="B1200" s="3">
        <v>105.81</v>
      </c>
      <c r="C1200" s="17">
        <v>15</v>
      </c>
      <c r="D1200" s="17">
        <f t="shared" si="18"/>
        <v>14</v>
      </c>
      <c r="E1200" s="17">
        <v>13</v>
      </c>
      <c r="F1200" s="9">
        <v>808</v>
      </c>
      <c r="G1200" s="5">
        <v>3.125</v>
      </c>
      <c r="K1200" s="11">
        <v>33091</v>
      </c>
      <c r="L1200" s="13">
        <v>8</v>
      </c>
    </row>
    <row r="1201" spans="1:12" x14ac:dyDescent="0.55000000000000004">
      <c r="A1201" s="2">
        <v>34366</v>
      </c>
      <c r="B1201" s="3">
        <v>107.67</v>
      </c>
      <c r="C1201" s="17">
        <v>15</v>
      </c>
      <c r="D1201" s="17">
        <f t="shared" si="18"/>
        <v>14</v>
      </c>
      <c r="E1201" s="17">
        <v>13</v>
      </c>
      <c r="F1201" s="9">
        <v>807.8</v>
      </c>
      <c r="G1201" s="5">
        <v>3.125</v>
      </c>
      <c r="K1201" s="11">
        <v>33092</v>
      </c>
      <c r="L1201" s="13">
        <v>8</v>
      </c>
    </row>
    <row r="1202" spans="1:12" x14ac:dyDescent="0.55000000000000004">
      <c r="A1202" s="2">
        <v>34367</v>
      </c>
      <c r="B1202" s="3">
        <v>109.38</v>
      </c>
      <c r="C1202" s="17">
        <v>15</v>
      </c>
      <c r="D1202" s="17">
        <f t="shared" si="18"/>
        <v>14</v>
      </c>
      <c r="E1202" s="17">
        <v>13</v>
      </c>
      <c r="F1202" s="9">
        <v>807.6</v>
      </c>
      <c r="G1202" s="5">
        <v>3.1875</v>
      </c>
      <c r="K1202" s="11">
        <v>33093</v>
      </c>
      <c r="L1202" s="13">
        <v>8.0468799999999998</v>
      </c>
    </row>
    <row r="1203" spans="1:12" x14ac:dyDescent="0.55000000000000004">
      <c r="A1203" s="2">
        <v>34368</v>
      </c>
      <c r="B1203" s="3">
        <v>107.4</v>
      </c>
      <c r="C1203" s="17">
        <v>15</v>
      </c>
      <c r="D1203" s="17">
        <f t="shared" si="18"/>
        <v>14</v>
      </c>
      <c r="E1203" s="17">
        <v>13</v>
      </c>
      <c r="F1203" s="9">
        <v>807.5</v>
      </c>
      <c r="G1203" s="5">
        <v>3.1875</v>
      </c>
      <c r="K1203" s="11">
        <v>33094</v>
      </c>
      <c r="L1203" s="13">
        <v>8.0625</v>
      </c>
    </row>
    <row r="1204" spans="1:12" x14ac:dyDescent="0.55000000000000004">
      <c r="A1204" s="2">
        <v>34369</v>
      </c>
      <c r="B1204" s="3">
        <v>108.39</v>
      </c>
      <c r="C1204" s="17">
        <v>15</v>
      </c>
      <c r="D1204" s="17">
        <f t="shared" si="18"/>
        <v>14</v>
      </c>
      <c r="E1204" s="17">
        <v>13</v>
      </c>
      <c r="F1204" s="9">
        <v>807.6</v>
      </c>
      <c r="G1204" s="5">
        <v>3.25</v>
      </c>
      <c r="K1204" s="11">
        <v>33095</v>
      </c>
      <c r="L1204" s="13">
        <v>8.0625</v>
      </c>
    </row>
    <row r="1205" spans="1:12" x14ac:dyDescent="0.55000000000000004">
      <c r="A1205" s="2">
        <v>34370</v>
      </c>
      <c r="B1205" s="3">
        <v>105.6</v>
      </c>
      <c r="C1205" s="17">
        <v>15</v>
      </c>
      <c r="D1205" s="17">
        <f t="shared" si="18"/>
        <v>14</v>
      </c>
      <c r="E1205" s="17">
        <v>13</v>
      </c>
      <c r="F1205" s="9">
        <v>807.6</v>
      </c>
      <c r="G1205" s="14">
        <v>3.25</v>
      </c>
      <c r="K1205" s="11">
        <v>33098</v>
      </c>
      <c r="L1205" s="13">
        <v>8.0625</v>
      </c>
    </row>
    <row r="1206" spans="1:12" x14ac:dyDescent="0.55000000000000004">
      <c r="A1206" s="2">
        <v>34372</v>
      </c>
      <c r="B1206" s="3">
        <v>102.25</v>
      </c>
      <c r="C1206" s="17">
        <v>15</v>
      </c>
      <c r="D1206" s="17">
        <f t="shared" si="18"/>
        <v>14</v>
      </c>
      <c r="E1206" s="17">
        <v>13</v>
      </c>
      <c r="F1206" s="9">
        <v>809.5</v>
      </c>
      <c r="G1206" s="5">
        <v>3.375</v>
      </c>
      <c r="K1206" s="11">
        <v>33099</v>
      </c>
      <c r="L1206" s="13">
        <v>8.0625</v>
      </c>
    </row>
    <row r="1207" spans="1:12" x14ac:dyDescent="0.55000000000000004">
      <c r="A1207" s="2">
        <v>34373</v>
      </c>
      <c r="B1207" s="3">
        <v>103.21</v>
      </c>
      <c r="C1207" s="17">
        <v>15</v>
      </c>
      <c r="D1207" s="17">
        <f t="shared" si="18"/>
        <v>14</v>
      </c>
      <c r="E1207" s="17">
        <v>13</v>
      </c>
      <c r="F1207" s="9">
        <v>811.7</v>
      </c>
      <c r="G1207" s="5">
        <v>3.375</v>
      </c>
      <c r="K1207" s="11">
        <v>33100</v>
      </c>
      <c r="L1207" s="13">
        <v>8.0625</v>
      </c>
    </row>
    <row r="1208" spans="1:12" x14ac:dyDescent="0.55000000000000004">
      <c r="A1208" s="2">
        <v>34377</v>
      </c>
      <c r="B1208" s="3">
        <v>102.61</v>
      </c>
      <c r="C1208" s="17">
        <v>15</v>
      </c>
      <c r="D1208" s="17">
        <f t="shared" si="18"/>
        <v>14</v>
      </c>
      <c r="E1208" s="17">
        <v>13</v>
      </c>
      <c r="F1208" s="9">
        <v>811</v>
      </c>
      <c r="G1208" s="14">
        <v>3.375</v>
      </c>
      <c r="K1208" s="11">
        <v>33101</v>
      </c>
      <c r="L1208" s="13">
        <v>8.0625</v>
      </c>
    </row>
    <row r="1209" spans="1:12" x14ac:dyDescent="0.55000000000000004">
      <c r="A1209" s="2">
        <v>34379</v>
      </c>
      <c r="B1209" s="3">
        <v>100.82</v>
      </c>
      <c r="C1209" s="17">
        <v>15</v>
      </c>
      <c r="D1209" s="17">
        <f t="shared" si="18"/>
        <v>14</v>
      </c>
      <c r="E1209" s="17">
        <v>13</v>
      </c>
      <c r="F1209" s="9">
        <v>811.5</v>
      </c>
      <c r="G1209" s="5">
        <v>3.375</v>
      </c>
      <c r="K1209" s="11">
        <v>33102</v>
      </c>
      <c r="L1209" s="13">
        <v>8.1875</v>
      </c>
    </row>
    <row r="1210" spans="1:12" x14ac:dyDescent="0.55000000000000004">
      <c r="A1210" s="2">
        <v>34380</v>
      </c>
      <c r="B1210" s="3">
        <v>101.08</v>
      </c>
      <c r="C1210" s="17">
        <v>15</v>
      </c>
      <c r="D1210" s="17">
        <f t="shared" si="18"/>
        <v>14</v>
      </c>
      <c r="E1210" s="17">
        <v>13</v>
      </c>
      <c r="F1210" s="9">
        <v>810.7</v>
      </c>
      <c r="G1210" s="5">
        <v>3.4375</v>
      </c>
      <c r="K1210" s="11">
        <v>33105</v>
      </c>
      <c r="L1210" s="13">
        <v>8.1875</v>
      </c>
    </row>
    <row r="1211" spans="1:12" x14ac:dyDescent="0.55000000000000004">
      <c r="A1211" s="2">
        <v>34381</v>
      </c>
      <c r="B1211" s="3">
        <v>103.29</v>
      </c>
      <c r="C1211" s="17">
        <v>15</v>
      </c>
      <c r="D1211" s="17">
        <f t="shared" si="18"/>
        <v>14</v>
      </c>
      <c r="E1211" s="17">
        <v>13</v>
      </c>
      <c r="F1211" s="9">
        <v>810.6</v>
      </c>
      <c r="G1211" s="5">
        <v>3.4375</v>
      </c>
      <c r="K1211" s="11">
        <v>33106</v>
      </c>
      <c r="L1211" s="13">
        <v>8.1875</v>
      </c>
    </row>
    <row r="1212" spans="1:12" x14ac:dyDescent="0.55000000000000004">
      <c r="A1212" s="2">
        <v>34382</v>
      </c>
      <c r="B1212" s="3">
        <v>103.2</v>
      </c>
      <c r="C1212" s="17">
        <v>15</v>
      </c>
      <c r="D1212" s="17">
        <f t="shared" si="18"/>
        <v>14</v>
      </c>
      <c r="E1212" s="17">
        <v>13</v>
      </c>
      <c r="F1212" s="9">
        <v>810.1</v>
      </c>
      <c r="G1212" s="5">
        <v>3.4375</v>
      </c>
      <c r="K1212" s="11">
        <v>33107</v>
      </c>
      <c r="L1212" s="13">
        <v>8.1875</v>
      </c>
    </row>
    <row r="1213" spans="1:12" x14ac:dyDescent="0.55000000000000004">
      <c r="A1213" s="2">
        <v>34383</v>
      </c>
      <c r="B1213" s="3">
        <v>103.63</v>
      </c>
      <c r="C1213" s="17">
        <v>15</v>
      </c>
      <c r="D1213" s="17">
        <f t="shared" si="18"/>
        <v>14</v>
      </c>
      <c r="E1213" s="17">
        <v>13</v>
      </c>
      <c r="F1213" s="9">
        <v>810</v>
      </c>
      <c r="G1213" s="5">
        <v>3.4375</v>
      </c>
      <c r="K1213" s="11">
        <v>33108</v>
      </c>
      <c r="L1213" s="13">
        <v>8.25</v>
      </c>
    </row>
    <row r="1214" spans="1:12" x14ac:dyDescent="0.55000000000000004">
      <c r="A1214" s="2">
        <v>34384</v>
      </c>
      <c r="B1214" s="3">
        <v>104.43</v>
      </c>
      <c r="C1214" s="17">
        <v>15</v>
      </c>
      <c r="D1214" s="17">
        <f t="shared" si="18"/>
        <v>14</v>
      </c>
      <c r="E1214" s="17">
        <v>13</v>
      </c>
      <c r="F1214" s="9">
        <v>810.1</v>
      </c>
      <c r="G1214" s="14">
        <v>3.4375</v>
      </c>
      <c r="K1214" s="11">
        <v>33109</v>
      </c>
      <c r="L1214" s="13">
        <v>8.25</v>
      </c>
    </row>
    <row r="1215" spans="1:12" x14ac:dyDescent="0.55000000000000004">
      <c r="A1215" s="2">
        <v>34386</v>
      </c>
      <c r="B1215" s="3">
        <v>105.91</v>
      </c>
      <c r="C1215" s="17">
        <v>15</v>
      </c>
      <c r="D1215" s="17">
        <f t="shared" si="18"/>
        <v>14</v>
      </c>
      <c r="E1215" s="17">
        <v>13</v>
      </c>
      <c r="F1215" s="9">
        <v>809.2</v>
      </c>
      <c r="G1215" s="5">
        <v>3.4375</v>
      </c>
      <c r="K1215" s="11">
        <v>33112</v>
      </c>
      <c r="L1215" s="12">
        <f>L1214</f>
        <v>8.25</v>
      </c>
    </row>
    <row r="1216" spans="1:12" x14ac:dyDescent="0.55000000000000004">
      <c r="A1216" s="2">
        <v>34387</v>
      </c>
      <c r="B1216" s="3">
        <v>106.83</v>
      </c>
      <c r="C1216" s="17">
        <v>15</v>
      </c>
      <c r="D1216" s="17">
        <f t="shared" si="18"/>
        <v>14</v>
      </c>
      <c r="E1216" s="17">
        <v>13</v>
      </c>
      <c r="F1216" s="9">
        <v>808.5</v>
      </c>
      <c r="G1216" s="5">
        <v>3.4375</v>
      </c>
      <c r="K1216" s="11">
        <v>33113</v>
      </c>
      <c r="L1216" s="13">
        <v>8.125</v>
      </c>
    </row>
    <row r="1217" spans="1:12" x14ac:dyDescent="0.55000000000000004">
      <c r="A1217" s="2">
        <v>34388</v>
      </c>
      <c r="B1217" s="3">
        <v>106.45</v>
      </c>
      <c r="C1217" s="17">
        <v>15</v>
      </c>
      <c r="D1217" s="17">
        <f t="shared" si="18"/>
        <v>14</v>
      </c>
      <c r="E1217" s="17">
        <v>13</v>
      </c>
      <c r="F1217" s="9">
        <v>808.2</v>
      </c>
      <c r="G1217" s="5">
        <v>3.4375</v>
      </c>
      <c r="K1217" s="11">
        <v>33114</v>
      </c>
      <c r="L1217" s="13">
        <v>8.125</v>
      </c>
    </row>
    <row r="1218" spans="1:12" x14ac:dyDescent="0.55000000000000004">
      <c r="A1218" s="2">
        <v>34389</v>
      </c>
      <c r="B1218" s="3">
        <v>104.34</v>
      </c>
      <c r="C1218" s="17">
        <v>15</v>
      </c>
      <c r="D1218" s="17">
        <f t="shared" si="18"/>
        <v>14</v>
      </c>
      <c r="E1218" s="17">
        <v>13</v>
      </c>
      <c r="F1218" s="9">
        <v>808.1</v>
      </c>
      <c r="G1218" s="5">
        <v>3.5</v>
      </c>
      <c r="K1218" s="11">
        <v>33115</v>
      </c>
      <c r="L1218" s="13">
        <v>8.125</v>
      </c>
    </row>
    <row r="1219" spans="1:12" x14ac:dyDescent="0.55000000000000004">
      <c r="A1219" s="2">
        <v>34390</v>
      </c>
      <c r="B1219" s="3">
        <v>102.89</v>
      </c>
      <c r="C1219" s="17">
        <v>15</v>
      </c>
      <c r="D1219" s="17">
        <f t="shared" si="18"/>
        <v>14</v>
      </c>
      <c r="E1219" s="17">
        <v>13</v>
      </c>
      <c r="F1219" s="9">
        <v>808.8</v>
      </c>
      <c r="G1219" s="5">
        <v>3.5781299999999998</v>
      </c>
      <c r="K1219" s="11">
        <v>33116</v>
      </c>
      <c r="L1219" s="13">
        <v>8.0625</v>
      </c>
    </row>
    <row r="1220" spans="1:12" x14ac:dyDescent="0.55000000000000004">
      <c r="A1220" s="2">
        <v>34391</v>
      </c>
      <c r="B1220" s="3">
        <v>103.67</v>
      </c>
      <c r="C1220" s="17">
        <v>15</v>
      </c>
      <c r="D1220" s="17">
        <f t="shared" ref="D1220:D1283" si="19">(C1220+E1220)/2</f>
        <v>14</v>
      </c>
      <c r="E1220" s="17">
        <v>13</v>
      </c>
      <c r="F1220" s="9">
        <v>808</v>
      </c>
      <c r="G1220" s="14">
        <v>3.5781299999999998</v>
      </c>
      <c r="K1220" s="11">
        <v>33119</v>
      </c>
      <c r="L1220" s="13">
        <v>8.0625</v>
      </c>
    </row>
    <row r="1221" spans="1:12" x14ac:dyDescent="0.55000000000000004">
      <c r="A1221" s="2">
        <v>34393</v>
      </c>
      <c r="B1221" s="3">
        <v>102.83</v>
      </c>
      <c r="C1221" s="17">
        <v>15</v>
      </c>
      <c r="D1221" s="17">
        <f t="shared" si="19"/>
        <v>14</v>
      </c>
      <c r="E1221" s="17">
        <v>13</v>
      </c>
      <c r="F1221" s="9">
        <v>807.9</v>
      </c>
      <c r="G1221" s="5">
        <v>3.5625</v>
      </c>
      <c r="K1221" s="11">
        <v>33120</v>
      </c>
      <c r="L1221" s="13">
        <v>8.0625</v>
      </c>
    </row>
    <row r="1222" spans="1:12" x14ac:dyDescent="0.55000000000000004">
      <c r="A1222" s="2">
        <v>34395</v>
      </c>
      <c r="B1222" s="3">
        <v>101.51</v>
      </c>
      <c r="C1222" s="17">
        <v>15</v>
      </c>
      <c r="D1222" s="17">
        <f t="shared" si="19"/>
        <v>14</v>
      </c>
      <c r="E1222" s="17">
        <v>13</v>
      </c>
      <c r="F1222" s="9">
        <v>806.5</v>
      </c>
      <c r="G1222" s="5">
        <v>3.625</v>
      </c>
      <c r="K1222" s="11">
        <v>33121</v>
      </c>
      <c r="L1222" s="13">
        <v>8</v>
      </c>
    </row>
    <row r="1223" spans="1:12" x14ac:dyDescent="0.55000000000000004">
      <c r="A1223" s="2">
        <v>34396</v>
      </c>
      <c r="B1223" s="3">
        <v>101.1</v>
      </c>
      <c r="C1223" s="17">
        <v>15</v>
      </c>
      <c r="D1223" s="17">
        <f t="shared" si="19"/>
        <v>14</v>
      </c>
      <c r="E1223" s="17">
        <v>13</v>
      </c>
      <c r="F1223" s="9">
        <v>806.8</v>
      </c>
      <c r="G1223" s="5">
        <v>3.5625</v>
      </c>
      <c r="K1223" s="11">
        <v>33122</v>
      </c>
      <c r="L1223" s="13">
        <v>8</v>
      </c>
    </row>
    <row r="1224" spans="1:12" x14ac:dyDescent="0.55000000000000004">
      <c r="A1224" s="2">
        <v>34397</v>
      </c>
      <c r="B1224" s="3">
        <v>100.47</v>
      </c>
      <c r="C1224" s="17">
        <v>15</v>
      </c>
      <c r="D1224" s="17">
        <f t="shared" si="19"/>
        <v>14</v>
      </c>
      <c r="E1224" s="17">
        <v>13</v>
      </c>
      <c r="F1224" s="9">
        <v>806.8</v>
      </c>
      <c r="G1224" s="5">
        <v>3.625</v>
      </c>
      <c r="K1224" s="11">
        <v>33123</v>
      </c>
      <c r="L1224" s="13">
        <v>8.0625</v>
      </c>
    </row>
    <row r="1225" spans="1:12" x14ac:dyDescent="0.55000000000000004">
      <c r="A1225" s="2">
        <v>34398</v>
      </c>
      <c r="B1225" s="3">
        <v>101.24</v>
      </c>
      <c r="C1225" s="17">
        <v>15</v>
      </c>
      <c r="D1225" s="17">
        <f t="shared" si="19"/>
        <v>14</v>
      </c>
      <c r="E1225" s="17">
        <v>13</v>
      </c>
      <c r="F1225" s="9">
        <v>807</v>
      </c>
      <c r="G1225" s="14">
        <v>3.625</v>
      </c>
      <c r="K1225" s="11">
        <v>33126</v>
      </c>
      <c r="L1225" s="13">
        <v>8.125</v>
      </c>
    </row>
    <row r="1226" spans="1:12" x14ac:dyDescent="0.55000000000000004">
      <c r="A1226" s="2">
        <v>34400</v>
      </c>
      <c r="B1226" s="3">
        <v>100.4</v>
      </c>
      <c r="C1226" s="17">
        <v>15</v>
      </c>
      <c r="D1226" s="17">
        <f t="shared" si="19"/>
        <v>14</v>
      </c>
      <c r="E1226" s="17">
        <v>13</v>
      </c>
      <c r="F1226" s="9">
        <v>807.6</v>
      </c>
      <c r="G1226" s="5">
        <v>3.625</v>
      </c>
      <c r="K1226" s="11">
        <v>33127</v>
      </c>
      <c r="L1226" s="13">
        <v>8.125</v>
      </c>
    </row>
    <row r="1227" spans="1:12" x14ac:dyDescent="0.55000000000000004">
      <c r="A1227" s="2">
        <v>34401</v>
      </c>
      <c r="B1227" s="3">
        <v>99.13</v>
      </c>
      <c r="C1227" s="17">
        <v>15</v>
      </c>
      <c r="D1227" s="17">
        <f t="shared" si="19"/>
        <v>14</v>
      </c>
      <c r="E1227" s="17">
        <v>13</v>
      </c>
      <c r="F1227" s="9">
        <v>808.3</v>
      </c>
      <c r="G1227" s="5">
        <v>3.625</v>
      </c>
      <c r="K1227" s="11">
        <v>33128</v>
      </c>
      <c r="L1227" s="13">
        <v>8.125</v>
      </c>
    </row>
    <row r="1228" spans="1:12" x14ac:dyDescent="0.55000000000000004">
      <c r="A1228" s="2">
        <v>34402</v>
      </c>
      <c r="B1228" s="3">
        <v>98.37</v>
      </c>
      <c r="C1228" s="17">
        <v>15</v>
      </c>
      <c r="D1228" s="17">
        <f t="shared" si="19"/>
        <v>14</v>
      </c>
      <c r="E1228" s="17">
        <v>13</v>
      </c>
      <c r="F1228" s="9">
        <v>808.4</v>
      </c>
      <c r="G1228" s="5">
        <v>3.625</v>
      </c>
      <c r="K1228" s="11">
        <v>33129</v>
      </c>
      <c r="L1228" s="13">
        <v>8.1875</v>
      </c>
    </row>
    <row r="1229" spans="1:12" x14ac:dyDescent="0.55000000000000004">
      <c r="A1229" s="2">
        <v>34403</v>
      </c>
      <c r="B1229" s="3">
        <v>98.55</v>
      </c>
      <c r="C1229" s="17">
        <v>15</v>
      </c>
      <c r="D1229" s="17">
        <f t="shared" si="19"/>
        <v>14</v>
      </c>
      <c r="E1229" s="17">
        <v>13</v>
      </c>
      <c r="F1229" s="9">
        <v>806.5</v>
      </c>
      <c r="G1229" s="5">
        <v>3.5625</v>
      </c>
      <c r="K1229" s="11">
        <v>33130</v>
      </c>
      <c r="L1229" s="13">
        <v>8.125</v>
      </c>
    </row>
    <row r="1230" spans="1:12" x14ac:dyDescent="0.55000000000000004">
      <c r="A1230" s="2">
        <v>34404</v>
      </c>
      <c r="B1230" s="3">
        <v>101.43</v>
      </c>
      <c r="C1230" s="17">
        <v>15</v>
      </c>
      <c r="D1230" s="17">
        <f t="shared" si="19"/>
        <v>14</v>
      </c>
      <c r="E1230" s="17">
        <v>13</v>
      </c>
      <c r="F1230" s="9">
        <v>806</v>
      </c>
      <c r="G1230" s="5">
        <v>3.5781299999999998</v>
      </c>
      <c r="K1230" s="11">
        <v>33133</v>
      </c>
      <c r="L1230" s="13">
        <v>8.125</v>
      </c>
    </row>
    <row r="1231" spans="1:12" x14ac:dyDescent="0.55000000000000004">
      <c r="A1231" s="2">
        <v>34405</v>
      </c>
      <c r="B1231" s="3">
        <v>101.77</v>
      </c>
      <c r="C1231" s="17">
        <v>15</v>
      </c>
      <c r="D1231" s="17">
        <f t="shared" si="19"/>
        <v>14</v>
      </c>
      <c r="E1231" s="17">
        <v>13</v>
      </c>
      <c r="F1231" s="9">
        <v>806.4</v>
      </c>
      <c r="G1231" s="14">
        <v>3.5781299999999998</v>
      </c>
      <c r="K1231" s="11">
        <v>33134</v>
      </c>
      <c r="L1231" s="13">
        <v>8.1875</v>
      </c>
    </row>
    <row r="1232" spans="1:12" x14ac:dyDescent="0.55000000000000004">
      <c r="A1232" s="2">
        <v>34407</v>
      </c>
      <c r="B1232" s="3">
        <v>102.84</v>
      </c>
      <c r="C1232" s="17">
        <v>15</v>
      </c>
      <c r="D1232" s="17">
        <f t="shared" si="19"/>
        <v>14</v>
      </c>
      <c r="E1232" s="17">
        <v>13</v>
      </c>
      <c r="F1232" s="9">
        <v>806.7</v>
      </c>
      <c r="G1232" s="5">
        <v>3.5625</v>
      </c>
      <c r="K1232" s="11">
        <v>33135</v>
      </c>
      <c r="L1232" s="13">
        <v>8.1875</v>
      </c>
    </row>
    <row r="1233" spans="1:12" x14ac:dyDescent="0.55000000000000004">
      <c r="A1233" s="2">
        <v>34408</v>
      </c>
      <c r="B1233" s="3">
        <v>102.51</v>
      </c>
      <c r="C1233" s="17">
        <v>15</v>
      </c>
      <c r="D1233" s="17">
        <f t="shared" si="19"/>
        <v>14</v>
      </c>
      <c r="E1233" s="17">
        <v>13</v>
      </c>
      <c r="F1233" s="9">
        <v>806.5</v>
      </c>
      <c r="G1233" s="5">
        <v>3.5625</v>
      </c>
      <c r="K1233" s="11">
        <v>33136</v>
      </c>
      <c r="L1233" s="13">
        <v>8.25</v>
      </c>
    </row>
    <row r="1234" spans="1:12" x14ac:dyDescent="0.55000000000000004">
      <c r="A1234" s="2">
        <v>34409</v>
      </c>
      <c r="B1234" s="3">
        <v>101.96</v>
      </c>
      <c r="C1234" s="17">
        <v>15</v>
      </c>
      <c r="D1234" s="17">
        <f t="shared" si="19"/>
        <v>14</v>
      </c>
      <c r="E1234" s="17">
        <v>13</v>
      </c>
      <c r="F1234" s="9">
        <v>806.1</v>
      </c>
      <c r="G1234" s="5">
        <v>3.5625</v>
      </c>
      <c r="K1234" s="11">
        <v>33137</v>
      </c>
      <c r="L1234" s="13">
        <v>8.3125</v>
      </c>
    </row>
    <row r="1235" spans="1:12" x14ac:dyDescent="0.55000000000000004">
      <c r="A1235" s="2">
        <v>34410</v>
      </c>
      <c r="B1235" s="3">
        <v>100.79</v>
      </c>
      <c r="C1235" s="17">
        <v>15</v>
      </c>
      <c r="D1235" s="17">
        <f t="shared" si="19"/>
        <v>14</v>
      </c>
      <c r="E1235" s="17">
        <v>13</v>
      </c>
      <c r="F1235" s="9">
        <v>806.7</v>
      </c>
      <c r="G1235" s="5">
        <v>3.5625</v>
      </c>
      <c r="K1235" s="11">
        <v>33140</v>
      </c>
      <c r="L1235" s="13">
        <v>8.3125</v>
      </c>
    </row>
    <row r="1236" spans="1:12" x14ac:dyDescent="0.55000000000000004">
      <c r="A1236" s="2">
        <v>34411</v>
      </c>
      <c r="B1236" s="3">
        <v>100.13</v>
      </c>
      <c r="C1236" s="17">
        <v>15</v>
      </c>
      <c r="D1236" s="17">
        <f t="shared" si="19"/>
        <v>14</v>
      </c>
      <c r="E1236" s="17">
        <v>13</v>
      </c>
      <c r="F1236" s="9">
        <v>806.9</v>
      </c>
      <c r="G1236" s="5">
        <v>3.5625</v>
      </c>
      <c r="K1236" s="11">
        <v>33141</v>
      </c>
      <c r="L1236" s="13">
        <v>8.4375</v>
      </c>
    </row>
    <row r="1237" spans="1:12" x14ac:dyDescent="0.55000000000000004">
      <c r="A1237" s="2">
        <v>34412</v>
      </c>
      <c r="B1237" s="3">
        <v>100.11</v>
      </c>
      <c r="C1237" s="17">
        <v>15</v>
      </c>
      <c r="D1237" s="17">
        <f t="shared" si="19"/>
        <v>14</v>
      </c>
      <c r="E1237" s="17">
        <v>13</v>
      </c>
      <c r="F1237" s="9">
        <v>806.8</v>
      </c>
      <c r="G1237" s="14">
        <v>3.5625</v>
      </c>
      <c r="K1237" s="11">
        <v>33142</v>
      </c>
      <c r="L1237" s="13">
        <v>8.5</v>
      </c>
    </row>
    <row r="1238" spans="1:12" x14ac:dyDescent="0.55000000000000004">
      <c r="A1238" s="2">
        <v>34414</v>
      </c>
      <c r="B1238" s="3">
        <v>99.21</v>
      </c>
      <c r="C1238" s="17">
        <v>15</v>
      </c>
      <c r="D1238" s="17">
        <f t="shared" si="19"/>
        <v>14</v>
      </c>
      <c r="E1238" s="17">
        <v>13</v>
      </c>
      <c r="F1238" s="9">
        <v>807.4</v>
      </c>
      <c r="G1238" s="5">
        <v>3.625</v>
      </c>
      <c r="K1238" s="11">
        <v>33143</v>
      </c>
      <c r="L1238" s="13">
        <v>8.3125</v>
      </c>
    </row>
    <row r="1239" spans="1:12" x14ac:dyDescent="0.55000000000000004">
      <c r="A1239" s="2">
        <v>34415</v>
      </c>
      <c r="B1239" s="3">
        <v>98.57</v>
      </c>
      <c r="C1239" s="17">
        <v>15</v>
      </c>
      <c r="D1239" s="17">
        <f t="shared" si="19"/>
        <v>14</v>
      </c>
      <c r="E1239" s="17">
        <v>13</v>
      </c>
      <c r="F1239" s="9">
        <v>808.5</v>
      </c>
      <c r="G1239" s="5">
        <v>3.7031299999999998</v>
      </c>
      <c r="K1239" s="11">
        <v>33144</v>
      </c>
      <c r="L1239" s="13">
        <v>8.2656299999999998</v>
      </c>
    </row>
    <row r="1240" spans="1:12" x14ac:dyDescent="0.55000000000000004">
      <c r="A1240" s="2">
        <v>34416</v>
      </c>
      <c r="B1240" s="3">
        <v>98.84</v>
      </c>
      <c r="C1240" s="17">
        <v>15</v>
      </c>
      <c r="D1240" s="17">
        <f t="shared" si="19"/>
        <v>14</v>
      </c>
      <c r="E1240" s="17">
        <v>13</v>
      </c>
      <c r="F1240" s="9">
        <v>807.9</v>
      </c>
      <c r="G1240" s="5">
        <v>3.6875</v>
      </c>
      <c r="K1240" s="11">
        <v>33147</v>
      </c>
      <c r="L1240" s="13">
        <v>8.125</v>
      </c>
    </row>
    <row r="1241" spans="1:12" x14ac:dyDescent="0.55000000000000004">
      <c r="A1241" s="2">
        <v>34417</v>
      </c>
      <c r="B1241" s="3">
        <v>98.23</v>
      </c>
      <c r="C1241" s="17">
        <v>15</v>
      </c>
      <c r="D1241" s="17">
        <f t="shared" si="19"/>
        <v>14</v>
      </c>
      <c r="E1241" s="17">
        <v>13</v>
      </c>
      <c r="F1241" s="9">
        <v>808</v>
      </c>
      <c r="G1241" s="5">
        <v>3.6875</v>
      </c>
      <c r="K1241" s="11">
        <v>33148</v>
      </c>
      <c r="L1241" s="13">
        <v>8.125</v>
      </c>
    </row>
    <row r="1242" spans="1:12" x14ac:dyDescent="0.55000000000000004">
      <c r="A1242" s="2">
        <v>34418</v>
      </c>
      <c r="B1242" s="3">
        <v>97.22</v>
      </c>
      <c r="C1242" s="17">
        <v>15</v>
      </c>
      <c r="D1242" s="17">
        <f t="shared" si="19"/>
        <v>14</v>
      </c>
      <c r="E1242" s="17">
        <v>13</v>
      </c>
      <c r="F1242" s="9">
        <v>809.4</v>
      </c>
      <c r="G1242" s="5">
        <v>3.6875</v>
      </c>
      <c r="K1242" s="11">
        <v>33149</v>
      </c>
      <c r="L1242" s="13">
        <v>8.125</v>
      </c>
    </row>
    <row r="1243" spans="1:12" x14ac:dyDescent="0.55000000000000004">
      <c r="A1243" s="2">
        <v>34419</v>
      </c>
      <c r="B1243" s="3">
        <v>97.64</v>
      </c>
      <c r="C1243" s="17">
        <v>15</v>
      </c>
      <c r="D1243" s="17">
        <f t="shared" si="19"/>
        <v>14</v>
      </c>
      <c r="E1243" s="17">
        <v>13</v>
      </c>
      <c r="F1243" s="9">
        <v>809</v>
      </c>
      <c r="G1243" s="14">
        <v>3.6875</v>
      </c>
      <c r="K1243" s="11">
        <v>33150</v>
      </c>
      <c r="L1243" s="13">
        <v>8.1406299999999998</v>
      </c>
    </row>
    <row r="1244" spans="1:12" x14ac:dyDescent="0.55000000000000004">
      <c r="A1244" s="2">
        <v>34421</v>
      </c>
      <c r="B1244" s="3">
        <v>99</v>
      </c>
      <c r="C1244" s="17">
        <v>15</v>
      </c>
      <c r="D1244" s="17">
        <f t="shared" si="19"/>
        <v>14</v>
      </c>
      <c r="E1244" s="17">
        <v>13</v>
      </c>
      <c r="F1244" s="9">
        <v>808</v>
      </c>
      <c r="G1244" s="5">
        <v>3.6875</v>
      </c>
      <c r="K1244" s="11">
        <v>33151</v>
      </c>
      <c r="L1244" s="13">
        <v>8.1875</v>
      </c>
    </row>
    <row r="1245" spans="1:12" x14ac:dyDescent="0.55000000000000004">
      <c r="A1245" s="2">
        <v>34422</v>
      </c>
      <c r="B1245" s="3">
        <v>98.06</v>
      </c>
      <c r="C1245" s="17">
        <v>15</v>
      </c>
      <c r="D1245" s="17">
        <f t="shared" si="19"/>
        <v>14</v>
      </c>
      <c r="E1245" s="17">
        <v>13</v>
      </c>
      <c r="F1245" s="9">
        <v>806.8</v>
      </c>
      <c r="G1245" s="5">
        <v>3.6875</v>
      </c>
      <c r="K1245" s="11">
        <v>33154</v>
      </c>
      <c r="L1245" s="13">
        <v>8.1875</v>
      </c>
    </row>
    <row r="1246" spans="1:12" x14ac:dyDescent="0.55000000000000004">
      <c r="A1246" s="2">
        <v>34423</v>
      </c>
      <c r="B1246" s="3">
        <v>96.8</v>
      </c>
      <c r="C1246" s="17">
        <v>15</v>
      </c>
      <c r="D1246" s="17">
        <f t="shared" si="19"/>
        <v>14</v>
      </c>
      <c r="E1246" s="17">
        <v>13</v>
      </c>
      <c r="F1246" s="9">
        <v>807.1</v>
      </c>
      <c r="G1246" s="5">
        <v>3.6875</v>
      </c>
      <c r="K1246" s="11">
        <v>33155</v>
      </c>
      <c r="L1246" s="13">
        <v>8.1875</v>
      </c>
    </row>
    <row r="1247" spans="1:12" x14ac:dyDescent="0.55000000000000004">
      <c r="A1247" s="2">
        <v>34424</v>
      </c>
      <c r="B1247" s="3">
        <v>97.03</v>
      </c>
      <c r="C1247" s="17">
        <v>15</v>
      </c>
      <c r="D1247" s="17">
        <f t="shared" si="19"/>
        <v>14</v>
      </c>
      <c r="E1247" s="17">
        <v>13</v>
      </c>
      <c r="F1247" s="9">
        <v>807.1</v>
      </c>
      <c r="G1247" s="5">
        <v>3.6875</v>
      </c>
      <c r="K1247" s="11">
        <v>33156</v>
      </c>
      <c r="L1247" s="13">
        <v>8.25</v>
      </c>
    </row>
    <row r="1248" spans="1:12" x14ac:dyDescent="0.55000000000000004">
      <c r="A1248" s="2">
        <v>34425</v>
      </c>
      <c r="B1248" s="3">
        <v>96.49</v>
      </c>
      <c r="C1248" s="17">
        <v>15</v>
      </c>
      <c r="D1248" s="17">
        <f t="shared" si="19"/>
        <v>14</v>
      </c>
      <c r="E1248" s="17">
        <v>13</v>
      </c>
      <c r="F1248" s="9">
        <v>808.6</v>
      </c>
      <c r="G1248" s="5">
        <v>3.6875</v>
      </c>
      <c r="K1248" s="11">
        <v>33157</v>
      </c>
      <c r="L1248" s="13">
        <v>8.25</v>
      </c>
    </row>
    <row r="1249" spans="1:12" x14ac:dyDescent="0.55000000000000004">
      <c r="A1249" s="2">
        <v>34426</v>
      </c>
      <c r="B1249" s="3">
        <v>95.64</v>
      </c>
      <c r="C1249" s="17">
        <v>15</v>
      </c>
      <c r="D1249" s="17">
        <f t="shared" si="19"/>
        <v>14</v>
      </c>
      <c r="E1249" s="17">
        <v>13</v>
      </c>
      <c r="F1249" s="9">
        <v>807.9</v>
      </c>
      <c r="G1249" s="14">
        <v>3.6875</v>
      </c>
      <c r="K1249" s="11">
        <v>33158</v>
      </c>
      <c r="L1249" s="13">
        <v>8.1875</v>
      </c>
    </row>
    <row r="1250" spans="1:12" x14ac:dyDescent="0.55000000000000004">
      <c r="A1250" s="2">
        <v>34428</v>
      </c>
      <c r="B1250" s="3">
        <v>96.22</v>
      </c>
      <c r="C1250" s="17">
        <v>15</v>
      </c>
      <c r="D1250" s="17">
        <f t="shared" si="19"/>
        <v>14</v>
      </c>
      <c r="E1250" s="17">
        <v>13</v>
      </c>
      <c r="F1250" s="9">
        <v>809.6</v>
      </c>
      <c r="G1250" s="5">
        <v>3.6875</v>
      </c>
      <c r="K1250" s="11">
        <v>33161</v>
      </c>
      <c r="L1250" s="13">
        <v>8.1875</v>
      </c>
    </row>
    <row r="1251" spans="1:12" x14ac:dyDescent="0.55000000000000004">
      <c r="A1251" s="2">
        <v>34430</v>
      </c>
      <c r="B1251" s="3">
        <v>96.33</v>
      </c>
      <c r="C1251" s="17">
        <v>15</v>
      </c>
      <c r="D1251" s="17">
        <f t="shared" si="19"/>
        <v>14</v>
      </c>
      <c r="E1251" s="17">
        <v>13</v>
      </c>
      <c r="F1251" s="9">
        <v>808.8</v>
      </c>
      <c r="G1251" s="5">
        <v>3.75</v>
      </c>
      <c r="K1251" s="11">
        <v>33162</v>
      </c>
      <c r="L1251" s="13">
        <v>8.1875</v>
      </c>
    </row>
    <row r="1252" spans="1:12" x14ac:dyDescent="0.55000000000000004">
      <c r="A1252" s="2">
        <v>34431</v>
      </c>
      <c r="B1252" s="3">
        <v>96.2</v>
      </c>
      <c r="C1252" s="17">
        <v>15</v>
      </c>
      <c r="D1252" s="17">
        <f t="shared" si="19"/>
        <v>14</v>
      </c>
      <c r="E1252" s="17">
        <v>13</v>
      </c>
      <c r="F1252" s="9">
        <v>810.2</v>
      </c>
      <c r="G1252" s="5">
        <v>3.75</v>
      </c>
      <c r="K1252" s="11">
        <v>33163</v>
      </c>
      <c r="L1252" s="13">
        <v>8.1875</v>
      </c>
    </row>
    <row r="1253" spans="1:12" x14ac:dyDescent="0.55000000000000004">
      <c r="A1253" s="2">
        <v>34432</v>
      </c>
      <c r="B1253" s="3">
        <v>97.31</v>
      </c>
      <c r="C1253" s="17">
        <v>15</v>
      </c>
      <c r="D1253" s="17">
        <f t="shared" si="19"/>
        <v>14</v>
      </c>
      <c r="E1253" s="17">
        <v>13</v>
      </c>
      <c r="F1253" s="9">
        <v>810.3</v>
      </c>
      <c r="G1253" s="5">
        <v>3.75</v>
      </c>
      <c r="K1253" s="11">
        <v>33164</v>
      </c>
      <c r="L1253" s="13">
        <v>8.1875</v>
      </c>
    </row>
    <row r="1254" spans="1:12" x14ac:dyDescent="0.55000000000000004">
      <c r="A1254" s="2">
        <v>34433</v>
      </c>
      <c r="B1254" s="3">
        <v>98.52</v>
      </c>
      <c r="C1254" s="17">
        <v>15</v>
      </c>
      <c r="D1254" s="17">
        <f t="shared" si="19"/>
        <v>14</v>
      </c>
      <c r="E1254" s="17">
        <v>13</v>
      </c>
      <c r="F1254" s="9">
        <v>811.1</v>
      </c>
      <c r="G1254" s="14">
        <v>3.75</v>
      </c>
      <c r="K1254" s="11">
        <v>33165</v>
      </c>
      <c r="L1254" s="13">
        <v>8.125</v>
      </c>
    </row>
    <row r="1255" spans="1:12" x14ac:dyDescent="0.55000000000000004">
      <c r="A1255" s="2">
        <v>34435</v>
      </c>
      <c r="B1255" s="3">
        <v>99.95</v>
      </c>
      <c r="C1255" s="17">
        <v>15</v>
      </c>
      <c r="D1255" s="17">
        <f t="shared" si="19"/>
        <v>14</v>
      </c>
      <c r="E1255" s="17">
        <v>13</v>
      </c>
      <c r="F1255" s="9">
        <v>810.2</v>
      </c>
      <c r="G1255" s="5">
        <v>3.75</v>
      </c>
      <c r="K1255" s="11">
        <v>33168</v>
      </c>
      <c r="L1255" s="13">
        <v>8.125</v>
      </c>
    </row>
    <row r="1256" spans="1:12" x14ac:dyDescent="0.55000000000000004">
      <c r="A1256" s="2">
        <v>34436</v>
      </c>
      <c r="B1256" s="3">
        <v>98.37</v>
      </c>
      <c r="C1256" s="17">
        <v>15</v>
      </c>
      <c r="D1256" s="17">
        <f t="shared" si="19"/>
        <v>14</v>
      </c>
      <c r="E1256" s="17">
        <v>13</v>
      </c>
      <c r="F1256" s="9">
        <v>809.5</v>
      </c>
      <c r="G1256" s="5">
        <v>3.75</v>
      </c>
      <c r="K1256" s="11">
        <v>33169</v>
      </c>
      <c r="L1256" s="13">
        <v>8.125</v>
      </c>
    </row>
    <row r="1257" spans="1:12" x14ac:dyDescent="0.55000000000000004">
      <c r="A1257" s="2">
        <v>34437</v>
      </c>
      <c r="B1257" s="3">
        <v>98.53</v>
      </c>
      <c r="C1257" s="17">
        <v>15</v>
      </c>
      <c r="D1257" s="17">
        <f t="shared" si="19"/>
        <v>14</v>
      </c>
      <c r="E1257" s="17">
        <v>13</v>
      </c>
      <c r="F1257" s="9">
        <v>809.2</v>
      </c>
      <c r="G1257" s="5">
        <v>3.75</v>
      </c>
      <c r="K1257" s="11">
        <v>33170</v>
      </c>
      <c r="L1257" s="13">
        <v>8.125</v>
      </c>
    </row>
    <row r="1258" spans="1:12" x14ac:dyDescent="0.55000000000000004">
      <c r="A1258" s="2">
        <v>34438</v>
      </c>
      <c r="B1258" s="3">
        <v>98.59</v>
      </c>
      <c r="C1258" s="17">
        <v>15</v>
      </c>
      <c r="D1258" s="17">
        <f t="shared" si="19"/>
        <v>14</v>
      </c>
      <c r="E1258" s="17">
        <v>13</v>
      </c>
      <c r="F1258" s="9">
        <v>809</v>
      </c>
      <c r="G1258" s="5">
        <v>3.75</v>
      </c>
      <c r="K1258" s="11">
        <v>33171</v>
      </c>
      <c r="L1258" s="13">
        <v>8.0625</v>
      </c>
    </row>
    <row r="1259" spans="1:12" x14ac:dyDescent="0.55000000000000004">
      <c r="A1259" s="2">
        <v>34439</v>
      </c>
      <c r="B1259" s="3">
        <v>99.44</v>
      </c>
      <c r="C1259" s="17">
        <v>15</v>
      </c>
      <c r="D1259" s="17">
        <f t="shared" si="19"/>
        <v>14</v>
      </c>
      <c r="E1259" s="17">
        <v>13</v>
      </c>
      <c r="F1259" s="9">
        <v>809.2</v>
      </c>
      <c r="G1259" s="5">
        <v>3.75</v>
      </c>
      <c r="K1259" s="11">
        <v>33172</v>
      </c>
      <c r="L1259" s="13">
        <v>8</v>
      </c>
    </row>
    <row r="1260" spans="1:12" x14ac:dyDescent="0.55000000000000004">
      <c r="A1260" s="2">
        <v>34440</v>
      </c>
      <c r="B1260" s="3">
        <v>100.05</v>
      </c>
      <c r="C1260" s="17">
        <v>15</v>
      </c>
      <c r="D1260" s="17">
        <f t="shared" si="19"/>
        <v>14</v>
      </c>
      <c r="E1260" s="17">
        <v>13</v>
      </c>
      <c r="F1260" s="9">
        <v>809.2</v>
      </c>
      <c r="G1260" s="14">
        <v>3.75</v>
      </c>
      <c r="K1260" s="11">
        <v>33175</v>
      </c>
      <c r="L1260" s="13">
        <v>7.9375</v>
      </c>
    </row>
    <row r="1261" spans="1:12" x14ac:dyDescent="0.55000000000000004">
      <c r="A1261" s="2">
        <v>34442</v>
      </c>
      <c r="B1261" s="3">
        <v>99.94</v>
      </c>
      <c r="C1261" s="17">
        <v>15</v>
      </c>
      <c r="D1261" s="17">
        <f t="shared" si="19"/>
        <v>14</v>
      </c>
      <c r="E1261" s="17">
        <v>13</v>
      </c>
      <c r="F1261" s="9">
        <v>808.6</v>
      </c>
      <c r="G1261" s="5">
        <v>3.75</v>
      </c>
      <c r="K1261" s="11">
        <v>33176</v>
      </c>
      <c r="L1261" s="13">
        <v>7.9375</v>
      </c>
    </row>
    <row r="1262" spans="1:12" x14ac:dyDescent="0.55000000000000004">
      <c r="A1262" s="2">
        <v>34443</v>
      </c>
      <c r="B1262" s="3">
        <v>99.31</v>
      </c>
      <c r="C1262" s="17">
        <v>15</v>
      </c>
      <c r="D1262" s="17">
        <f t="shared" si="19"/>
        <v>14</v>
      </c>
      <c r="E1262" s="17">
        <v>13</v>
      </c>
      <c r="F1262" s="9">
        <v>807.3</v>
      </c>
      <c r="G1262" s="5">
        <v>3.9375</v>
      </c>
      <c r="K1262" s="11">
        <v>33177</v>
      </c>
      <c r="L1262" s="13">
        <v>7.9375</v>
      </c>
    </row>
    <row r="1263" spans="1:12" x14ac:dyDescent="0.55000000000000004">
      <c r="A1263" s="2">
        <v>34444</v>
      </c>
      <c r="B1263" s="3">
        <v>98.85</v>
      </c>
      <c r="C1263" s="17">
        <v>15</v>
      </c>
      <c r="D1263" s="17">
        <f t="shared" si="19"/>
        <v>14</v>
      </c>
      <c r="E1263" s="17">
        <v>13</v>
      </c>
      <c r="F1263" s="9">
        <v>807</v>
      </c>
      <c r="G1263" s="5">
        <v>3.9375</v>
      </c>
      <c r="K1263" s="11">
        <v>33178</v>
      </c>
      <c r="L1263" s="13">
        <v>8</v>
      </c>
    </row>
    <row r="1264" spans="1:12" x14ac:dyDescent="0.55000000000000004">
      <c r="A1264" s="2">
        <v>34445</v>
      </c>
      <c r="B1264" s="3">
        <v>99.17</v>
      </c>
      <c r="C1264" s="17">
        <v>15</v>
      </c>
      <c r="D1264" s="17">
        <f t="shared" si="19"/>
        <v>14</v>
      </c>
      <c r="E1264" s="17">
        <v>13</v>
      </c>
      <c r="F1264" s="9">
        <v>807.2</v>
      </c>
      <c r="G1264" s="5">
        <v>3.9375</v>
      </c>
      <c r="K1264" s="11">
        <v>33179</v>
      </c>
      <c r="L1264" s="13">
        <v>8</v>
      </c>
    </row>
    <row r="1265" spans="1:12" x14ac:dyDescent="0.55000000000000004">
      <c r="A1265" s="2">
        <v>34446</v>
      </c>
      <c r="B1265" s="3">
        <v>99.31</v>
      </c>
      <c r="C1265" s="17">
        <v>15</v>
      </c>
      <c r="D1265" s="17">
        <f t="shared" si="19"/>
        <v>14</v>
      </c>
      <c r="E1265" s="17">
        <v>13</v>
      </c>
      <c r="F1265" s="9">
        <v>807.1</v>
      </c>
      <c r="G1265" s="5">
        <v>3.8984399999999999</v>
      </c>
      <c r="K1265" s="11">
        <v>33182</v>
      </c>
      <c r="L1265" s="13">
        <v>8</v>
      </c>
    </row>
    <row r="1266" spans="1:12" x14ac:dyDescent="0.55000000000000004">
      <c r="A1266" s="2">
        <v>34447</v>
      </c>
      <c r="B1266" s="3">
        <v>100.21</v>
      </c>
      <c r="C1266" s="17">
        <v>15</v>
      </c>
      <c r="D1266" s="17">
        <f t="shared" si="19"/>
        <v>14</v>
      </c>
      <c r="E1266" s="17">
        <v>13</v>
      </c>
      <c r="F1266" s="9">
        <v>807.2</v>
      </c>
      <c r="G1266" s="14">
        <v>3.8984399999999999</v>
      </c>
      <c r="K1266" s="11">
        <v>33183</v>
      </c>
      <c r="L1266" s="13">
        <v>8</v>
      </c>
    </row>
    <row r="1267" spans="1:12" x14ac:dyDescent="0.55000000000000004">
      <c r="A1267" s="2">
        <v>34449</v>
      </c>
      <c r="B1267" s="3">
        <v>100.25</v>
      </c>
      <c r="C1267" s="17">
        <v>15</v>
      </c>
      <c r="D1267" s="17">
        <f t="shared" si="19"/>
        <v>14</v>
      </c>
      <c r="E1267" s="17">
        <v>13</v>
      </c>
      <c r="F1267" s="9">
        <v>807.2</v>
      </c>
      <c r="G1267" s="5">
        <v>3.875</v>
      </c>
      <c r="K1267" s="11">
        <v>33184</v>
      </c>
      <c r="L1267" s="13">
        <v>8</v>
      </c>
    </row>
    <row r="1268" spans="1:12" x14ac:dyDescent="0.55000000000000004">
      <c r="A1268" s="2">
        <v>34450</v>
      </c>
      <c r="B1268" s="3">
        <v>99.79</v>
      </c>
      <c r="C1268" s="17">
        <v>15</v>
      </c>
      <c r="D1268" s="17">
        <f t="shared" si="19"/>
        <v>14</v>
      </c>
      <c r="E1268" s="17">
        <v>13</v>
      </c>
      <c r="F1268" s="9">
        <v>807</v>
      </c>
      <c r="G1268" s="5">
        <v>3.9218799999999998</v>
      </c>
      <c r="K1268" s="11">
        <v>33185</v>
      </c>
      <c r="L1268" s="13">
        <v>8</v>
      </c>
    </row>
    <row r="1269" spans="1:12" x14ac:dyDescent="0.55000000000000004">
      <c r="A1269" s="2">
        <v>34451</v>
      </c>
      <c r="B1269" s="3">
        <v>100.86</v>
      </c>
      <c r="C1269" s="17">
        <v>15</v>
      </c>
      <c r="D1269" s="17">
        <f t="shared" si="19"/>
        <v>14</v>
      </c>
      <c r="E1269" s="17">
        <v>13</v>
      </c>
      <c r="F1269" s="9">
        <v>807.1</v>
      </c>
      <c r="G1269" s="5">
        <v>3.9375</v>
      </c>
      <c r="K1269" s="11">
        <v>33186</v>
      </c>
      <c r="L1269" s="13">
        <v>8</v>
      </c>
    </row>
    <row r="1270" spans="1:12" x14ac:dyDescent="0.55000000000000004">
      <c r="A1270" s="2">
        <v>34452</v>
      </c>
      <c r="B1270" s="3">
        <v>102.47</v>
      </c>
      <c r="C1270" s="17">
        <v>15</v>
      </c>
      <c r="D1270" s="17">
        <f t="shared" si="19"/>
        <v>14</v>
      </c>
      <c r="E1270" s="17">
        <v>13</v>
      </c>
      <c r="F1270" s="9">
        <v>807.2</v>
      </c>
      <c r="G1270" s="5">
        <v>3.9375</v>
      </c>
      <c r="K1270" s="11">
        <v>33189</v>
      </c>
      <c r="L1270" s="13">
        <v>7.9375</v>
      </c>
    </row>
    <row r="1271" spans="1:12" x14ac:dyDescent="0.55000000000000004">
      <c r="A1271" s="2">
        <v>34453</v>
      </c>
      <c r="B1271" s="3">
        <v>101.58</v>
      </c>
      <c r="C1271" s="17">
        <v>15</v>
      </c>
      <c r="D1271" s="17">
        <f t="shared" si="19"/>
        <v>14</v>
      </c>
      <c r="E1271" s="17">
        <v>13</v>
      </c>
      <c r="F1271" s="9">
        <v>807.8</v>
      </c>
      <c r="G1271" s="5">
        <v>4</v>
      </c>
      <c r="K1271" s="11">
        <v>33190</v>
      </c>
      <c r="L1271" s="13">
        <v>7.9375</v>
      </c>
    </row>
    <row r="1272" spans="1:12" x14ac:dyDescent="0.55000000000000004">
      <c r="A1272" s="2">
        <v>34454</v>
      </c>
      <c r="B1272" s="3">
        <v>102.72</v>
      </c>
      <c r="C1272" s="17">
        <v>15</v>
      </c>
      <c r="D1272" s="17">
        <f t="shared" si="19"/>
        <v>14</v>
      </c>
      <c r="E1272" s="17">
        <v>13</v>
      </c>
      <c r="F1272" s="9">
        <v>807.5</v>
      </c>
      <c r="G1272" s="14">
        <v>4</v>
      </c>
      <c r="K1272" s="11">
        <v>33191</v>
      </c>
      <c r="L1272" s="13">
        <v>7.9375</v>
      </c>
    </row>
    <row r="1273" spans="1:12" x14ac:dyDescent="0.55000000000000004">
      <c r="A1273" s="2">
        <v>34456</v>
      </c>
      <c r="B1273" s="3">
        <v>104.24</v>
      </c>
      <c r="C1273" s="17">
        <v>15</v>
      </c>
      <c r="D1273" s="17">
        <f t="shared" si="19"/>
        <v>14</v>
      </c>
      <c r="E1273" s="17">
        <v>13</v>
      </c>
      <c r="F1273" s="9">
        <v>807.4</v>
      </c>
      <c r="G1273" s="5">
        <v>4</v>
      </c>
      <c r="K1273" s="11">
        <v>33192</v>
      </c>
      <c r="L1273" s="13">
        <v>7.9375</v>
      </c>
    </row>
    <row r="1274" spans="1:12" x14ac:dyDescent="0.55000000000000004">
      <c r="A1274" s="2">
        <v>34457</v>
      </c>
      <c r="B1274" s="3">
        <v>104.34</v>
      </c>
      <c r="C1274" s="17">
        <v>15</v>
      </c>
      <c r="D1274" s="17">
        <f t="shared" si="19"/>
        <v>14</v>
      </c>
      <c r="E1274" s="17">
        <v>13</v>
      </c>
      <c r="F1274" s="9">
        <v>805.8</v>
      </c>
      <c r="G1274" s="5">
        <v>4.0625</v>
      </c>
      <c r="K1274" s="11">
        <v>33193</v>
      </c>
      <c r="L1274" s="13">
        <v>7.9218799999999998</v>
      </c>
    </row>
    <row r="1275" spans="1:12" x14ac:dyDescent="0.55000000000000004">
      <c r="A1275" s="2">
        <v>34458</v>
      </c>
      <c r="B1275" s="3">
        <v>105.22</v>
      </c>
      <c r="C1275" s="17">
        <v>15</v>
      </c>
      <c r="D1275" s="17">
        <f t="shared" si="19"/>
        <v>14</v>
      </c>
      <c r="E1275" s="17">
        <v>13</v>
      </c>
      <c r="F1275" s="9">
        <v>805.8</v>
      </c>
      <c r="G1275" s="5">
        <v>4.0625</v>
      </c>
      <c r="K1275" s="11">
        <v>33196</v>
      </c>
      <c r="L1275" s="13">
        <v>7.9375</v>
      </c>
    </row>
    <row r="1276" spans="1:12" x14ac:dyDescent="0.55000000000000004">
      <c r="A1276" s="2">
        <v>34460</v>
      </c>
      <c r="B1276" s="3">
        <v>106</v>
      </c>
      <c r="C1276" s="17">
        <v>15</v>
      </c>
      <c r="D1276" s="17">
        <f t="shared" si="19"/>
        <v>14</v>
      </c>
      <c r="E1276" s="17">
        <v>13</v>
      </c>
      <c r="F1276" s="9">
        <v>807.5</v>
      </c>
      <c r="G1276" s="5">
        <v>4.1875</v>
      </c>
      <c r="K1276" s="11">
        <v>33197</v>
      </c>
      <c r="L1276" s="13">
        <v>7.9375</v>
      </c>
    </row>
    <row r="1277" spans="1:12" x14ac:dyDescent="0.55000000000000004">
      <c r="A1277" s="2">
        <v>34461</v>
      </c>
      <c r="B1277" s="3">
        <v>106.76</v>
      </c>
      <c r="C1277" s="17">
        <v>15</v>
      </c>
      <c r="D1277" s="17">
        <f t="shared" si="19"/>
        <v>14</v>
      </c>
      <c r="E1277" s="17">
        <v>13</v>
      </c>
      <c r="F1277" s="9">
        <v>806.4</v>
      </c>
      <c r="G1277" s="14">
        <v>4.1875</v>
      </c>
      <c r="K1277" s="11">
        <v>33198</v>
      </c>
      <c r="L1277" s="13">
        <v>7.875</v>
      </c>
    </row>
    <row r="1278" spans="1:12" x14ac:dyDescent="0.55000000000000004">
      <c r="A1278" s="2">
        <v>34463</v>
      </c>
      <c r="B1278" s="3">
        <v>107.23</v>
      </c>
      <c r="C1278" s="17">
        <v>15</v>
      </c>
      <c r="D1278" s="17">
        <f t="shared" si="19"/>
        <v>14</v>
      </c>
      <c r="E1278" s="17">
        <v>13</v>
      </c>
      <c r="F1278" s="9">
        <v>807</v>
      </c>
      <c r="G1278" s="5">
        <v>4.4375</v>
      </c>
      <c r="K1278" s="11">
        <v>33199</v>
      </c>
      <c r="L1278" s="13">
        <v>7.875</v>
      </c>
    </row>
    <row r="1279" spans="1:12" x14ac:dyDescent="0.55000000000000004">
      <c r="A1279" s="2">
        <v>34464</v>
      </c>
      <c r="B1279" s="3">
        <v>108.16</v>
      </c>
      <c r="C1279" s="17">
        <v>15</v>
      </c>
      <c r="D1279" s="17">
        <f t="shared" si="19"/>
        <v>14</v>
      </c>
      <c r="E1279" s="17">
        <v>13</v>
      </c>
      <c r="F1279" s="9">
        <v>805.5</v>
      </c>
      <c r="G1279" s="5">
        <v>4.5</v>
      </c>
      <c r="K1279" s="11">
        <v>33200</v>
      </c>
      <c r="L1279" s="13">
        <v>7.875</v>
      </c>
    </row>
    <row r="1280" spans="1:12" x14ac:dyDescent="0.55000000000000004">
      <c r="A1280" s="2">
        <v>34465</v>
      </c>
      <c r="B1280" s="3">
        <v>108.28</v>
      </c>
      <c r="C1280" s="17">
        <v>15</v>
      </c>
      <c r="D1280" s="17">
        <f t="shared" si="19"/>
        <v>14</v>
      </c>
      <c r="E1280" s="17">
        <v>13</v>
      </c>
      <c r="F1280" s="9">
        <v>805.8</v>
      </c>
      <c r="G1280" s="5">
        <v>4.4375</v>
      </c>
      <c r="K1280" s="11">
        <v>33203</v>
      </c>
      <c r="L1280" s="13">
        <v>7.875</v>
      </c>
    </row>
    <row r="1281" spans="1:12" x14ac:dyDescent="0.55000000000000004">
      <c r="A1281" s="2">
        <v>34466</v>
      </c>
      <c r="B1281" s="3">
        <v>108.76</v>
      </c>
      <c r="C1281" s="17">
        <v>15</v>
      </c>
      <c r="D1281" s="17">
        <f t="shared" si="19"/>
        <v>14</v>
      </c>
      <c r="E1281" s="17">
        <v>13</v>
      </c>
      <c r="F1281" s="9">
        <v>805.5</v>
      </c>
      <c r="G1281" s="5">
        <v>4.4375</v>
      </c>
      <c r="K1281" s="11">
        <v>33204</v>
      </c>
      <c r="L1281" s="13">
        <v>8</v>
      </c>
    </row>
    <row r="1282" spans="1:12" x14ac:dyDescent="0.55000000000000004">
      <c r="A1282" s="2">
        <v>34467</v>
      </c>
      <c r="B1282" s="3">
        <v>108.5</v>
      </c>
      <c r="C1282" s="17">
        <v>15</v>
      </c>
      <c r="D1282" s="17">
        <f t="shared" si="19"/>
        <v>14</v>
      </c>
      <c r="E1282" s="17">
        <v>13</v>
      </c>
      <c r="F1282" s="9">
        <v>806</v>
      </c>
      <c r="G1282" s="5">
        <v>4.4375</v>
      </c>
      <c r="K1282" s="11">
        <v>33205</v>
      </c>
      <c r="L1282" s="13">
        <v>9.125</v>
      </c>
    </row>
    <row r="1283" spans="1:12" x14ac:dyDescent="0.55000000000000004">
      <c r="A1283" s="2">
        <v>34468</v>
      </c>
      <c r="B1283" s="3">
        <v>107.41</v>
      </c>
      <c r="C1283" s="17">
        <v>15</v>
      </c>
      <c r="D1283" s="17">
        <f t="shared" si="19"/>
        <v>14</v>
      </c>
      <c r="E1283" s="17">
        <v>13</v>
      </c>
      <c r="F1283" s="9">
        <v>806</v>
      </c>
      <c r="G1283" s="14">
        <v>4.4375</v>
      </c>
      <c r="K1283" s="11">
        <v>33206</v>
      </c>
      <c r="L1283" s="13">
        <v>8.875</v>
      </c>
    </row>
    <row r="1284" spans="1:12" x14ac:dyDescent="0.55000000000000004">
      <c r="A1284" s="2">
        <v>34470</v>
      </c>
      <c r="B1284" s="3">
        <v>107.3</v>
      </c>
      <c r="C1284" s="17">
        <v>15</v>
      </c>
      <c r="D1284" s="17">
        <f t="shared" ref="D1284:D1347" si="20">(C1284+E1284)/2</f>
        <v>14</v>
      </c>
      <c r="E1284" s="17">
        <v>13</v>
      </c>
      <c r="F1284" s="9">
        <v>806.2</v>
      </c>
      <c r="G1284" s="5">
        <v>4.375</v>
      </c>
      <c r="K1284" s="11">
        <v>33207</v>
      </c>
      <c r="L1284" s="13">
        <v>8.625</v>
      </c>
    </row>
    <row r="1285" spans="1:12" x14ac:dyDescent="0.55000000000000004">
      <c r="A1285" s="2">
        <v>34471</v>
      </c>
      <c r="B1285" s="3">
        <v>107.91</v>
      </c>
      <c r="C1285" s="17">
        <v>15</v>
      </c>
      <c r="D1285" s="17">
        <f t="shared" si="20"/>
        <v>14</v>
      </c>
      <c r="E1285" s="17">
        <v>13</v>
      </c>
      <c r="F1285" s="9">
        <v>806.3</v>
      </c>
      <c r="G1285" s="5">
        <v>4.375</v>
      </c>
      <c r="K1285" s="11">
        <v>33210</v>
      </c>
      <c r="L1285" s="13">
        <v>8.625</v>
      </c>
    </row>
    <row r="1286" spans="1:12" x14ac:dyDescent="0.55000000000000004">
      <c r="A1286" s="2">
        <v>34473</v>
      </c>
      <c r="B1286" s="3">
        <v>108.56</v>
      </c>
      <c r="C1286" s="17">
        <v>15</v>
      </c>
      <c r="D1286" s="17">
        <f t="shared" si="20"/>
        <v>14</v>
      </c>
      <c r="E1286" s="17">
        <v>13</v>
      </c>
      <c r="F1286" s="9">
        <v>806.7</v>
      </c>
      <c r="G1286" s="5">
        <v>4.375</v>
      </c>
      <c r="K1286" s="11">
        <v>33211</v>
      </c>
      <c r="L1286" s="13">
        <v>8.5625</v>
      </c>
    </row>
    <row r="1287" spans="1:12" x14ac:dyDescent="0.55000000000000004">
      <c r="A1287" s="2">
        <v>34474</v>
      </c>
      <c r="B1287" s="3">
        <v>108.18</v>
      </c>
      <c r="C1287" s="17">
        <v>15</v>
      </c>
      <c r="D1287" s="17">
        <f t="shared" si="20"/>
        <v>14</v>
      </c>
      <c r="E1287" s="17">
        <v>13</v>
      </c>
      <c r="F1287" s="9">
        <v>806.2</v>
      </c>
      <c r="G1287" s="5">
        <v>4.3125</v>
      </c>
      <c r="K1287" s="11">
        <v>33212</v>
      </c>
      <c r="L1287" s="13">
        <v>8.375</v>
      </c>
    </row>
    <row r="1288" spans="1:12" x14ac:dyDescent="0.55000000000000004">
      <c r="A1288" s="2">
        <v>34475</v>
      </c>
      <c r="B1288" s="3">
        <v>107.74</v>
      </c>
      <c r="C1288" s="17">
        <v>15</v>
      </c>
      <c r="D1288" s="17">
        <f t="shared" si="20"/>
        <v>14</v>
      </c>
      <c r="E1288" s="17">
        <v>13</v>
      </c>
      <c r="F1288" s="9">
        <v>806.5</v>
      </c>
      <c r="G1288" s="14">
        <v>4.3125</v>
      </c>
      <c r="K1288" s="11">
        <v>33213</v>
      </c>
      <c r="L1288" s="13">
        <v>8.375</v>
      </c>
    </row>
    <row r="1289" spans="1:12" x14ac:dyDescent="0.55000000000000004">
      <c r="A1289" s="2">
        <v>34477</v>
      </c>
      <c r="B1289" s="3">
        <v>107.53</v>
      </c>
      <c r="C1289" s="17">
        <v>15</v>
      </c>
      <c r="D1289" s="17">
        <f t="shared" si="20"/>
        <v>14</v>
      </c>
      <c r="E1289" s="17">
        <v>13</v>
      </c>
      <c r="F1289" s="9">
        <v>806.1</v>
      </c>
      <c r="G1289" s="5">
        <v>4.3125</v>
      </c>
      <c r="K1289" s="11">
        <v>33214</v>
      </c>
      <c r="L1289" s="13">
        <v>8.3125</v>
      </c>
    </row>
    <row r="1290" spans="1:12" x14ac:dyDescent="0.55000000000000004">
      <c r="A1290" s="2">
        <v>34478</v>
      </c>
      <c r="B1290" s="3">
        <v>107.39</v>
      </c>
      <c r="C1290" s="17">
        <v>15</v>
      </c>
      <c r="D1290" s="17">
        <f t="shared" si="20"/>
        <v>14</v>
      </c>
      <c r="E1290" s="17">
        <v>13</v>
      </c>
      <c r="F1290" s="9">
        <v>806</v>
      </c>
      <c r="G1290" s="5">
        <v>4.375</v>
      </c>
      <c r="K1290" s="11">
        <v>33217</v>
      </c>
      <c r="L1290" s="13">
        <v>7.875</v>
      </c>
    </row>
    <row r="1291" spans="1:12" x14ac:dyDescent="0.55000000000000004">
      <c r="A1291" s="2">
        <v>34479</v>
      </c>
      <c r="B1291" s="3">
        <v>107.22</v>
      </c>
      <c r="C1291" s="17">
        <v>15</v>
      </c>
      <c r="D1291" s="17">
        <f t="shared" si="20"/>
        <v>14</v>
      </c>
      <c r="E1291" s="17">
        <v>13</v>
      </c>
      <c r="F1291" s="9">
        <v>806.4</v>
      </c>
      <c r="G1291" s="5">
        <v>4.375</v>
      </c>
      <c r="K1291" s="11">
        <v>33218</v>
      </c>
      <c r="L1291" s="13">
        <v>7.875</v>
      </c>
    </row>
    <row r="1292" spans="1:12" x14ac:dyDescent="0.55000000000000004">
      <c r="A1292" s="2">
        <v>34480</v>
      </c>
      <c r="B1292" s="3">
        <v>108.14</v>
      </c>
      <c r="C1292" s="17">
        <v>15</v>
      </c>
      <c r="D1292" s="17">
        <f t="shared" si="20"/>
        <v>14</v>
      </c>
      <c r="E1292" s="17">
        <v>13</v>
      </c>
      <c r="F1292" s="9">
        <v>806.5</v>
      </c>
      <c r="G1292" s="5">
        <v>4.375</v>
      </c>
      <c r="K1292" s="11">
        <v>33219</v>
      </c>
      <c r="L1292" s="13">
        <v>7.875</v>
      </c>
    </row>
    <row r="1293" spans="1:12" x14ac:dyDescent="0.55000000000000004">
      <c r="A1293" s="2">
        <v>34481</v>
      </c>
      <c r="B1293" s="3">
        <v>108.46</v>
      </c>
      <c r="C1293" s="17">
        <v>15</v>
      </c>
      <c r="D1293" s="17">
        <f t="shared" si="20"/>
        <v>14</v>
      </c>
      <c r="E1293" s="17">
        <v>13</v>
      </c>
      <c r="F1293" s="9">
        <v>806.1</v>
      </c>
      <c r="G1293" s="5">
        <v>4.375</v>
      </c>
      <c r="K1293" s="11">
        <v>33220</v>
      </c>
      <c r="L1293" s="13">
        <v>7.875</v>
      </c>
    </row>
    <row r="1294" spans="1:12" x14ac:dyDescent="0.55000000000000004">
      <c r="A1294" s="2">
        <v>34482</v>
      </c>
      <c r="B1294" s="3">
        <v>108.12</v>
      </c>
      <c r="C1294" s="17">
        <v>15</v>
      </c>
      <c r="D1294" s="17">
        <f t="shared" si="20"/>
        <v>14</v>
      </c>
      <c r="E1294" s="17">
        <v>13</v>
      </c>
      <c r="F1294" s="9">
        <v>806.6</v>
      </c>
      <c r="G1294" s="14">
        <v>4.375</v>
      </c>
      <c r="K1294" s="11">
        <v>33221</v>
      </c>
      <c r="L1294" s="13">
        <v>8.1093799999999998</v>
      </c>
    </row>
    <row r="1295" spans="1:12" x14ac:dyDescent="0.55000000000000004">
      <c r="A1295" s="2">
        <v>34484</v>
      </c>
      <c r="B1295" s="3">
        <v>107.3</v>
      </c>
      <c r="C1295" s="17">
        <v>15</v>
      </c>
      <c r="D1295" s="17">
        <f t="shared" si="20"/>
        <v>14</v>
      </c>
      <c r="E1295" s="17">
        <v>13</v>
      </c>
      <c r="F1295" s="9">
        <v>806</v>
      </c>
      <c r="G1295" s="5">
        <v>4.375</v>
      </c>
      <c r="K1295" s="11">
        <v>33224</v>
      </c>
      <c r="L1295" s="13">
        <v>8.375</v>
      </c>
    </row>
    <row r="1296" spans="1:12" x14ac:dyDescent="0.55000000000000004">
      <c r="A1296" s="2">
        <v>34485</v>
      </c>
      <c r="B1296" s="3">
        <v>106.52</v>
      </c>
      <c r="C1296" s="17">
        <v>15</v>
      </c>
      <c r="D1296" s="17">
        <f t="shared" si="20"/>
        <v>14</v>
      </c>
      <c r="E1296" s="17">
        <v>13</v>
      </c>
      <c r="F1296" s="9">
        <v>805.8</v>
      </c>
      <c r="G1296" s="5">
        <v>4.375</v>
      </c>
      <c r="K1296" s="11">
        <v>33225</v>
      </c>
      <c r="L1296" s="13">
        <v>8.375</v>
      </c>
    </row>
    <row r="1297" spans="1:12" x14ac:dyDescent="0.55000000000000004">
      <c r="A1297" s="2">
        <v>34486</v>
      </c>
      <c r="B1297" s="3">
        <v>105.64</v>
      </c>
      <c r="C1297" s="17">
        <v>15</v>
      </c>
      <c r="D1297" s="17">
        <f t="shared" si="20"/>
        <v>14</v>
      </c>
      <c r="E1297" s="17">
        <v>13</v>
      </c>
      <c r="F1297" s="9">
        <v>806.2</v>
      </c>
      <c r="G1297" s="5">
        <v>4.375</v>
      </c>
      <c r="K1297" s="11">
        <v>33226</v>
      </c>
      <c r="L1297" s="13">
        <v>8.125</v>
      </c>
    </row>
    <row r="1298" spans="1:12" x14ac:dyDescent="0.55000000000000004">
      <c r="A1298" s="2">
        <v>34487</v>
      </c>
      <c r="B1298" s="3">
        <v>106.12</v>
      </c>
      <c r="C1298" s="17">
        <v>15</v>
      </c>
      <c r="D1298" s="17">
        <f t="shared" si="20"/>
        <v>14</v>
      </c>
      <c r="E1298" s="17">
        <v>13</v>
      </c>
      <c r="F1298" s="9">
        <v>806.4</v>
      </c>
      <c r="G1298" s="5">
        <v>4.375</v>
      </c>
      <c r="K1298" s="11">
        <v>33227</v>
      </c>
      <c r="L1298" s="13">
        <v>8.25</v>
      </c>
    </row>
    <row r="1299" spans="1:12" x14ac:dyDescent="0.55000000000000004">
      <c r="A1299" s="2">
        <v>34488</v>
      </c>
      <c r="B1299" s="3">
        <v>106.42</v>
      </c>
      <c r="C1299" s="17">
        <v>15</v>
      </c>
      <c r="D1299" s="17">
        <f t="shared" si="20"/>
        <v>14</v>
      </c>
      <c r="E1299" s="17">
        <v>13</v>
      </c>
      <c r="F1299" s="9">
        <v>806</v>
      </c>
      <c r="G1299" s="5">
        <v>4.375</v>
      </c>
      <c r="K1299" s="11">
        <v>33228</v>
      </c>
      <c r="L1299" s="13">
        <v>8.6875</v>
      </c>
    </row>
    <row r="1300" spans="1:12" x14ac:dyDescent="0.55000000000000004">
      <c r="A1300" s="2">
        <v>34489</v>
      </c>
      <c r="B1300" s="3">
        <v>104.8</v>
      </c>
      <c r="C1300" s="17">
        <v>15</v>
      </c>
      <c r="D1300" s="17">
        <f t="shared" si="20"/>
        <v>14</v>
      </c>
      <c r="E1300" s="17">
        <v>13</v>
      </c>
      <c r="F1300" s="9">
        <v>806.3</v>
      </c>
      <c r="G1300" s="14">
        <v>4.375</v>
      </c>
      <c r="K1300" s="11">
        <v>33231</v>
      </c>
      <c r="L1300" s="13">
        <v>8.875</v>
      </c>
    </row>
    <row r="1301" spans="1:12" x14ac:dyDescent="0.55000000000000004">
      <c r="A1301" s="2">
        <v>34492</v>
      </c>
      <c r="B1301" s="3">
        <v>103.84</v>
      </c>
      <c r="C1301" s="17">
        <v>15</v>
      </c>
      <c r="D1301" s="17">
        <f t="shared" si="20"/>
        <v>14</v>
      </c>
      <c r="E1301" s="17">
        <v>13</v>
      </c>
      <c r="F1301" s="9">
        <v>806.6</v>
      </c>
      <c r="G1301" s="5">
        <v>4.3125</v>
      </c>
      <c r="K1301" s="11">
        <v>33232</v>
      </c>
      <c r="L1301" s="12">
        <f>L1300</f>
        <v>8.875</v>
      </c>
    </row>
    <row r="1302" spans="1:12" x14ac:dyDescent="0.55000000000000004">
      <c r="A1302" s="2">
        <v>34493</v>
      </c>
      <c r="B1302" s="3">
        <v>104.96</v>
      </c>
      <c r="C1302" s="17">
        <v>15</v>
      </c>
      <c r="D1302" s="17">
        <f t="shared" si="20"/>
        <v>14</v>
      </c>
      <c r="E1302" s="17">
        <v>13</v>
      </c>
      <c r="F1302" s="9">
        <v>806.1</v>
      </c>
      <c r="G1302" s="5">
        <v>4.3125</v>
      </c>
      <c r="K1302" s="11">
        <v>33233</v>
      </c>
      <c r="L1302" s="12">
        <f>L1301</f>
        <v>8.875</v>
      </c>
    </row>
    <row r="1303" spans="1:12" x14ac:dyDescent="0.55000000000000004">
      <c r="A1303" s="2">
        <v>34494</v>
      </c>
      <c r="B1303" s="3">
        <v>105.3</v>
      </c>
      <c r="C1303" s="17">
        <v>15</v>
      </c>
      <c r="D1303" s="17">
        <f t="shared" si="20"/>
        <v>14</v>
      </c>
      <c r="E1303" s="17">
        <v>13</v>
      </c>
      <c r="F1303" s="9">
        <v>806.3</v>
      </c>
      <c r="G1303" s="5">
        <v>4.3125</v>
      </c>
      <c r="K1303" s="11">
        <v>33234</v>
      </c>
      <c r="L1303" s="13">
        <v>9.125</v>
      </c>
    </row>
    <row r="1304" spans="1:12" x14ac:dyDescent="0.55000000000000004">
      <c r="A1304" s="2">
        <v>34495</v>
      </c>
      <c r="B1304" s="3">
        <v>104.61</v>
      </c>
      <c r="C1304" s="17">
        <v>15</v>
      </c>
      <c r="D1304" s="17">
        <f t="shared" si="20"/>
        <v>14</v>
      </c>
      <c r="E1304" s="17">
        <v>13</v>
      </c>
      <c r="F1304" s="9">
        <v>806.4</v>
      </c>
      <c r="G1304" s="5">
        <v>4.3125</v>
      </c>
      <c r="K1304" s="11">
        <v>33235</v>
      </c>
      <c r="L1304" s="13">
        <v>7.625</v>
      </c>
    </row>
    <row r="1305" spans="1:12" x14ac:dyDescent="0.55000000000000004">
      <c r="A1305" s="2">
        <v>34496</v>
      </c>
      <c r="B1305" s="3">
        <v>103.54</v>
      </c>
      <c r="C1305" s="17">
        <v>15</v>
      </c>
      <c r="D1305" s="17">
        <f t="shared" si="20"/>
        <v>14</v>
      </c>
      <c r="E1305" s="17">
        <v>13</v>
      </c>
      <c r="F1305" s="9">
        <v>806.3</v>
      </c>
      <c r="G1305" s="14">
        <v>4.3125</v>
      </c>
      <c r="K1305" s="11">
        <v>33238</v>
      </c>
      <c r="L1305" s="13">
        <v>7.625</v>
      </c>
    </row>
    <row r="1306" spans="1:12" x14ac:dyDescent="0.55000000000000004">
      <c r="A1306" s="2">
        <v>34498</v>
      </c>
      <c r="B1306" s="3">
        <v>104.19</v>
      </c>
      <c r="C1306" s="17">
        <v>15</v>
      </c>
      <c r="D1306" s="17">
        <f t="shared" si="20"/>
        <v>14</v>
      </c>
      <c r="E1306" s="17">
        <v>13</v>
      </c>
      <c r="F1306" s="9">
        <v>807</v>
      </c>
      <c r="G1306" s="5">
        <v>4.3125</v>
      </c>
      <c r="K1306" s="11">
        <v>33239</v>
      </c>
      <c r="L1306" s="12">
        <f>L1305</f>
        <v>7.625</v>
      </c>
    </row>
    <row r="1307" spans="1:12" x14ac:dyDescent="0.55000000000000004">
      <c r="A1307" s="2">
        <v>34499</v>
      </c>
      <c r="B1307" s="3">
        <v>102.05</v>
      </c>
      <c r="C1307" s="17">
        <v>15</v>
      </c>
      <c r="D1307" s="17">
        <f t="shared" si="20"/>
        <v>14</v>
      </c>
      <c r="E1307" s="17">
        <v>13</v>
      </c>
      <c r="F1307" s="9">
        <v>807.2</v>
      </c>
      <c r="G1307" s="5">
        <v>4.375</v>
      </c>
      <c r="K1307" s="11">
        <v>33240</v>
      </c>
      <c r="L1307" s="13">
        <v>7.5625</v>
      </c>
    </row>
    <row r="1308" spans="1:12" x14ac:dyDescent="0.55000000000000004">
      <c r="A1308" s="2">
        <v>34500</v>
      </c>
      <c r="B1308" s="3">
        <v>100.75</v>
      </c>
      <c r="C1308" s="17">
        <v>15</v>
      </c>
      <c r="D1308" s="17">
        <f t="shared" si="20"/>
        <v>14</v>
      </c>
      <c r="E1308" s="17">
        <v>13</v>
      </c>
      <c r="F1308" s="9">
        <v>806.2</v>
      </c>
      <c r="G1308" s="5">
        <v>4.3125</v>
      </c>
      <c r="K1308" s="11">
        <v>33241</v>
      </c>
      <c r="L1308" s="13">
        <v>7.375</v>
      </c>
    </row>
    <row r="1309" spans="1:12" x14ac:dyDescent="0.55000000000000004">
      <c r="A1309" s="2">
        <v>34501</v>
      </c>
      <c r="B1309" s="3">
        <v>101.99</v>
      </c>
      <c r="C1309" s="17">
        <v>15</v>
      </c>
      <c r="D1309" s="17">
        <f t="shared" si="20"/>
        <v>14</v>
      </c>
      <c r="E1309" s="17">
        <v>13</v>
      </c>
      <c r="F1309" s="9">
        <v>806.5</v>
      </c>
      <c r="G1309" s="5">
        <v>4.3125</v>
      </c>
      <c r="K1309" s="11">
        <v>33242</v>
      </c>
      <c r="L1309" s="13">
        <v>7.4375</v>
      </c>
    </row>
    <row r="1310" spans="1:12" x14ac:dyDescent="0.55000000000000004">
      <c r="A1310" s="2">
        <v>34502</v>
      </c>
      <c r="B1310" s="3">
        <v>103.88</v>
      </c>
      <c r="C1310" s="17">
        <v>15</v>
      </c>
      <c r="D1310" s="17">
        <f t="shared" si="20"/>
        <v>14</v>
      </c>
      <c r="E1310" s="17">
        <v>13</v>
      </c>
      <c r="F1310" s="9">
        <v>808.1</v>
      </c>
      <c r="G1310" s="5">
        <v>4.3125</v>
      </c>
      <c r="K1310" s="11">
        <v>33245</v>
      </c>
      <c r="L1310" s="13">
        <v>7.5781299999999998</v>
      </c>
    </row>
    <row r="1311" spans="1:12" x14ac:dyDescent="0.55000000000000004">
      <c r="A1311" s="2">
        <v>34503</v>
      </c>
      <c r="B1311" s="3">
        <v>104.64</v>
      </c>
      <c r="C1311" s="17">
        <v>15</v>
      </c>
      <c r="D1311" s="17">
        <f t="shared" si="20"/>
        <v>14</v>
      </c>
      <c r="E1311" s="17">
        <v>13</v>
      </c>
      <c r="F1311" s="9">
        <v>806.8</v>
      </c>
      <c r="G1311" s="14">
        <v>4.3125</v>
      </c>
      <c r="K1311" s="11">
        <v>33246</v>
      </c>
      <c r="L1311" s="13">
        <v>7.6406299999999998</v>
      </c>
    </row>
    <row r="1312" spans="1:12" x14ac:dyDescent="0.55000000000000004">
      <c r="A1312" s="2">
        <v>34505</v>
      </c>
      <c r="B1312" s="3">
        <v>106.64</v>
      </c>
      <c r="C1312" s="17">
        <v>15</v>
      </c>
      <c r="D1312" s="17">
        <f t="shared" si="20"/>
        <v>14</v>
      </c>
      <c r="E1312" s="17">
        <v>13</v>
      </c>
      <c r="F1312" s="9">
        <v>809.7</v>
      </c>
      <c r="G1312" s="5">
        <v>4.3125</v>
      </c>
      <c r="K1312" s="11">
        <v>33247</v>
      </c>
      <c r="L1312" s="13">
        <v>7.4843799999999998</v>
      </c>
    </row>
    <row r="1313" spans="1:12" x14ac:dyDescent="0.55000000000000004">
      <c r="A1313" s="2">
        <v>34506</v>
      </c>
      <c r="B1313" s="3">
        <v>106.02</v>
      </c>
      <c r="C1313" s="17">
        <v>15</v>
      </c>
      <c r="D1313" s="17">
        <f t="shared" si="20"/>
        <v>14</v>
      </c>
      <c r="E1313" s="17">
        <v>13</v>
      </c>
      <c r="F1313" s="9">
        <v>807.7</v>
      </c>
      <c r="G1313" s="5">
        <v>4.375</v>
      </c>
      <c r="K1313" s="11">
        <v>33248</v>
      </c>
      <c r="L1313" s="13">
        <v>7.3125</v>
      </c>
    </row>
    <row r="1314" spans="1:12" x14ac:dyDescent="0.55000000000000004">
      <c r="A1314" s="2">
        <v>34507</v>
      </c>
      <c r="B1314" s="3">
        <v>105.82</v>
      </c>
      <c r="C1314" s="17">
        <v>15</v>
      </c>
      <c r="D1314" s="17">
        <f t="shared" si="20"/>
        <v>14</v>
      </c>
      <c r="E1314" s="17">
        <v>13</v>
      </c>
      <c r="F1314" s="9">
        <v>806.1</v>
      </c>
      <c r="G1314" s="5">
        <v>4.4375</v>
      </c>
      <c r="K1314" s="11">
        <v>33249</v>
      </c>
      <c r="L1314" s="13">
        <v>7.1875</v>
      </c>
    </row>
    <row r="1315" spans="1:12" x14ac:dyDescent="0.55000000000000004">
      <c r="A1315" s="2">
        <v>34508</v>
      </c>
      <c r="B1315" s="3">
        <v>105.71</v>
      </c>
      <c r="C1315" s="17">
        <v>15</v>
      </c>
      <c r="D1315" s="17">
        <f t="shared" si="20"/>
        <v>14</v>
      </c>
      <c r="E1315" s="17">
        <v>13</v>
      </c>
      <c r="F1315" s="9">
        <v>806.1</v>
      </c>
      <c r="G1315" s="5">
        <v>4.375</v>
      </c>
      <c r="K1315" s="11">
        <v>33252</v>
      </c>
      <c r="L1315" s="13">
        <v>7.5</v>
      </c>
    </row>
    <row r="1316" spans="1:12" x14ac:dyDescent="0.55000000000000004">
      <c r="A1316" s="2">
        <v>34509</v>
      </c>
      <c r="B1316" s="3">
        <v>105.02</v>
      </c>
      <c r="C1316" s="17">
        <v>15</v>
      </c>
      <c r="D1316" s="17">
        <f t="shared" si="20"/>
        <v>14</v>
      </c>
      <c r="E1316" s="17">
        <v>13</v>
      </c>
      <c r="F1316" s="9">
        <v>806.7</v>
      </c>
      <c r="G1316" s="5">
        <v>4.4375</v>
      </c>
      <c r="K1316" s="11">
        <v>33253</v>
      </c>
      <c r="L1316" s="13">
        <v>7.5</v>
      </c>
    </row>
    <row r="1317" spans="1:12" x14ac:dyDescent="0.55000000000000004">
      <c r="A1317" s="2">
        <v>34510</v>
      </c>
      <c r="B1317" s="3">
        <v>103.8</v>
      </c>
      <c r="C1317" s="17">
        <v>15</v>
      </c>
      <c r="D1317" s="17">
        <f t="shared" si="20"/>
        <v>14</v>
      </c>
      <c r="E1317" s="17">
        <v>13</v>
      </c>
      <c r="F1317" s="9">
        <v>806.4</v>
      </c>
      <c r="G1317" s="14">
        <v>4.4375</v>
      </c>
      <c r="K1317" s="11">
        <v>33254</v>
      </c>
      <c r="L1317" s="13">
        <v>7.5625</v>
      </c>
    </row>
    <row r="1318" spans="1:12" x14ac:dyDescent="0.55000000000000004">
      <c r="A1318" s="2">
        <v>34512</v>
      </c>
      <c r="B1318" s="3">
        <v>105.09</v>
      </c>
      <c r="C1318" s="17">
        <v>15</v>
      </c>
      <c r="D1318" s="17">
        <f t="shared" si="20"/>
        <v>14</v>
      </c>
      <c r="E1318" s="17">
        <v>13</v>
      </c>
      <c r="F1318" s="9">
        <v>806.8</v>
      </c>
      <c r="G1318" s="5">
        <v>4.5</v>
      </c>
      <c r="K1318" s="11">
        <v>33255</v>
      </c>
      <c r="L1318" s="13">
        <v>7.375</v>
      </c>
    </row>
    <row r="1319" spans="1:12" x14ac:dyDescent="0.55000000000000004">
      <c r="A1319" s="2">
        <v>34513</v>
      </c>
      <c r="B1319" s="3">
        <v>104.32</v>
      </c>
      <c r="C1319" s="17">
        <v>15</v>
      </c>
      <c r="D1319" s="17">
        <f t="shared" si="20"/>
        <v>14</v>
      </c>
      <c r="E1319" s="17">
        <v>13</v>
      </c>
      <c r="F1319" s="9">
        <v>805.9</v>
      </c>
      <c r="G1319" s="5">
        <v>4.5</v>
      </c>
      <c r="K1319" s="11">
        <v>33256</v>
      </c>
      <c r="L1319" s="13">
        <v>7.3125</v>
      </c>
    </row>
    <row r="1320" spans="1:12" x14ac:dyDescent="0.55000000000000004">
      <c r="A1320" s="2">
        <v>34514</v>
      </c>
      <c r="B1320" s="3">
        <v>105.53</v>
      </c>
      <c r="C1320" s="17">
        <v>15</v>
      </c>
      <c r="D1320" s="17">
        <f t="shared" si="20"/>
        <v>14</v>
      </c>
      <c r="E1320" s="17">
        <v>13</v>
      </c>
      <c r="F1320" s="9">
        <v>805.2</v>
      </c>
      <c r="G1320" s="5">
        <v>4.5625</v>
      </c>
      <c r="K1320" s="11">
        <v>33259</v>
      </c>
      <c r="L1320" s="13">
        <v>7.125</v>
      </c>
    </row>
    <row r="1321" spans="1:12" x14ac:dyDescent="0.55000000000000004">
      <c r="A1321" s="2">
        <v>34515</v>
      </c>
      <c r="B1321" s="3">
        <v>105.27</v>
      </c>
      <c r="C1321" s="17">
        <v>15</v>
      </c>
      <c r="D1321" s="17">
        <f t="shared" si="20"/>
        <v>14</v>
      </c>
      <c r="E1321" s="17">
        <v>13</v>
      </c>
      <c r="F1321" s="9">
        <v>805</v>
      </c>
      <c r="G1321" s="5">
        <v>4.5625</v>
      </c>
      <c r="K1321" s="11">
        <v>33260</v>
      </c>
      <c r="L1321" s="13">
        <v>6.9218799999999998</v>
      </c>
    </row>
    <row r="1322" spans="1:12" x14ac:dyDescent="0.55000000000000004">
      <c r="A1322" s="2">
        <v>34516</v>
      </c>
      <c r="B1322" s="3">
        <v>105.35</v>
      </c>
      <c r="C1322" s="17">
        <v>15</v>
      </c>
      <c r="D1322" s="17">
        <f t="shared" si="20"/>
        <v>14</v>
      </c>
      <c r="E1322" s="17">
        <v>13</v>
      </c>
      <c r="F1322" s="9">
        <v>805.1</v>
      </c>
      <c r="G1322" s="5">
        <v>4.625</v>
      </c>
      <c r="K1322" s="11">
        <v>33261</v>
      </c>
      <c r="L1322" s="13">
        <v>6.9375</v>
      </c>
    </row>
    <row r="1323" spans="1:12" x14ac:dyDescent="0.55000000000000004">
      <c r="A1323" s="2">
        <v>34517</v>
      </c>
      <c r="B1323" s="3">
        <v>105.84</v>
      </c>
      <c r="C1323" s="17">
        <v>15</v>
      </c>
      <c r="D1323" s="17">
        <f t="shared" si="20"/>
        <v>14</v>
      </c>
      <c r="E1323" s="17">
        <v>13</v>
      </c>
      <c r="F1323" s="9">
        <v>805.1</v>
      </c>
      <c r="G1323" s="14">
        <v>4.625</v>
      </c>
      <c r="K1323" s="11">
        <v>33262</v>
      </c>
      <c r="L1323" s="13">
        <v>6.75</v>
      </c>
    </row>
    <row r="1324" spans="1:12" x14ac:dyDescent="0.55000000000000004">
      <c r="A1324" s="2">
        <v>34519</v>
      </c>
      <c r="B1324" s="3">
        <v>107.6</v>
      </c>
      <c r="C1324" s="17">
        <v>15</v>
      </c>
      <c r="D1324" s="17">
        <f t="shared" si="20"/>
        <v>14</v>
      </c>
      <c r="E1324" s="17">
        <v>13</v>
      </c>
      <c r="F1324" s="9">
        <v>806.4</v>
      </c>
      <c r="G1324" s="5">
        <v>4.625</v>
      </c>
      <c r="K1324" s="11">
        <v>33263</v>
      </c>
      <c r="L1324" s="13">
        <v>6.8125</v>
      </c>
    </row>
    <row r="1325" spans="1:12" x14ac:dyDescent="0.55000000000000004">
      <c r="A1325" s="2">
        <v>34520</v>
      </c>
      <c r="B1325" s="3">
        <v>108.56</v>
      </c>
      <c r="C1325" s="17">
        <v>15</v>
      </c>
      <c r="D1325" s="17">
        <f t="shared" si="20"/>
        <v>14</v>
      </c>
      <c r="E1325" s="17">
        <v>13</v>
      </c>
      <c r="F1325" s="9">
        <v>805.5</v>
      </c>
      <c r="G1325" s="5">
        <v>4.625</v>
      </c>
      <c r="K1325" s="11">
        <v>33266</v>
      </c>
      <c r="L1325" s="13">
        <v>6.875</v>
      </c>
    </row>
    <row r="1326" spans="1:12" x14ac:dyDescent="0.55000000000000004">
      <c r="A1326" s="2">
        <v>34521</v>
      </c>
      <c r="B1326" s="3">
        <v>107.55</v>
      </c>
      <c r="C1326" s="17">
        <v>15</v>
      </c>
      <c r="D1326" s="17">
        <f t="shared" si="20"/>
        <v>14</v>
      </c>
      <c r="E1326" s="17">
        <v>13</v>
      </c>
      <c r="F1326" s="9">
        <v>806</v>
      </c>
      <c r="G1326" s="5">
        <v>4.625</v>
      </c>
      <c r="K1326" s="11">
        <v>33267</v>
      </c>
      <c r="L1326" s="13">
        <v>6.9531299999999998</v>
      </c>
    </row>
    <row r="1327" spans="1:12" x14ac:dyDescent="0.55000000000000004">
      <c r="A1327" s="2">
        <v>34522</v>
      </c>
      <c r="B1327" s="3">
        <v>106.44</v>
      </c>
      <c r="C1327" s="17">
        <v>15</v>
      </c>
      <c r="D1327" s="17">
        <f t="shared" si="20"/>
        <v>14</v>
      </c>
      <c r="E1327" s="17">
        <v>13</v>
      </c>
      <c r="F1327" s="9">
        <v>806.5</v>
      </c>
      <c r="G1327" s="5">
        <v>4.5625</v>
      </c>
      <c r="K1327" s="11">
        <v>33268</v>
      </c>
      <c r="L1327" s="13">
        <v>6.9375</v>
      </c>
    </row>
    <row r="1328" spans="1:12" x14ac:dyDescent="0.55000000000000004">
      <c r="A1328" s="2">
        <v>34523</v>
      </c>
      <c r="B1328" s="3">
        <v>106.75</v>
      </c>
      <c r="C1328" s="17">
        <v>15</v>
      </c>
      <c r="D1328" s="17">
        <f t="shared" si="20"/>
        <v>14</v>
      </c>
      <c r="E1328" s="17">
        <v>13</v>
      </c>
      <c r="F1328" s="9">
        <v>805.3</v>
      </c>
      <c r="G1328" s="5">
        <v>4.5625</v>
      </c>
      <c r="K1328" s="11">
        <v>33269</v>
      </c>
      <c r="L1328" s="13">
        <v>6.9375</v>
      </c>
    </row>
    <row r="1329" spans="1:12" x14ac:dyDescent="0.55000000000000004">
      <c r="A1329" s="2">
        <v>34524</v>
      </c>
      <c r="B1329" s="3">
        <v>107.72</v>
      </c>
      <c r="C1329" s="17">
        <v>15</v>
      </c>
      <c r="D1329" s="17">
        <f t="shared" si="20"/>
        <v>14</v>
      </c>
      <c r="E1329" s="17">
        <v>13</v>
      </c>
      <c r="F1329" s="9">
        <v>805.6</v>
      </c>
      <c r="G1329" s="14">
        <v>4.5625</v>
      </c>
      <c r="K1329" s="11">
        <v>33270</v>
      </c>
      <c r="L1329" s="13">
        <v>6.9375</v>
      </c>
    </row>
    <row r="1330" spans="1:12" x14ac:dyDescent="0.55000000000000004">
      <c r="A1330" s="2">
        <v>34526</v>
      </c>
      <c r="B1330" s="3">
        <v>106.89</v>
      </c>
      <c r="C1330" s="17">
        <v>15</v>
      </c>
      <c r="D1330" s="17">
        <f t="shared" si="20"/>
        <v>14</v>
      </c>
      <c r="E1330" s="17">
        <v>13</v>
      </c>
      <c r="F1330" s="9">
        <v>805.6</v>
      </c>
      <c r="G1330" s="5">
        <v>4.625</v>
      </c>
      <c r="K1330" s="11">
        <v>33273</v>
      </c>
      <c r="L1330" s="13">
        <v>6.5625</v>
      </c>
    </row>
    <row r="1331" spans="1:12" x14ac:dyDescent="0.55000000000000004">
      <c r="A1331" s="2">
        <v>34527</v>
      </c>
      <c r="B1331" s="3">
        <v>108.15</v>
      </c>
      <c r="C1331" s="17">
        <v>15</v>
      </c>
      <c r="D1331" s="17">
        <f t="shared" si="20"/>
        <v>14</v>
      </c>
      <c r="E1331" s="17">
        <v>13</v>
      </c>
      <c r="F1331" s="9">
        <v>806</v>
      </c>
      <c r="G1331" s="5">
        <v>4.6328100000000001</v>
      </c>
      <c r="K1331" s="11">
        <v>33274</v>
      </c>
      <c r="L1331" s="13">
        <v>6.5</v>
      </c>
    </row>
    <row r="1332" spans="1:12" x14ac:dyDescent="0.55000000000000004">
      <c r="A1332" s="2">
        <v>34528</v>
      </c>
      <c r="B1332" s="3">
        <v>108.12</v>
      </c>
      <c r="C1332" s="17">
        <v>15</v>
      </c>
      <c r="D1332" s="17">
        <f t="shared" si="20"/>
        <v>14</v>
      </c>
      <c r="E1332" s="17">
        <v>13</v>
      </c>
      <c r="F1332" s="9">
        <v>805.8</v>
      </c>
      <c r="G1332" s="5">
        <v>4.625</v>
      </c>
      <c r="K1332" s="11">
        <v>33275</v>
      </c>
      <c r="L1332" s="13">
        <v>6.5</v>
      </c>
    </row>
    <row r="1333" spans="1:12" x14ac:dyDescent="0.55000000000000004">
      <c r="A1333" s="2">
        <v>34529</v>
      </c>
      <c r="B1333" s="3">
        <v>107.9</v>
      </c>
      <c r="C1333" s="17">
        <v>15</v>
      </c>
      <c r="D1333" s="17">
        <f t="shared" si="20"/>
        <v>14</v>
      </c>
      <c r="E1333" s="17">
        <v>13</v>
      </c>
      <c r="F1333" s="9">
        <v>807</v>
      </c>
      <c r="G1333" s="5">
        <v>4.625</v>
      </c>
      <c r="K1333" s="11">
        <v>33276</v>
      </c>
      <c r="L1333" s="13">
        <v>6.4375</v>
      </c>
    </row>
    <row r="1334" spans="1:12" x14ac:dyDescent="0.55000000000000004">
      <c r="A1334" s="2">
        <v>34530</v>
      </c>
      <c r="B1334" s="3">
        <v>106.86</v>
      </c>
      <c r="C1334" s="17">
        <v>15</v>
      </c>
      <c r="D1334" s="17">
        <f t="shared" si="20"/>
        <v>14</v>
      </c>
      <c r="E1334" s="17">
        <v>13</v>
      </c>
      <c r="F1334" s="9">
        <v>807.5</v>
      </c>
      <c r="G1334" s="5">
        <v>4.5625</v>
      </c>
      <c r="K1334" s="11">
        <v>33277</v>
      </c>
      <c r="L1334" s="13">
        <v>6.4375</v>
      </c>
    </row>
    <row r="1335" spans="1:12" x14ac:dyDescent="0.55000000000000004">
      <c r="A1335" s="2">
        <v>34531</v>
      </c>
      <c r="B1335" s="3">
        <v>106.86</v>
      </c>
      <c r="C1335" s="17">
        <v>15</v>
      </c>
      <c r="D1335" s="17">
        <f t="shared" si="20"/>
        <v>14</v>
      </c>
      <c r="E1335" s="17">
        <v>13</v>
      </c>
      <c r="F1335" s="9">
        <v>807</v>
      </c>
      <c r="G1335" s="14">
        <v>4.5625</v>
      </c>
      <c r="K1335" s="11">
        <v>33280</v>
      </c>
      <c r="L1335" s="13">
        <v>6.4375</v>
      </c>
    </row>
    <row r="1336" spans="1:12" x14ac:dyDescent="0.55000000000000004">
      <c r="A1336" s="2">
        <v>34533</v>
      </c>
      <c r="B1336" s="3">
        <v>106.19</v>
      </c>
      <c r="C1336" s="17">
        <v>15</v>
      </c>
      <c r="D1336" s="17">
        <f t="shared" si="20"/>
        <v>14</v>
      </c>
      <c r="E1336" s="17">
        <v>13</v>
      </c>
      <c r="F1336" s="9">
        <v>806.5</v>
      </c>
      <c r="G1336" s="5">
        <v>4.5</v>
      </c>
      <c r="K1336" s="11">
        <v>33281</v>
      </c>
      <c r="L1336" s="13">
        <v>6.5</v>
      </c>
    </row>
    <row r="1337" spans="1:12" x14ac:dyDescent="0.55000000000000004">
      <c r="A1337" s="2">
        <v>34534</v>
      </c>
      <c r="B1337" s="3">
        <v>105.36</v>
      </c>
      <c r="C1337" s="17">
        <v>15</v>
      </c>
      <c r="D1337" s="17">
        <f t="shared" si="20"/>
        <v>14</v>
      </c>
      <c r="E1337" s="17">
        <v>13</v>
      </c>
      <c r="F1337" s="9">
        <v>806</v>
      </c>
      <c r="G1337" s="5">
        <v>4.5</v>
      </c>
      <c r="K1337" s="11">
        <v>33282</v>
      </c>
      <c r="L1337" s="13">
        <v>6.5</v>
      </c>
    </row>
    <row r="1338" spans="1:12" x14ac:dyDescent="0.55000000000000004">
      <c r="A1338" s="2">
        <v>34535</v>
      </c>
      <c r="B1338" s="3">
        <v>104.94</v>
      </c>
      <c r="C1338" s="17">
        <v>15</v>
      </c>
      <c r="D1338" s="17">
        <f t="shared" si="20"/>
        <v>14</v>
      </c>
      <c r="E1338" s="17">
        <v>13</v>
      </c>
      <c r="F1338" s="9">
        <v>805.5</v>
      </c>
      <c r="G1338" s="5">
        <v>4.4375</v>
      </c>
      <c r="K1338" s="11">
        <v>33283</v>
      </c>
      <c r="L1338" s="13">
        <v>6.5</v>
      </c>
    </row>
    <row r="1339" spans="1:12" x14ac:dyDescent="0.55000000000000004">
      <c r="A1339" s="2">
        <v>34536</v>
      </c>
      <c r="B1339" s="3">
        <v>104.7</v>
      </c>
      <c r="C1339" s="17">
        <v>15</v>
      </c>
      <c r="D1339" s="17">
        <f t="shared" si="20"/>
        <v>14</v>
      </c>
      <c r="E1339" s="17">
        <v>13</v>
      </c>
      <c r="F1339" s="9">
        <v>804.6</v>
      </c>
      <c r="G1339" s="5">
        <v>4.5</v>
      </c>
      <c r="K1339" s="11">
        <v>33284</v>
      </c>
      <c r="L1339" s="13">
        <v>6.5</v>
      </c>
    </row>
    <row r="1340" spans="1:12" x14ac:dyDescent="0.55000000000000004">
      <c r="A1340" s="2">
        <v>34537</v>
      </c>
      <c r="B1340" s="3">
        <v>105.01</v>
      </c>
      <c r="C1340" s="17">
        <v>15</v>
      </c>
      <c r="D1340" s="17">
        <f t="shared" si="20"/>
        <v>14</v>
      </c>
      <c r="E1340" s="17">
        <v>13</v>
      </c>
      <c r="F1340" s="9">
        <v>802.7</v>
      </c>
      <c r="G1340" s="5">
        <v>4.5</v>
      </c>
      <c r="K1340" s="11">
        <v>33287</v>
      </c>
      <c r="L1340" s="13">
        <v>6.5</v>
      </c>
    </row>
    <row r="1341" spans="1:12" x14ac:dyDescent="0.55000000000000004">
      <c r="A1341" s="2">
        <v>34538</v>
      </c>
      <c r="B1341" s="3">
        <v>106.57</v>
      </c>
      <c r="C1341" s="17">
        <v>15</v>
      </c>
      <c r="D1341" s="17">
        <f t="shared" si="20"/>
        <v>14</v>
      </c>
      <c r="E1341" s="17">
        <v>13</v>
      </c>
      <c r="F1341" s="9">
        <v>803.9</v>
      </c>
      <c r="G1341" s="14">
        <v>4.5</v>
      </c>
      <c r="K1341" s="11">
        <v>33288</v>
      </c>
      <c r="L1341" s="13">
        <v>6.5</v>
      </c>
    </row>
    <row r="1342" spans="1:12" x14ac:dyDescent="0.55000000000000004">
      <c r="A1342" s="2">
        <v>34540</v>
      </c>
      <c r="B1342" s="3">
        <v>105.27</v>
      </c>
      <c r="C1342" s="17">
        <v>15</v>
      </c>
      <c r="D1342" s="17">
        <f t="shared" si="20"/>
        <v>14</v>
      </c>
      <c r="E1342" s="17">
        <v>13</v>
      </c>
      <c r="F1342" s="9">
        <v>802.8</v>
      </c>
      <c r="G1342" s="5">
        <v>4.5</v>
      </c>
      <c r="K1342" s="11">
        <v>33289</v>
      </c>
      <c r="L1342" s="13">
        <v>6.5625</v>
      </c>
    </row>
    <row r="1343" spans="1:12" x14ac:dyDescent="0.55000000000000004">
      <c r="A1343" s="2">
        <v>34541</v>
      </c>
      <c r="B1343" s="3">
        <v>104.87</v>
      </c>
      <c r="C1343" s="17">
        <v>15</v>
      </c>
      <c r="D1343" s="17">
        <f t="shared" si="20"/>
        <v>14</v>
      </c>
      <c r="E1343" s="17">
        <v>13</v>
      </c>
      <c r="F1343" s="9">
        <v>802.4</v>
      </c>
      <c r="G1343" s="5">
        <v>4.5</v>
      </c>
      <c r="K1343" s="11">
        <v>33290</v>
      </c>
      <c r="L1343" s="13">
        <v>6.5625</v>
      </c>
    </row>
    <row r="1344" spans="1:12" x14ac:dyDescent="0.55000000000000004">
      <c r="A1344" s="2">
        <v>34542</v>
      </c>
      <c r="B1344" s="3">
        <v>104.78</v>
      </c>
      <c r="C1344" s="17">
        <v>15</v>
      </c>
      <c r="D1344" s="17">
        <f t="shared" si="20"/>
        <v>14</v>
      </c>
      <c r="E1344" s="17">
        <v>13</v>
      </c>
      <c r="F1344" s="9">
        <v>802.4</v>
      </c>
      <c r="G1344" s="5">
        <v>4.5</v>
      </c>
      <c r="K1344" s="11">
        <v>33291</v>
      </c>
      <c r="L1344" s="13">
        <v>6.5625</v>
      </c>
    </row>
    <row r="1345" spans="1:12" x14ac:dyDescent="0.55000000000000004">
      <c r="A1345" s="2">
        <v>34543</v>
      </c>
      <c r="B1345" s="3">
        <v>103.94</v>
      </c>
      <c r="C1345" s="17">
        <v>15</v>
      </c>
      <c r="D1345" s="17">
        <f t="shared" si="20"/>
        <v>14</v>
      </c>
      <c r="E1345" s="17">
        <v>13</v>
      </c>
      <c r="F1345" s="9">
        <v>802.3</v>
      </c>
      <c r="G1345" s="5">
        <v>4.5</v>
      </c>
      <c r="K1345" s="11">
        <v>33294</v>
      </c>
      <c r="L1345" s="13">
        <v>6.625</v>
      </c>
    </row>
    <row r="1346" spans="1:12" x14ac:dyDescent="0.55000000000000004">
      <c r="A1346" s="2">
        <v>34544</v>
      </c>
      <c r="B1346" s="3">
        <v>105.05</v>
      </c>
      <c r="C1346" s="17">
        <v>15</v>
      </c>
      <c r="D1346" s="17">
        <f t="shared" si="20"/>
        <v>14</v>
      </c>
      <c r="E1346" s="17">
        <v>13</v>
      </c>
      <c r="F1346" s="9">
        <v>802.7</v>
      </c>
      <c r="G1346" s="5">
        <v>4.5</v>
      </c>
      <c r="K1346" s="11">
        <v>33295</v>
      </c>
      <c r="L1346" s="13">
        <v>6.625</v>
      </c>
    </row>
    <row r="1347" spans="1:12" x14ac:dyDescent="0.55000000000000004">
      <c r="A1347" s="2">
        <v>34545</v>
      </c>
      <c r="B1347" s="3">
        <v>104.41</v>
      </c>
      <c r="C1347" s="17">
        <v>15</v>
      </c>
      <c r="D1347" s="17">
        <f t="shared" si="20"/>
        <v>14</v>
      </c>
      <c r="E1347" s="17">
        <v>13</v>
      </c>
      <c r="F1347" s="9">
        <v>802.6</v>
      </c>
      <c r="G1347" s="14">
        <v>4.5</v>
      </c>
      <c r="K1347" s="11">
        <v>33296</v>
      </c>
      <c r="L1347" s="13">
        <v>7.0625</v>
      </c>
    </row>
    <row r="1348" spans="1:12" x14ac:dyDescent="0.55000000000000004">
      <c r="A1348" s="2">
        <v>34547</v>
      </c>
      <c r="B1348" s="3">
        <v>105.15</v>
      </c>
      <c r="C1348" s="17">
        <v>15</v>
      </c>
      <c r="D1348" s="17">
        <f t="shared" ref="D1348:D1411" si="21">(C1348+E1348)/2</f>
        <v>14</v>
      </c>
      <c r="E1348" s="17">
        <v>13</v>
      </c>
      <c r="F1348" s="9">
        <v>802.7</v>
      </c>
      <c r="G1348" s="5">
        <v>4.5</v>
      </c>
      <c r="K1348" s="11">
        <v>33297</v>
      </c>
      <c r="L1348" s="13">
        <v>7</v>
      </c>
    </row>
    <row r="1349" spans="1:12" x14ac:dyDescent="0.55000000000000004">
      <c r="A1349" s="2">
        <v>34548</v>
      </c>
      <c r="B1349" s="3">
        <v>104.49</v>
      </c>
      <c r="C1349" s="17">
        <v>15</v>
      </c>
      <c r="D1349" s="17">
        <f t="shared" si="21"/>
        <v>14</v>
      </c>
      <c r="E1349" s="17">
        <v>13</v>
      </c>
      <c r="F1349" s="9">
        <v>802.6</v>
      </c>
      <c r="G1349" s="5">
        <v>4.5</v>
      </c>
      <c r="K1349" s="11">
        <v>33298</v>
      </c>
      <c r="L1349" s="13">
        <v>7</v>
      </c>
    </row>
    <row r="1350" spans="1:12" x14ac:dyDescent="0.55000000000000004">
      <c r="A1350" s="2">
        <v>34549</v>
      </c>
      <c r="B1350" s="3">
        <v>103.93</v>
      </c>
      <c r="C1350" s="17">
        <v>15</v>
      </c>
      <c r="D1350" s="17">
        <f t="shared" si="21"/>
        <v>14</v>
      </c>
      <c r="E1350" s="17">
        <v>13</v>
      </c>
      <c r="F1350" s="9">
        <v>802.5</v>
      </c>
      <c r="G1350" s="5">
        <v>4.5</v>
      </c>
      <c r="K1350" s="11">
        <v>33301</v>
      </c>
      <c r="L1350" s="13">
        <v>7</v>
      </c>
    </row>
    <row r="1351" spans="1:12" x14ac:dyDescent="0.55000000000000004">
      <c r="A1351" s="2">
        <v>34550</v>
      </c>
      <c r="B1351" s="3">
        <v>104.35</v>
      </c>
      <c r="C1351" s="17">
        <v>15</v>
      </c>
      <c r="D1351" s="17">
        <f t="shared" si="21"/>
        <v>14</v>
      </c>
      <c r="E1351" s="17">
        <v>13</v>
      </c>
      <c r="F1351" s="9">
        <v>802.7</v>
      </c>
      <c r="G1351" s="5">
        <v>4.5</v>
      </c>
      <c r="K1351" s="11">
        <v>33302</v>
      </c>
      <c r="L1351" s="13">
        <v>6.9375</v>
      </c>
    </row>
    <row r="1352" spans="1:12" x14ac:dyDescent="0.55000000000000004">
      <c r="A1352" s="2">
        <v>34551</v>
      </c>
      <c r="B1352" s="3">
        <v>105.52</v>
      </c>
      <c r="C1352" s="17">
        <v>15</v>
      </c>
      <c r="D1352" s="17">
        <f t="shared" si="21"/>
        <v>14</v>
      </c>
      <c r="E1352" s="17">
        <v>13</v>
      </c>
      <c r="F1352" s="9">
        <v>802.7</v>
      </c>
      <c r="G1352" s="5">
        <v>4.5</v>
      </c>
      <c r="K1352" s="11">
        <v>33303</v>
      </c>
      <c r="L1352" s="13">
        <v>6.8125</v>
      </c>
    </row>
    <row r="1353" spans="1:12" x14ac:dyDescent="0.55000000000000004">
      <c r="A1353" s="2">
        <v>34552</v>
      </c>
      <c r="B1353" s="3">
        <v>105.21</v>
      </c>
      <c r="C1353" s="17">
        <v>15</v>
      </c>
      <c r="D1353" s="17">
        <f t="shared" si="21"/>
        <v>14</v>
      </c>
      <c r="E1353" s="17">
        <v>13</v>
      </c>
      <c r="F1353" s="9">
        <v>802.7</v>
      </c>
      <c r="G1353" s="14">
        <v>4.5</v>
      </c>
      <c r="K1353" s="11">
        <v>33304</v>
      </c>
      <c r="L1353" s="13">
        <v>6.8125</v>
      </c>
    </row>
    <row r="1354" spans="1:12" x14ac:dyDescent="0.55000000000000004">
      <c r="A1354" s="2">
        <v>34554</v>
      </c>
      <c r="B1354" s="3">
        <v>103.76</v>
      </c>
      <c r="C1354" s="17">
        <v>15</v>
      </c>
      <c r="D1354" s="17">
        <f t="shared" si="21"/>
        <v>14</v>
      </c>
      <c r="E1354" s="17">
        <v>13</v>
      </c>
      <c r="F1354" s="9">
        <v>804</v>
      </c>
      <c r="G1354" s="5">
        <v>4.5625</v>
      </c>
      <c r="K1354" s="11">
        <v>33305</v>
      </c>
      <c r="L1354" s="13">
        <v>6.75</v>
      </c>
    </row>
    <row r="1355" spans="1:12" x14ac:dyDescent="0.55000000000000004">
      <c r="A1355" s="2">
        <v>34555</v>
      </c>
      <c r="B1355" s="3">
        <v>103.45</v>
      </c>
      <c r="C1355" s="17">
        <v>15</v>
      </c>
      <c r="D1355" s="17">
        <f t="shared" si="21"/>
        <v>14</v>
      </c>
      <c r="E1355" s="17">
        <v>13</v>
      </c>
      <c r="F1355" s="9">
        <v>805.5</v>
      </c>
      <c r="G1355" s="5">
        <v>4.5625</v>
      </c>
      <c r="K1355" s="11">
        <v>33308</v>
      </c>
      <c r="L1355" s="13">
        <v>6.5625</v>
      </c>
    </row>
    <row r="1356" spans="1:12" x14ac:dyDescent="0.55000000000000004">
      <c r="A1356" s="2">
        <v>34556</v>
      </c>
      <c r="B1356" s="3">
        <v>105.06</v>
      </c>
      <c r="C1356" s="17">
        <v>15</v>
      </c>
      <c r="D1356" s="17">
        <f t="shared" si="21"/>
        <v>14</v>
      </c>
      <c r="E1356" s="17">
        <v>13</v>
      </c>
      <c r="F1356" s="9">
        <v>803.5</v>
      </c>
      <c r="G1356" s="5">
        <v>4.5625</v>
      </c>
      <c r="K1356" s="11">
        <v>33309</v>
      </c>
      <c r="L1356" s="13">
        <v>6.5</v>
      </c>
    </row>
    <row r="1357" spans="1:12" x14ac:dyDescent="0.55000000000000004">
      <c r="A1357" s="2">
        <v>34557</v>
      </c>
      <c r="B1357" s="3">
        <v>106.24</v>
      </c>
      <c r="C1357" s="17">
        <v>15</v>
      </c>
      <c r="D1357" s="17">
        <f t="shared" si="21"/>
        <v>14</v>
      </c>
      <c r="E1357" s="17">
        <v>13</v>
      </c>
      <c r="F1357" s="9">
        <v>806</v>
      </c>
      <c r="G1357" s="5">
        <v>4.5625</v>
      </c>
      <c r="K1357" s="11">
        <v>33310</v>
      </c>
      <c r="L1357" s="13">
        <v>6.5</v>
      </c>
    </row>
    <row r="1358" spans="1:12" x14ac:dyDescent="0.55000000000000004">
      <c r="A1358" s="2">
        <v>34558</v>
      </c>
      <c r="B1358" s="3">
        <v>107.01</v>
      </c>
      <c r="C1358" s="17">
        <v>15</v>
      </c>
      <c r="D1358" s="17">
        <f t="shared" si="21"/>
        <v>14</v>
      </c>
      <c r="E1358" s="17">
        <v>13</v>
      </c>
      <c r="F1358" s="9">
        <v>805.6</v>
      </c>
      <c r="G1358" s="5">
        <v>4.6875</v>
      </c>
      <c r="K1358" s="11">
        <v>33311</v>
      </c>
      <c r="L1358" s="13">
        <v>6.375</v>
      </c>
    </row>
    <row r="1359" spans="1:12" x14ac:dyDescent="0.55000000000000004">
      <c r="A1359" s="2">
        <v>34559</v>
      </c>
      <c r="B1359" s="3">
        <v>106.66</v>
      </c>
      <c r="C1359" s="17">
        <v>15</v>
      </c>
      <c r="D1359" s="17">
        <f t="shared" si="21"/>
        <v>14</v>
      </c>
      <c r="E1359" s="17">
        <v>13</v>
      </c>
      <c r="F1359" s="9">
        <v>805.8</v>
      </c>
      <c r="G1359" s="14">
        <v>4.6875</v>
      </c>
      <c r="K1359" s="11">
        <v>33312</v>
      </c>
      <c r="L1359" s="13">
        <v>6.3125</v>
      </c>
    </row>
    <row r="1360" spans="1:12" x14ac:dyDescent="0.55000000000000004">
      <c r="A1360" s="2">
        <v>34562</v>
      </c>
      <c r="B1360" s="3">
        <v>106.21</v>
      </c>
      <c r="C1360" s="17">
        <v>15</v>
      </c>
      <c r="D1360" s="17">
        <f t="shared" si="21"/>
        <v>14</v>
      </c>
      <c r="E1360" s="17">
        <v>13</v>
      </c>
      <c r="F1360" s="9">
        <v>806.3</v>
      </c>
      <c r="G1360" s="5">
        <v>4.75</v>
      </c>
      <c r="K1360" s="11">
        <v>33315</v>
      </c>
      <c r="L1360" s="13">
        <v>6.375</v>
      </c>
    </row>
    <row r="1361" spans="1:12" x14ac:dyDescent="0.55000000000000004">
      <c r="A1361" s="2">
        <v>34563</v>
      </c>
      <c r="B1361" s="3">
        <v>106.63</v>
      </c>
      <c r="C1361" s="17">
        <v>15</v>
      </c>
      <c r="D1361" s="17">
        <f t="shared" si="21"/>
        <v>14</v>
      </c>
      <c r="E1361" s="17">
        <v>13</v>
      </c>
      <c r="F1361" s="9">
        <v>803.9</v>
      </c>
      <c r="G1361" s="5">
        <v>4.8125</v>
      </c>
      <c r="K1361" s="11">
        <v>33316</v>
      </c>
      <c r="L1361" s="13">
        <v>6.4375</v>
      </c>
    </row>
    <row r="1362" spans="1:12" x14ac:dyDescent="0.55000000000000004">
      <c r="A1362" s="2">
        <v>34564</v>
      </c>
      <c r="B1362" s="3">
        <v>107.32</v>
      </c>
      <c r="C1362" s="17">
        <v>15</v>
      </c>
      <c r="D1362" s="17">
        <f t="shared" si="21"/>
        <v>14</v>
      </c>
      <c r="E1362" s="17">
        <v>13</v>
      </c>
      <c r="F1362" s="9">
        <v>803.9</v>
      </c>
      <c r="G1362" s="5">
        <v>4.8125</v>
      </c>
      <c r="K1362" s="11">
        <v>33317</v>
      </c>
      <c r="L1362" s="13">
        <v>6.5468799999999998</v>
      </c>
    </row>
    <row r="1363" spans="1:12" x14ac:dyDescent="0.55000000000000004">
      <c r="A1363" s="2">
        <v>34565</v>
      </c>
      <c r="B1363" s="3">
        <v>107.11</v>
      </c>
      <c r="C1363" s="17">
        <v>15</v>
      </c>
      <c r="D1363" s="17">
        <f t="shared" si="21"/>
        <v>14</v>
      </c>
      <c r="E1363" s="17">
        <v>13</v>
      </c>
      <c r="F1363" s="9">
        <v>804.1</v>
      </c>
      <c r="G1363" s="5">
        <v>4.8125</v>
      </c>
      <c r="K1363" s="11">
        <v>33318</v>
      </c>
      <c r="L1363" s="13">
        <v>6.5</v>
      </c>
    </row>
    <row r="1364" spans="1:12" x14ac:dyDescent="0.55000000000000004">
      <c r="A1364" s="2">
        <v>34566</v>
      </c>
      <c r="B1364" s="3">
        <v>107.73</v>
      </c>
      <c r="C1364" s="17">
        <v>15</v>
      </c>
      <c r="D1364" s="17">
        <f t="shared" si="21"/>
        <v>14</v>
      </c>
      <c r="E1364" s="17">
        <v>13</v>
      </c>
      <c r="F1364" s="9">
        <v>804.3</v>
      </c>
      <c r="G1364" s="14">
        <v>4.8125</v>
      </c>
      <c r="K1364" s="11">
        <v>33319</v>
      </c>
      <c r="L1364" s="13">
        <v>6.4375</v>
      </c>
    </row>
    <row r="1365" spans="1:12" x14ac:dyDescent="0.55000000000000004">
      <c r="A1365" s="2">
        <v>34568</v>
      </c>
      <c r="B1365" s="3">
        <v>109.71</v>
      </c>
      <c r="C1365" s="17">
        <v>15</v>
      </c>
      <c r="D1365" s="17">
        <f t="shared" si="21"/>
        <v>14</v>
      </c>
      <c r="E1365" s="17">
        <v>13</v>
      </c>
      <c r="F1365" s="9">
        <v>806.5</v>
      </c>
      <c r="G1365" s="5">
        <v>4.8125</v>
      </c>
      <c r="K1365" s="11">
        <v>33322</v>
      </c>
      <c r="L1365" s="13">
        <v>6.4375</v>
      </c>
    </row>
    <row r="1366" spans="1:12" x14ac:dyDescent="0.55000000000000004">
      <c r="A1366" s="2">
        <v>34569</v>
      </c>
      <c r="B1366" s="3">
        <v>108.5</v>
      </c>
      <c r="C1366" s="17">
        <v>15</v>
      </c>
      <c r="D1366" s="17">
        <f t="shared" si="21"/>
        <v>14</v>
      </c>
      <c r="E1366" s="17">
        <v>13</v>
      </c>
      <c r="F1366" s="9">
        <v>803.1</v>
      </c>
      <c r="G1366" s="5">
        <v>4.8125</v>
      </c>
      <c r="K1366" s="11">
        <v>33323</v>
      </c>
      <c r="L1366" s="13">
        <v>6.4375</v>
      </c>
    </row>
    <row r="1367" spans="1:12" x14ac:dyDescent="0.55000000000000004">
      <c r="A1367" s="2">
        <v>34570</v>
      </c>
      <c r="B1367" s="3">
        <v>107.55</v>
      </c>
      <c r="C1367" s="17">
        <v>15</v>
      </c>
      <c r="D1367" s="17">
        <f t="shared" si="21"/>
        <v>14</v>
      </c>
      <c r="E1367" s="17">
        <v>13</v>
      </c>
      <c r="F1367" s="9">
        <v>802.4</v>
      </c>
      <c r="G1367" s="5">
        <v>4.8125</v>
      </c>
      <c r="K1367" s="11">
        <v>33324</v>
      </c>
      <c r="L1367" s="13">
        <v>6.375</v>
      </c>
    </row>
    <row r="1368" spans="1:12" x14ac:dyDescent="0.55000000000000004">
      <c r="A1368" s="2">
        <v>34571</v>
      </c>
      <c r="B1368" s="3">
        <v>107.79</v>
      </c>
      <c r="C1368" s="17">
        <v>15</v>
      </c>
      <c r="D1368" s="17">
        <f t="shared" si="21"/>
        <v>14</v>
      </c>
      <c r="E1368" s="17">
        <v>13</v>
      </c>
      <c r="F1368" s="9">
        <v>802</v>
      </c>
      <c r="G1368" s="5">
        <v>4.8125</v>
      </c>
      <c r="K1368" s="11">
        <v>33325</v>
      </c>
      <c r="L1368" s="13">
        <v>6.3125</v>
      </c>
    </row>
    <row r="1369" spans="1:12" x14ac:dyDescent="0.55000000000000004">
      <c r="A1369" s="2">
        <v>34572</v>
      </c>
      <c r="B1369" s="3">
        <v>108.62</v>
      </c>
      <c r="C1369" s="17">
        <v>15</v>
      </c>
      <c r="D1369" s="17">
        <f t="shared" si="21"/>
        <v>14</v>
      </c>
      <c r="E1369" s="17">
        <v>13</v>
      </c>
      <c r="F1369" s="9">
        <v>801.8</v>
      </c>
      <c r="G1369" s="5">
        <v>4.8125</v>
      </c>
      <c r="K1369" s="11">
        <v>33326</v>
      </c>
      <c r="L1369" s="12">
        <f>L1368</f>
        <v>6.3125</v>
      </c>
    </row>
    <row r="1370" spans="1:12" x14ac:dyDescent="0.55000000000000004">
      <c r="A1370" s="2">
        <v>34573</v>
      </c>
      <c r="B1370" s="3">
        <v>107.35</v>
      </c>
      <c r="C1370" s="17">
        <v>15</v>
      </c>
      <c r="D1370" s="17">
        <f t="shared" si="21"/>
        <v>14</v>
      </c>
      <c r="E1370" s="17">
        <v>13</v>
      </c>
      <c r="F1370" s="9">
        <v>802.1</v>
      </c>
      <c r="G1370" s="14">
        <v>4.8125</v>
      </c>
      <c r="K1370" s="11">
        <v>33329</v>
      </c>
      <c r="L1370" s="12">
        <f>L1369</f>
        <v>6.3125</v>
      </c>
    </row>
    <row r="1371" spans="1:12" x14ac:dyDescent="0.55000000000000004">
      <c r="A1371" s="2">
        <v>34575</v>
      </c>
      <c r="B1371" s="3">
        <v>106.59</v>
      </c>
      <c r="C1371" s="17">
        <v>15</v>
      </c>
      <c r="D1371" s="17">
        <f t="shared" si="21"/>
        <v>14</v>
      </c>
      <c r="E1371" s="17">
        <v>13</v>
      </c>
      <c r="F1371" s="9">
        <v>801.4</v>
      </c>
      <c r="G1371" s="5">
        <v>4.8125</v>
      </c>
      <c r="K1371" s="11">
        <v>33330</v>
      </c>
      <c r="L1371" s="13">
        <v>6.375</v>
      </c>
    </row>
    <row r="1372" spans="1:12" x14ac:dyDescent="0.55000000000000004">
      <c r="A1372" s="2">
        <v>34576</v>
      </c>
      <c r="B1372" s="3">
        <v>107.27</v>
      </c>
      <c r="C1372" s="17">
        <v>15</v>
      </c>
      <c r="D1372" s="17">
        <f t="shared" si="21"/>
        <v>14</v>
      </c>
      <c r="E1372" s="17">
        <v>13</v>
      </c>
      <c r="F1372" s="9">
        <v>800.7</v>
      </c>
      <c r="G1372" s="5">
        <v>4.875</v>
      </c>
      <c r="K1372" s="11">
        <v>33331</v>
      </c>
      <c r="L1372" s="13">
        <v>6.3125</v>
      </c>
    </row>
    <row r="1373" spans="1:12" x14ac:dyDescent="0.55000000000000004">
      <c r="A1373" s="2">
        <v>34577</v>
      </c>
      <c r="B1373" s="3">
        <v>107.97</v>
      </c>
      <c r="C1373" s="17">
        <v>15</v>
      </c>
      <c r="D1373" s="17">
        <f t="shared" si="21"/>
        <v>14</v>
      </c>
      <c r="E1373" s="17">
        <v>13</v>
      </c>
      <c r="F1373" s="9">
        <v>800.5</v>
      </c>
      <c r="G1373" s="5">
        <v>4.875</v>
      </c>
      <c r="K1373" s="11">
        <v>33332</v>
      </c>
      <c r="L1373" s="13">
        <v>6.3125</v>
      </c>
    </row>
    <row r="1374" spans="1:12" x14ac:dyDescent="0.55000000000000004">
      <c r="A1374" s="2">
        <v>34578</v>
      </c>
      <c r="B1374" s="3">
        <v>108.84</v>
      </c>
      <c r="C1374" s="17">
        <v>15</v>
      </c>
      <c r="D1374" s="17">
        <f t="shared" si="21"/>
        <v>14</v>
      </c>
      <c r="E1374" s="17">
        <v>13</v>
      </c>
      <c r="F1374" s="9">
        <v>800.5</v>
      </c>
      <c r="G1374" s="5">
        <v>4.875</v>
      </c>
      <c r="K1374" s="11">
        <v>33333</v>
      </c>
      <c r="L1374" s="13">
        <v>6.25</v>
      </c>
    </row>
    <row r="1375" spans="1:12" x14ac:dyDescent="0.55000000000000004">
      <c r="A1375" s="2">
        <v>34579</v>
      </c>
      <c r="B1375" s="3">
        <v>108.49</v>
      </c>
      <c r="C1375" s="17">
        <v>15</v>
      </c>
      <c r="D1375" s="17">
        <f t="shared" si="21"/>
        <v>14</v>
      </c>
      <c r="E1375" s="17">
        <v>13</v>
      </c>
      <c r="F1375" s="9">
        <v>800.8</v>
      </c>
      <c r="G1375" s="5">
        <v>4.875</v>
      </c>
      <c r="K1375" s="11">
        <v>33336</v>
      </c>
      <c r="L1375" s="13">
        <v>6.125</v>
      </c>
    </row>
    <row r="1376" spans="1:12" x14ac:dyDescent="0.55000000000000004">
      <c r="A1376" s="2">
        <v>34580</v>
      </c>
      <c r="B1376" s="3">
        <v>109.14</v>
      </c>
      <c r="C1376" s="17">
        <v>15</v>
      </c>
      <c r="D1376" s="17">
        <f t="shared" si="21"/>
        <v>14</v>
      </c>
      <c r="E1376" s="17">
        <v>13</v>
      </c>
      <c r="F1376" s="9">
        <v>800.8</v>
      </c>
      <c r="G1376" s="14">
        <v>4.875</v>
      </c>
      <c r="K1376" s="11">
        <v>33337</v>
      </c>
      <c r="L1376" s="13">
        <v>6.125</v>
      </c>
    </row>
    <row r="1377" spans="1:12" x14ac:dyDescent="0.55000000000000004">
      <c r="A1377" s="2">
        <v>34582</v>
      </c>
      <c r="B1377" s="3">
        <v>111.83</v>
      </c>
      <c r="C1377" s="17">
        <v>15</v>
      </c>
      <c r="D1377" s="17">
        <f t="shared" si="21"/>
        <v>14</v>
      </c>
      <c r="E1377" s="17">
        <v>13</v>
      </c>
      <c r="F1377" s="9">
        <v>801.2</v>
      </c>
      <c r="G1377" s="5">
        <v>4.875</v>
      </c>
      <c r="K1377" s="11">
        <v>33338</v>
      </c>
      <c r="L1377" s="13">
        <v>6.0625</v>
      </c>
    </row>
    <row r="1378" spans="1:12" x14ac:dyDescent="0.55000000000000004">
      <c r="A1378" s="2">
        <v>34583</v>
      </c>
      <c r="B1378" s="3">
        <v>113.1</v>
      </c>
      <c r="C1378" s="17">
        <v>15</v>
      </c>
      <c r="D1378" s="17">
        <f t="shared" si="21"/>
        <v>14</v>
      </c>
      <c r="E1378" s="17">
        <v>13</v>
      </c>
      <c r="F1378" s="9">
        <v>801.4</v>
      </c>
      <c r="G1378" s="5">
        <v>4.875</v>
      </c>
      <c r="K1378" s="11">
        <v>33339</v>
      </c>
      <c r="L1378" s="13">
        <v>6.0625</v>
      </c>
    </row>
    <row r="1379" spans="1:12" x14ac:dyDescent="0.55000000000000004">
      <c r="A1379" s="2">
        <v>34584</v>
      </c>
      <c r="B1379" s="3">
        <v>112.39</v>
      </c>
      <c r="C1379" s="17">
        <v>15</v>
      </c>
      <c r="D1379" s="17">
        <f t="shared" si="21"/>
        <v>14</v>
      </c>
      <c r="E1379" s="17">
        <v>13</v>
      </c>
      <c r="F1379" s="9">
        <v>801.3</v>
      </c>
      <c r="G1379" s="5">
        <v>4.875</v>
      </c>
      <c r="K1379" s="11">
        <v>33340</v>
      </c>
      <c r="L1379" s="13">
        <v>6</v>
      </c>
    </row>
    <row r="1380" spans="1:12" x14ac:dyDescent="0.55000000000000004">
      <c r="A1380" s="2">
        <v>34585</v>
      </c>
      <c r="B1380" s="3">
        <v>114.7</v>
      </c>
      <c r="C1380" s="17">
        <v>15</v>
      </c>
      <c r="D1380" s="17">
        <f t="shared" si="21"/>
        <v>14</v>
      </c>
      <c r="E1380" s="17">
        <v>13</v>
      </c>
      <c r="F1380" s="9">
        <v>801.1</v>
      </c>
      <c r="G1380" s="5">
        <v>4.875</v>
      </c>
      <c r="K1380" s="11">
        <v>33343</v>
      </c>
      <c r="L1380" s="13">
        <v>5.9375</v>
      </c>
    </row>
    <row r="1381" spans="1:12" x14ac:dyDescent="0.55000000000000004">
      <c r="A1381" s="2">
        <v>34586</v>
      </c>
      <c r="B1381" s="3">
        <v>113.74</v>
      </c>
      <c r="C1381" s="17">
        <v>15</v>
      </c>
      <c r="D1381" s="17">
        <f t="shared" si="21"/>
        <v>14</v>
      </c>
      <c r="E1381" s="17">
        <v>13</v>
      </c>
      <c r="F1381" s="9">
        <v>800.3</v>
      </c>
      <c r="G1381" s="5">
        <v>4.875</v>
      </c>
      <c r="K1381" s="11">
        <v>33344</v>
      </c>
      <c r="L1381" s="13">
        <v>6.0625</v>
      </c>
    </row>
    <row r="1382" spans="1:12" x14ac:dyDescent="0.55000000000000004">
      <c r="A1382" s="2">
        <v>34587</v>
      </c>
      <c r="B1382" s="3">
        <v>113.67</v>
      </c>
      <c r="C1382" s="17">
        <v>15</v>
      </c>
      <c r="D1382" s="17">
        <f t="shared" si="21"/>
        <v>14</v>
      </c>
      <c r="E1382" s="17">
        <v>13</v>
      </c>
      <c r="F1382" s="9">
        <v>800.8</v>
      </c>
      <c r="G1382" s="14">
        <v>4.875</v>
      </c>
      <c r="K1382" s="11">
        <v>33345</v>
      </c>
      <c r="L1382" s="13">
        <v>6.125</v>
      </c>
    </row>
    <row r="1383" spans="1:12" x14ac:dyDescent="0.55000000000000004">
      <c r="A1383" s="2">
        <v>34589</v>
      </c>
      <c r="B1383" s="3">
        <v>114.71</v>
      </c>
      <c r="C1383" s="17">
        <v>15</v>
      </c>
      <c r="D1383" s="17">
        <f t="shared" si="21"/>
        <v>14</v>
      </c>
      <c r="E1383" s="17">
        <v>13</v>
      </c>
      <c r="F1383" s="9">
        <v>800</v>
      </c>
      <c r="G1383" s="5">
        <v>4.875</v>
      </c>
      <c r="K1383" s="11">
        <v>33346</v>
      </c>
      <c r="L1383" s="13">
        <v>6.125</v>
      </c>
    </row>
    <row r="1384" spans="1:12" x14ac:dyDescent="0.55000000000000004">
      <c r="A1384" s="2">
        <v>34590</v>
      </c>
      <c r="B1384" s="3">
        <v>114.56</v>
      </c>
      <c r="C1384" s="17">
        <v>15</v>
      </c>
      <c r="D1384" s="17">
        <f t="shared" si="21"/>
        <v>14</v>
      </c>
      <c r="E1384" s="17">
        <v>13</v>
      </c>
      <c r="F1384" s="9">
        <v>800</v>
      </c>
      <c r="G1384" s="5">
        <v>4.875</v>
      </c>
      <c r="K1384" s="11">
        <v>33347</v>
      </c>
      <c r="L1384" s="13">
        <v>6.1875</v>
      </c>
    </row>
    <row r="1385" spans="1:12" x14ac:dyDescent="0.55000000000000004">
      <c r="A1385" s="2">
        <v>34591</v>
      </c>
      <c r="B1385" s="3">
        <v>115.15</v>
      </c>
      <c r="C1385" s="17">
        <v>15</v>
      </c>
      <c r="D1385" s="17">
        <f t="shared" si="21"/>
        <v>14</v>
      </c>
      <c r="E1385" s="17">
        <v>13</v>
      </c>
      <c r="F1385" s="9">
        <v>800</v>
      </c>
      <c r="G1385" s="5">
        <v>4.875</v>
      </c>
      <c r="K1385" s="11">
        <v>33350</v>
      </c>
      <c r="L1385" s="13">
        <v>6.1875</v>
      </c>
    </row>
    <row r="1386" spans="1:12" x14ac:dyDescent="0.55000000000000004">
      <c r="A1386" s="2">
        <v>34592</v>
      </c>
      <c r="B1386" s="3">
        <v>113.77</v>
      </c>
      <c r="C1386" s="17">
        <v>15</v>
      </c>
      <c r="D1386" s="17">
        <f t="shared" si="21"/>
        <v>14</v>
      </c>
      <c r="E1386" s="17">
        <v>13</v>
      </c>
      <c r="F1386" s="9">
        <v>800</v>
      </c>
      <c r="G1386" s="5">
        <v>4.875</v>
      </c>
      <c r="K1386" s="11">
        <v>33351</v>
      </c>
      <c r="L1386" s="13">
        <v>6.1875</v>
      </c>
    </row>
    <row r="1387" spans="1:12" x14ac:dyDescent="0.55000000000000004">
      <c r="A1387" s="2">
        <v>34593</v>
      </c>
      <c r="B1387" s="3">
        <v>115.06</v>
      </c>
      <c r="C1387" s="17">
        <v>15</v>
      </c>
      <c r="D1387" s="17">
        <f t="shared" si="21"/>
        <v>14</v>
      </c>
      <c r="E1387" s="17">
        <v>13</v>
      </c>
      <c r="F1387" s="9">
        <v>799.6</v>
      </c>
      <c r="G1387" s="5">
        <v>4.8828100000000001</v>
      </c>
      <c r="K1387" s="11">
        <v>33352</v>
      </c>
      <c r="L1387" s="13">
        <v>6.125</v>
      </c>
    </row>
    <row r="1388" spans="1:12" x14ac:dyDescent="0.55000000000000004">
      <c r="A1388" s="2">
        <v>34594</v>
      </c>
      <c r="B1388" s="3">
        <v>117.92</v>
      </c>
      <c r="C1388" s="17">
        <v>15</v>
      </c>
      <c r="D1388" s="17">
        <f t="shared" si="21"/>
        <v>14</v>
      </c>
      <c r="E1388" s="17">
        <v>13</v>
      </c>
      <c r="F1388" s="9">
        <v>799.7</v>
      </c>
      <c r="G1388" s="14">
        <v>4.8828100000000001</v>
      </c>
      <c r="K1388" s="11">
        <v>33353</v>
      </c>
      <c r="L1388" s="13">
        <v>6.125</v>
      </c>
    </row>
    <row r="1389" spans="1:12" x14ac:dyDescent="0.55000000000000004">
      <c r="A1389" s="2">
        <v>34599</v>
      </c>
      <c r="B1389" s="3">
        <v>118.9</v>
      </c>
      <c r="C1389" s="17">
        <v>15</v>
      </c>
      <c r="D1389" s="17">
        <f t="shared" si="21"/>
        <v>14</v>
      </c>
      <c r="E1389" s="17">
        <v>13</v>
      </c>
      <c r="F1389" s="9">
        <v>802</v>
      </c>
      <c r="G1389" s="5">
        <v>5.0546899999999999</v>
      </c>
      <c r="K1389" s="11">
        <v>33354</v>
      </c>
      <c r="L1389" s="13">
        <v>6.125</v>
      </c>
    </row>
    <row r="1390" spans="1:12" x14ac:dyDescent="0.55000000000000004">
      <c r="A1390" s="2">
        <v>34600</v>
      </c>
      <c r="B1390" s="3">
        <v>118.33</v>
      </c>
      <c r="C1390" s="17">
        <v>15</v>
      </c>
      <c r="D1390" s="17">
        <f t="shared" si="21"/>
        <v>14</v>
      </c>
      <c r="E1390" s="17">
        <v>13</v>
      </c>
      <c r="F1390" s="9">
        <v>802.8</v>
      </c>
      <c r="G1390" s="5">
        <v>5.0546899999999999</v>
      </c>
      <c r="K1390" s="11">
        <v>33357</v>
      </c>
      <c r="L1390" s="13">
        <v>6.0625</v>
      </c>
    </row>
    <row r="1391" spans="1:12" x14ac:dyDescent="0.55000000000000004">
      <c r="A1391" s="2">
        <v>34601</v>
      </c>
      <c r="B1391" s="3">
        <v>118.95</v>
      </c>
      <c r="C1391" s="17">
        <v>15</v>
      </c>
      <c r="D1391" s="17">
        <f t="shared" si="21"/>
        <v>14</v>
      </c>
      <c r="E1391" s="17">
        <v>13</v>
      </c>
      <c r="F1391" s="9">
        <v>802.5</v>
      </c>
      <c r="G1391" s="14">
        <v>5.0546899999999999</v>
      </c>
      <c r="K1391" s="11">
        <v>33358</v>
      </c>
      <c r="L1391" s="13">
        <v>6.0625</v>
      </c>
    </row>
    <row r="1392" spans="1:12" x14ac:dyDescent="0.55000000000000004">
      <c r="A1392" s="2">
        <v>34603</v>
      </c>
      <c r="B1392" s="3">
        <v>119.58</v>
      </c>
      <c r="C1392" s="17">
        <v>15</v>
      </c>
      <c r="D1392" s="17">
        <f t="shared" si="21"/>
        <v>14</v>
      </c>
      <c r="E1392" s="17">
        <v>13</v>
      </c>
      <c r="F1392" s="9">
        <v>801.1</v>
      </c>
      <c r="G1392" s="5">
        <v>5.0625</v>
      </c>
      <c r="K1392" s="11">
        <v>33359</v>
      </c>
      <c r="L1392" s="13">
        <v>5.9375</v>
      </c>
    </row>
    <row r="1393" spans="1:12" x14ac:dyDescent="0.55000000000000004">
      <c r="A1393" s="2">
        <v>34604</v>
      </c>
      <c r="B1393" s="3">
        <v>120.35</v>
      </c>
      <c r="C1393" s="17">
        <v>15</v>
      </c>
      <c r="D1393" s="17">
        <f t="shared" si="21"/>
        <v>14</v>
      </c>
      <c r="E1393" s="17">
        <v>13</v>
      </c>
      <c r="F1393" s="9">
        <v>799.6</v>
      </c>
      <c r="G1393" s="5">
        <v>5.0625</v>
      </c>
      <c r="K1393" s="11">
        <v>33360</v>
      </c>
      <c r="L1393" s="13">
        <v>5.9375</v>
      </c>
    </row>
    <row r="1394" spans="1:12" x14ac:dyDescent="0.55000000000000004">
      <c r="A1394" s="2">
        <v>34605</v>
      </c>
      <c r="B1394" s="3">
        <v>118.66</v>
      </c>
      <c r="C1394" s="17">
        <v>15</v>
      </c>
      <c r="D1394" s="17">
        <f t="shared" si="21"/>
        <v>14</v>
      </c>
      <c r="E1394" s="17">
        <v>13</v>
      </c>
      <c r="F1394" s="9">
        <v>798.9</v>
      </c>
      <c r="G1394" s="5">
        <v>5</v>
      </c>
      <c r="K1394" s="11">
        <v>33361</v>
      </c>
      <c r="L1394" s="13">
        <v>5.9375</v>
      </c>
    </row>
    <row r="1395" spans="1:12" x14ac:dyDescent="0.55000000000000004">
      <c r="A1395" s="2">
        <v>34606</v>
      </c>
      <c r="B1395" s="3">
        <v>118.55</v>
      </c>
      <c r="C1395" s="17">
        <v>15</v>
      </c>
      <c r="D1395" s="17">
        <f t="shared" si="21"/>
        <v>14</v>
      </c>
      <c r="E1395" s="17">
        <v>13</v>
      </c>
      <c r="F1395" s="9">
        <v>798.2</v>
      </c>
      <c r="G1395" s="5">
        <v>5</v>
      </c>
      <c r="K1395" s="11">
        <v>33364</v>
      </c>
      <c r="L1395" s="12">
        <f>L1394</f>
        <v>5.9375</v>
      </c>
    </row>
    <row r="1396" spans="1:12" x14ac:dyDescent="0.55000000000000004">
      <c r="A1396" s="2">
        <v>34607</v>
      </c>
      <c r="B1396" s="3">
        <v>120.16</v>
      </c>
      <c r="C1396" s="17">
        <v>15</v>
      </c>
      <c r="D1396" s="17">
        <f t="shared" si="21"/>
        <v>14</v>
      </c>
      <c r="E1396" s="17">
        <v>13</v>
      </c>
      <c r="F1396" s="9">
        <v>798.9</v>
      </c>
      <c r="G1396" s="5">
        <v>5.0546899999999999</v>
      </c>
      <c r="K1396" s="11">
        <v>33365</v>
      </c>
      <c r="L1396" s="13">
        <v>5.9375</v>
      </c>
    </row>
    <row r="1397" spans="1:12" x14ac:dyDescent="0.55000000000000004">
      <c r="A1397" s="2">
        <v>34608</v>
      </c>
      <c r="B1397" s="3">
        <v>120.53</v>
      </c>
      <c r="C1397" s="17">
        <v>15</v>
      </c>
      <c r="D1397" s="17">
        <f t="shared" si="21"/>
        <v>14</v>
      </c>
      <c r="E1397" s="17">
        <v>13</v>
      </c>
      <c r="F1397" s="9">
        <v>798.2</v>
      </c>
      <c r="G1397" s="14">
        <v>5.0546899999999999</v>
      </c>
      <c r="K1397" s="11">
        <v>33366</v>
      </c>
      <c r="L1397" s="13">
        <v>5.9375</v>
      </c>
    </row>
    <row r="1398" spans="1:12" x14ac:dyDescent="0.55000000000000004">
      <c r="A1398" s="2">
        <v>34611</v>
      </c>
      <c r="B1398" s="3">
        <v>121.83</v>
      </c>
      <c r="C1398" s="17">
        <v>15</v>
      </c>
      <c r="D1398" s="17">
        <f t="shared" si="21"/>
        <v>14</v>
      </c>
      <c r="E1398" s="17">
        <v>13</v>
      </c>
      <c r="F1398" s="9">
        <v>800.6</v>
      </c>
      <c r="G1398" s="5">
        <v>5.125</v>
      </c>
      <c r="K1398" s="11">
        <v>33367</v>
      </c>
      <c r="L1398" s="13">
        <v>5.9375</v>
      </c>
    </row>
    <row r="1399" spans="1:12" x14ac:dyDescent="0.55000000000000004">
      <c r="A1399" s="2">
        <v>34612</v>
      </c>
      <c r="B1399" s="3">
        <v>121.23</v>
      </c>
      <c r="C1399" s="17">
        <v>15</v>
      </c>
      <c r="D1399" s="17">
        <f t="shared" si="21"/>
        <v>14</v>
      </c>
      <c r="E1399" s="17">
        <v>13</v>
      </c>
      <c r="F1399" s="9">
        <v>799.4</v>
      </c>
      <c r="G1399" s="5">
        <v>5.125</v>
      </c>
      <c r="K1399" s="11">
        <v>33368</v>
      </c>
      <c r="L1399" s="13">
        <v>5.9375</v>
      </c>
    </row>
    <row r="1400" spans="1:12" x14ac:dyDescent="0.55000000000000004">
      <c r="A1400" s="2">
        <v>34613</v>
      </c>
      <c r="B1400" s="3">
        <v>122.79</v>
      </c>
      <c r="C1400" s="17">
        <v>15</v>
      </c>
      <c r="D1400" s="17">
        <f t="shared" si="21"/>
        <v>14</v>
      </c>
      <c r="E1400" s="17">
        <v>13</v>
      </c>
      <c r="F1400" s="9">
        <v>799.1</v>
      </c>
      <c r="G1400" s="5">
        <v>5.1953100000000001</v>
      </c>
      <c r="K1400" s="11">
        <v>33371</v>
      </c>
      <c r="L1400" s="13">
        <v>5.9375</v>
      </c>
    </row>
    <row r="1401" spans="1:12" x14ac:dyDescent="0.55000000000000004">
      <c r="A1401" s="2">
        <v>34614</v>
      </c>
      <c r="B1401" s="3">
        <v>122.15</v>
      </c>
      <c r="C1401" s="17">
        <v>15</v>
      </c>
      <c r="D1401" s="17">
        <f t="shared" si="21"/>
        <v>14</v>
      </c>
      <c r="E1401" s="17">
        <v>13</v>
      </c>
      <c r="F1401" s="9">
        <v>798.8</v>
      </c>
      <c r="G1401" s="5">
        <v>5.25</v>
      </c>
      <c r="K1401" s="11">
        <v>33372</v>
      </c>
      <c r="L1401" s="13">
        <v>5.9375</v>
      </c>
    </row>
    <row r="1402" spans="1:12" x14ac:dyDescent="0.55000000000000004">
      <c r="A1402" s="2">
        <v>34615</v>
      </c>
      <c r="B1402" s="3">
        <v>121.55</v>
      </c>
      <c r="C1402" s="17">
        <v>15</v>
      </c>
      <c r="D1402" s="17">
        <f t="shared" si="21"/>
        <v>14</v>
      </c>
      <c r="E1402" s="17">
        <v>13</v>
      </c>
      <c r="F1402" s="9">
        <v>799</v>
      </c>
      <c r="G1402" s="14">
        <v>5.25</v>
      </c>
      <c r="K1402" s="11">
        <v>33373</v>
      </c>
      <c r="L1402" s="13">
        <v>5.9375</v>
      </c>
    </row>
    <row r="1403" spans="1:12" x14ac:dyDescent="0.55000000000000004">
      <c r="A1403" s="2">
        <v>34617</v>
      </c>
      <c r="B1403" s="3">
        <v>122.3</v>
      </c>
      <c r="C1403" s="17">
        <v>15</v>
      </c>
      <c r="D1403" s="17">
        <f t="shared" si="21"/>
        <v>14</v>
      </c>
      <c r="E1403" s="17">
        <v>13</v>
      </c>
      <c r="F1403" s="9">
        <v>799</v>
      </c>
      <c r="G1403" s="5">
        <v>5.1875</v>
      </c>
      <c r="K1403" s="11">
        <v>33374</v>
      </c>
      <c r="L1403" s="13">
        <v>5.9375</v>
      </c>
    </row>
    <row r="1404" spans="1:12" x14ac:dyDescent="0.55000000000000004">
      <c r="A1404" s="2">
        <v>34618</v>
      </c>
      <c r="B1404" s="3">
        <v>123.36</v>
      </c>
      <c r="C1404" s="17">
        <v>15</v>
      </c>
      <c r="D1404" s="17">
        <f t="shared" si="21"/>
        <v>14</v>
      </c>
      <c r="E1404" s="17">
        <v>13</v>
      </c>
      <c r="F1404" s="9">
        <v>801.1</v>
      </c>
      <c r="G1404" s="5">
        <v>5.1875</v>
      </c>
      <c r="K1404" s="11">
        <v>33375</v>
      </c>
      <c r="L1404" s="13">
        <v>5.9375</v>
      </c>
    </row>
    <row r="1405" spans="1:12" x14ac:dyDescent="0.55000000000000004">
      <c r="A1405" s="2">
        <v>34619</v>
      </c>
      <c r="B1405" s="3">
        <v>124.43</v>
      </c>
      <c r="C1405" s="17">
        <v>15</v>
      </c>
      <c r="D1405" s="17">
        <f t="shared" si="21"/>
        <v>14</v>
      </c>
      <c r="E1405" s="17">
        <v>13</v>
      </c>
      <c r="F1405" s="9">
        <v>800.3</v>
      </c>
      <c r="G1405" s="5">
        <v>5.125</v>
      </c>
      <c r="K1405" s="11">
        <v>33378</v>
      </c>
      <c r="L1405" s="13">
        <v>5.9375</v>
      </c>
    </row>
    <row r="1406" spans="1:12" x14ac:dyDescent="0.55000000000000004">
      <c r="A1406" s="2">
        <v>34620</v>
      </c>
      <c r="B1406" s="3">
        <v>125.4</v>
      </c>
      <c r="C1406" s="17">
        <v>15</v>
      </c>
      <c r="D1406" s="17">
        <f t="shared" si="21"/>
        <v>14</v>
      </c>
      <c r="E1406" s="17">
        <v>13</v>
      </c>
      <c r="F1406" s="9">
        <v>798.5</v>
      </c>
      <c r="G1406" s="5">
        <v>5.125</v>
      </c>
      <c r="K1406" s="11">
        <v>33379</v>
      </c>
      <c r="L1406" s="13">
        <v>5.9375</v>
      </c>
    </row>
    <row r="1407" spans="1:12" x14ac:dyDescent="0.55000000000000004">
      <c r="A1407" s="2">
        <v>34621</v>
      </c>
      <c r="B1407" s="3">
        <v>126.26</v>
      </c>
      <c r="C1407" s="17">
        <v>15</v>
      </c>
      <c r="D1407" s="17">
        <f t="shared" si="21"/>
        <v>14</v>
      </c>
      <c r="E1407" s="17">
        <v>13</v>
      </c>
      <c r="F1407" s="9">
        <v>798.8</v>
      </c>
      <c r="G1407" s="5">
        <v>5.0625</v>
      </c>
      <c r="K1407" s="11">
        <v>33380</v>
      </c>
      <c r="L1407" s="13">
        <v>5.9375</v>
      </c>
    </row>
    <row r="1408" spans="1:12" x14ac:dyDescent="0.55000000000000004">
      <c r="A1408" s="2">
        <v>34622</v>
      </c>
      <c r="B1408" s="3">
        <v>125.32</v>
      </c>
      <c r="C1408" s="17">
        <v>15</v>
      </c>
      <c r="D1408" s="17">
        <f t="shared" si="21"/>
        <v>14</v>
      </c>
      <c r="E1408" s="17">
        <v>13</v>
      </c>
      <c r="F1408" s="9">
        <v>798.8</v>
      </c>
      <c r="G1408" s="14">
        <v>5.0625</v>
      </c>
      <c r="K1408" s="11">
        <v>33381</v>
      </c>
      <c r="L1408" s="13">
        <v>5.9375</v>
      </c>
    </row>
    <row r="1409" spans="1:12" x14ac:dyDescent="0.55000000000000004">
      <c r="A1409" s="2">
        <v>34624</v>
      </c>
      <c r="B1409" s="3">
        <v>126.71</v>
      </c>
      <c r="C1409" s="17">
        <v>15</v>
      </c>
      <c r="D1409" s="17">
        <f t="shared" si="21"/>
        <v>14</v>
      </c>
      <c r="E1409" s="17">
        <v>13</v>
      </c>
      <c r="F1409" s="9">
        <v>800.5</v>
      </c>
      <c r="G1409" s="5">
        <v>5</v>
      </c>
      <c r="K1409" s="11">
        <v>33382</v>
      </c>
      <c r="L1409" s="13">
        <v>5.9375</v>
      </c>
    </row>
    <row r="1410" spans="1:12" x14ac:dyDescent="0.55000000000000004">
      <c r="A1410" s="2">
        <v>34625</v>
      </c>
      <c r="B1410" s="3">
        <v>126.89</v>
      </c>
      <c r="C1410" s="17">
        <v>15</v>
      </c>
      <c r="D1410" s="17">
        <f t="shared" si="21"/>
        <v>14</v>
      </c>
      <c r="E1410" s="17">
        <v>13</v>
      </c>
      <c r="F1410" s="9">
        <v>798.6</v>
      </c>
      <c r="G1410" s="5">
        <v>5</v>
      </c>
      <c r="K1410" s="11">
        <v>33385</v>
      </c>
      <c r="L1410" s="12">
        <f>L1409</f>
        <v>5.9375</v>
      </c>
    </row>
    <row r="1411" spans="1:12" x14ac:dyDescent="0.55000000000000004">
      <c r="A1411" s="2">
        <v>34626</v>
      </c>
      <c r="B1411" s="3">
        <v>124.4</v>
      </c>
      <c r="C1411" s="17">
        <v>15</v>
      </c>
      <c r="D1411" s="17">
        <f t="shared" si="21"/>
        <v>14</v>
      </c>
      <c r="E1411" s="17">
        <v>13</v>
      </c>
      <c r="F1411" s="9">
        <v>800</v>
      </c>
      <c r="G1411" s="5">
        <v>5</v>
      </c>
      <c r="K1411" s="11">
        <v>33386</v>
      </c>
      <c r="L1411" s="13">
        <v>5.9375</v>
      </c>
    </row>
    <row r="1412" spans="1:12" x14ac:dyDescent="0.55000000000000004">
      <c r="A1412" s="2">
        <v>34627</v>
      </c>
      <c r="B1412" s="3">
        <v>123.52</v>
      </c>
      <c r="C1412" s="17">
        <v>15</v>
      </c>
      <c r="D1412" s="17">
        <f t="shared" ref="D1412:D1475" si="22">(C1412+E1412)/2</f>
        <v>14</v>
      </c>
      <c r="E1412" s="17">
        <v>13</v>
      </c>
      <c r="F1412" s="9">
        <v>798.2</v>
      </c>
      <c r="G1412" s="5">
        <v>4.9375</v>
      </c>
      <c r="K1412" s="11">
        <v>33387</v>
      </c>
      <c r="L1412" s="13">
        <v>5.9375</v>
      </c>
    </row>
    <row r="1413" spans="1:12" x14ac:dyDescent="0.55000000000000004">
      <c r="A1413" s="2">
        <v>34628</v>
      </c>
      <c r="B1413" s="3">
        <v>124</v>
      </c>
      <c r="C1413" s="17">
        <v>15</v>
      </c>
      <c r="D1413" s="17">
        <f t="shared" si="22"/>
        <v>14</v>
      </c>
      <c r="E1413" s="17">
        <v>13</v>
      </c>
      <c r="F1413" s="9">
        <v>798</v>
      </c>
      <c r="G1413" s="5">
        <v>5</v>
      </c>
      <c r="K1413" s="11">
        <v>33388</v>
      </c>
      <c r="L1413" s="13">
        <v>5.9375</v>
      </c>
    </row>
    <row r="1414" spans="1:12" x14ac:dyDescent="0.55000000000000004">
      <c r="A1414" s="2">
        <v>34629</v>
      </c>
      <c r="B1414" s="3">
        <v>123.11</v>
      </c>
      <c r="C1414" s="17">
        <v>15</v>
      </c>
      <c r="D1414" s="17">
        <f t="shared" si="22"/>
        <v>14</v>
      </c>
      <c r="E1414" s="17">
        <v>13</v>
      </c>
      <c r="F1414" s="9">
        <v>798.4</v>
      </c>
      <c r="G1414" s="14">
        <v>5</v>
      </c>
      <c r="K1414" s="11">
        <v>33389</v>
      </c>
      <c r="L1414" s="13">
        <v>5.9375</v>
      </c>
    </row>
    <row r="1415" spans="1:12" x14ac:dyDescent="0.55000000000000004">
      <c r="A1415" s="2">
        <v>34631</v>
      </c>
      <c r="B1415" s="3">
        <v>122.09</v>
      </c>
      <c r="C1415" s="17">
        <v>15</v>
      </c>
      <c r="D1415" s="17">
        <f t="shared" si="22"/>
        <v>14</v>
      </c>
      <c r="E1415" s="17">
        <v>13</v>
      </c>
      <c r="F1415" s="9">
        <v>796.9</v>
      </c>
      <c r="G1415" s="5">
        <v>5</v>
      </c>
      <c r="K1415" s="11">
        <v>33392</v>
      </c>
      <c r="L1415" s="13">
        <v>6</v>
      </c>
    </row>
    <row r="1416" spans="1:12" x14ac:dyDescent="0.55000000000000004">
      <c r="A1416" s="2">
        <v>34632</v>
      </c>
      <c r="B1416" s="3">
        <v>123.38</v>
      </c>
      <c r="C1416" s="17">
        <v>15</v>
      </c>
      <c r="D1416" s="17">
        <f t="shared" si="22"/>
        <v>14</v>
      </c>
      <c r="E1416" s="17">
        <v>13</v>
      </c>
      <c r="F1416" s="9">
        <v>797.9</v>
      </c>
      <c r="G1416" s="5">
        <v>5</v>
      </c>
      <c r="K1416" s="11">
        <v>33393</v>
      </c>
      <c r="L1416" s="13">
        <v>6.0625</v>
      </c>
    </row>
    <row r="1417" spans="1:12" x14ac:dyDescent="0.55000000000000004">
      <c r="A1417" s="2">
        <v>34633</v>
      </c>
      <c r="B1417" s="3">
        <v>123.69</v>
      </c>
      <c r="C1417" s="17">
        <v>15</v>
      </c>
      <c r="D1417" s="17">
        <f t="shared" si="22"/>
        <v>14</v>
      </c>
      <c r="E1417" s="17">
        <v>13</v>
      </c>
      <c r="F1417" s="9">
        <v>797.3</v>
      </c>
      <c r="G1417" s="5">
        <v>5</v>
      </c>
      <c r="K1417" s="11">
        <v>33394</v>
      </c>
      <c r="L1417" s="13">
        <v>6.125</v>
      </c>
    </row>
    <row r="1418" spans="1:12" x14ac:dyDescent="0.55000000000000004">
      <c r="A1418" s="2">
        <v>34634</v>
      </c>
      <c r="B1418" s="3">
        <v>122.87</v>
      </c>
      <c r="C1418" s="17">
        <v>15</v>
      </c>
      <c r="D1418" s="17">
        <f t="shared" si="22"/>
        <v>14</v>
      </c>
      <c r="E1418" s="17">
        <v>13</v>
      </c>
      <c r="F1418" s="9">
        <v>797.2</v>
      </c>
      <c r="G1418" s="5">
        <v>5</v>
      </c>
      <c r="K1418" s="11">
        <v>33395</v>
      </c>
      <c r="L1418" s="13">
        <v>6.0625</v>
      </c>
    </row>
    <row r="1419" spans="1:12" x14ac:dyDescent="0.55000000000000004">
      <c r="A1419" s="2">
        <v>34635</v>
      </c>
      <c r="B1419" s="3">
        <v>122.96</v>
      </c>
      <c r="C1419" s="17">
        <v>15</v>
      </c>
      <c r="D1419" s="17">
        <f t="shared" si="22"/>
        <v>14</v>
      </c>
      <c r="E1419" s="17">
        <v>13</v>
      </c>
      <c r="F1419" s="9">
        <v>796.3</v>
      </c>
      <c r="G1419" s="5">
        <v>5.0625</v>
      </c>
      <c r="K1419" s="11">
        <v>33396</v>
      </c>
      <c r="L1419" s="13">
        <v>6.1093799999999998</v>
      </c>
    </row>
    <row r="1420" spans="1:12" x14ac:dyDescent="0.55000000000000004">
      <c r="A1420" s="2">
        <v>34636</v>
      </c>
      <c r="B1420" s="3">
        <v>125.11</v>
      </c>
      <c r="C1420" s="17">
        <v>15</v>
      </c>
      <c r="D1420" s="17">
        <f t="shared" si="22"/>
        <v>14</v>
      </c>
      <c r="E1420" s="17">
        <v>13</v>
      </c>
      <c r="F1420" s="9">
        <v>796.9</v>
      </c>
      <c r="G1420" s="14">
        <v>5.0625</v>
      </c>
      <c r="K1420" s="11">
        <v>33399</v>
      </c>
      <c r="L1420" s="13">
        <v>6.125</v>
      </c>
    </row>
    <row r="1421" spans="1:12" x14ac:dyDescent="0.55000000000000004">
      <c r="A1421" s="2">
        <v>34638</v>
      </c>
      <c r="B1421" s="3">
        <v>126.1</v>
      </c>
      <c r="C1421" s="17">
        <v>15</v>
      </c>
      <c r="D1421" s="17">
        <f t="shared" si="22"/>
        <v>14</v>
      </c>
      <c r="E1421" s="17">
        <v>13</v>
      </c>
      <c r="F1421" s="9">
        <v>797.1</v>
      </c>
      <c r="G1421" s="5">
        <v>5.0625</v>
      </c>
      <c r="K1421" s="11">
        <v>33400</v>
      </c>
      <c r="L1421" s="13">
        <v>6.125</v>
      </c>
    </row>
    <row r="1422" spans="1:12" x14ac:dyDescent="0.55000000000000004">
      <c r="A1422" s="2">
        <v>34639</v>
      </c>
      <c r="B1422" s="3">
        <v>126.52</v>
      </c>
      <c r="C1422" s="17">
        <v>15</v>
      </c>
      <c r="D1422" s="17">
        <f t="shared" si="22"/>
        <v>14</v>
      </c>
      <c r="E1422" s="17">
        <v>13</v>
      </c>
      <c r="F1422" s="9">
        <v>797</v>
      </c>
      <c r="G1422" s="5">
        <v>5.0625</v>
      </c>
      <c r="K1422" s="11">
        <v>33401</v>
      </c>
      <c r="L1422" s="13">
        <v>6.125</v>
      </c>
    </row>
    <row r="1423" spans="1:12" x14ac:dyDescent="0.55000000000000004">
      <c r="A1423" s="2">
        <v>34640</v>
      </c>
      <c r="B1423" s="3">
        <v>125.95</v>
      </c>
      <c r="C1423" s="17">
        <v>15</v>
      </c>
      <c r="D1423" s="17">
        <f t="shared" si="22"/>
        <v>14</v>
      </c>
      <c r="E1423" s="17">
        <v>13</v>
      </c>
      <c r="F1423" s="9">
        <v>798.3</v>
      </c>
      <c r="G1423" s="5">
        <v>5.125</v>
      </c>
      <c r="K1423" s="11">
        <v>33402</v>
      </c>
      <c r="L1423" s="13">
        <v>6.125</v>
      </c>
    </row>
    <row r="1424" spans="1:12" x14ac:dyDescent="0.55000000000000004">
      <c r="A1424" s="2">
        <v>34641</v>
      </c>
      <c r="B1424" s="3">
        <v>127.47</v>
      </c>
      <c r="C1424" s="17">
        <v>15</v>
      </c>
      <c r="D1424" s="17">
        <f t="shared" si="22"/>
        <v>14</v>
      </c>
      <c r="E1424" s="17">
        <v>13</v>
      </c>
      <c r="F1424" s="9">
        <v>796.9</v>
      </c>
      <c r="G1424" s="5">
        <v>5.125</v>
      </c>
      <c r="K1424" s="11">
        <v>33403</v>
      </c>
      <c r="L1424" s="13">
        <v>6.125</v>
      </c>
    </row>
    <row r="1425" spans="1:12" x14ac:dyDescent="0.55000000000000004">
      <c r="A1425" s="2">
        <v>34642</v>
      </c>
      <c r="B1425" s="3">
        <v>127.71</v>
      </c>
      <c r="C1425" s="17">
        <v>15</v>
      </c>
      <c r="D1425" s="17">
        <f t="shared" si="22"/>
        <v>14</v>
      </c>
      <c r="E1425" s="17">
        <v>13</v>
      </c>
      <c r="F1425" s="9">
        <v>797.1</v>
      </c>
      <c r="G1425" s="5">
        <v>5.1875</v>
      </c>
      <c r="K1425" s="11">
        <v>33406</v>
      </c>
      <c r="L1425" s="13">
        <v>6.0625</v>
      </c>
    </row>
    <row r="1426" spans="1:12" x14ac:dyDescent="0.55000000000000004">
      <c r="A1426" s="2">
        <v>34643</v>
      </c>
      <c r="B1426" s="3">
        <v>128.33000000000001</v>
      </c>
      <c r="C1426" s="17">
        <v>15</v>
      </c>
      <c r="D1426" s="17">
        <f t="shared" si="22"/>
        <v>14</v>
      </c>
      <c r="E1426" s="17">
        <v>13</v>
      </c>
      <c r="F1426" s="9">
        <v>797.2</v>
      </c>
      <c r="G1426" s="14">
        <v>5.1875</v>
      </c>
      <c r="K1426" s="11">
        <v>33407</v>
      </c>
      <c r="L1426" s="13">
        <v>6.0625</v>
      </c>
    </row>
    <row r="1427" spans="1:12" x14ac:dyDescent="0.55000000000000004">
      <c r="A1427" s="2">
        <v>34645</v>
      </c>
      <c r="B1427" s="3">
        <v>129.04</v>
      </c>
      <c r="C1427" s="17">
        <v>15</v>
      </c>
      <c r="D1427" s="17">
        <f t="shared" si="22"/>
        <v>14</v>
      </c>
      <c r="E1427" s="17">
        <v>13</v>
      </c>
      <c r="F1427" s="9">
        <v>797.3</v>
      </c>
      <c r="G1427" s="5">
        <v>5.3125</v>
      </c>
      <c r="K1427" s="11">
        <v>33408</v>
      </c>
      <c r="L1427" s="13">
        <v>6.0625</v>
      </c>
    </row>
    <row r="1428" spans="1:12" x14ac:dyDescent="0.55000000000000004">
      <c r="A1428" s="2">
        <v>34646</v>
      </c>
      <c r="B1428" s="3">
        <v>129.88</v>
      </c>
      <c r="C1428" s="17">
        <v>15</v>
      </c>
      <c r="D1428" s="17">
        <f t="shared" si="22"/>
        <v>14</v>
      </c>
      <c r="E1428" s="17">
        <v>13</v>
      </c>
      <c r="F1428" s="9">
        <v>797.7</v>
      </c>
      <c r="G1428" s="5">
        <v>5.3125</v>
      </c>
      <c r="K1428" s="11">
        <v>33409</v>
      </c>
      <c r="L1428" s="13">
        <v>6.0625</v>
      </c>
    </row>
    <row r="1429" spans="1:12" x14ac:dyDescent="0.55000000000000004">
      <c r="A1429" s="2">
        <v>34647</v>
      </c>
      <c r="B1429" s="3">
        <v>130.12</v>
      </c>
      <c r="C1429" s="17">
        <v>15</v>
      </c>
      <c r="D1429" s="17">
        <f t="shared" si="22"/>
        <v>14</v>
      </c>
      <c r="E1429" s="17">
        <v>13</v>
      </c>
      <c r="F1429" s="9">
        <v>796.8</v>
      </c>
      <c r="G1429" s="5">
        <v>5.3125</v>
      </c>
      <c r="K1429" s="11">
        <v>33410</v>
      </c>
      <c r="L1429" s="13">
        <v>6.0625</v>
      </c>
    </row>
    <row r="1430" spans="1:12" x14ac:dyDescent="0.55000000000000004">
      <c r="A1430" s="2">
        <v>34648</v>
      </c>
      <c r="B1430" s="3">
        <v>128.94</v>
      </c>
      <c r="C1430" s="17">
        <v>15</v>
      </c>
      <c r="D1430" s="17">
        <f t="shared" si="22"/>
        <v>14</v>
      </c>
      <c r="E1430" s="17">
        <v>13</v>
      </c>
      <c r="F1430" s="9">
        <v>796.9</v>
      </c>
      <c r="G1430" s="5">
        <v>5.3359399999999999</v>
      </c>
      <c r="K1430" s="11">
        <v>33413</v>
      </c>
      <c r="L1430" s="13">
        <v>6.0625</v>
      </c>
    </row>
    <row r="1431" spans="1:12" x14ac:dyDescent="0.55000000000000004">
      <c r="A1431" s="2">
        <v>34649</v>
      </c>
      <c r="B1431" s="3">
        <v>128.16</v>
      </c>
      <c r="C1431" s="17">
        <v>15</v>
      </c>
      <c r="D1431" s="17">
        <f t="shared" si="22"/>
        <v>14</v>
      </c>
      <c r="E1431" s="17">
        <v>13</v>
      </c>
      <c r="F1431" s="9">
        <v>797.2</v>
      </c>
      <c r="G1431" s="5">
        <v>5.375</v>
      </c>
      <c r="K1431" s="11">
        <v>33414</v>
      </c>
      <c r="L1431" s="13">
        <v>6.0625</v>
      </c>
    </row>
    <row r="1432" spans="1:12" x14ac:dyDescent="0.55000000000000004">
      <c r="A1432" s="2">
        <v>34650</v>
      </c>
      <c r="B1432" s="3">
        <v>127.31</v>
      </c>
      <c r="C1432" s="17">
        <v>15</v>
      </c>
      <c r="D1432" s="17">
        <f t="shared" si="22"/>
        <v>14</v>
      </c>
      <c r="E1432" s="17">
        <v>13</v>
      </c>
      <c r="F1432" s="9">
        <v>797.1</v>
      </c>
      <c r="G1432" s="14">
        <v>5.375</v>
      </c>
      <c r="K1432" s="11">
        <v>33415</v>
      </c>
      <c r="L1432" s="13">
        <v>6.1015600000000001</v>
      </c>
    </row>
    <row r="1433" spans="1:12" x14ac:dyDescent="0.55000000000000004">
      <c r="A1433" s="2">
        <v>34652</v>
      </c>
      <c r="B1433" s="3">
        <v>128.63999999999999</v>
      </c>
      <c r="C1433" s="17">
        <v>15</v>
      </c>
      <c r="D1433" s="17">
        <f t="shared" si="22"/>
        <v>14</v>
      </c>
      <c r="E1433" s="17">
        <v>13</v>
      </c>
      <c r="F1433" s="9">
        <v>797</v>
      </c>
      <c r="G1433" s="5">
        <v>5.375</v>
      </c>
      <c r="K1433" s="11">
        <v>33416</v>
      </c>
      <c r="L1433" s="13">
        <v>6.0625</v>
      </c>
    </row>
    <row r="1434" spans="1:12" x14ac:dyDescent="0.55000000000000004">
      <c r="A1434" s="2">
        <v>34653</v>
      </c>
      <c r="B1434" s="3">
        <v>128.16</v>
      </c>
      <c r="C1434" s="17">
        <v>15</v>
      </c>
      <c r="D1434" s="17">
        <f t="shared" si="22"/>
        <v>14</v>
      </c>
      <c r="E1434" s="17">
        <v>13</v>
      </c>
      <c r="F1434" s="9">
        <v>796.4</v>
      </c>
      <c r="G1434" s="5">
        <v>5.4375</v>
      </c>
      <c r="K1434" s="11">
        <v>33417</v>
      </c>
      <c r="L1434" s="13">
        <v>6.0625</v>
      </c>
    </row>
    <row r="1435" spans="1:12" x14ac:dyDescent="0.55000000000000004">
      <c r="A1435" s="2">
        <v>34654</v>
      </c>
      <c r="B1435" s="3">
        <v>126.81</v>
      </c>
      <c r="C1435" s="17">
        <v>15</v>
      </c>
      <c r="D1435" s="17">
        <f t="shared" si="22"/>
        <v>14</v>
      </c>
      <c r="E1435" s="17">
        <v>13</v>
      </c>
      <c r="F1435" s="9">
        <v>796.7</v>
      </c>
      <c r="G1435" s="5">
        <v>5.6171899999999999</v>
      </c>
      <c r="K1435" s="11">
        <v>33420</v>
      </c>
      <c r="L1435" s="13">
        <v>6.0625</v>
      </c>
    </row>
    <row r="1436" spans="1:12" x14ac:dyDescent="0.55000000000000004">
      <c r="A1436" s="2">
        <v>34655</v>
      </c>
      <c r="B1436" s="3">
        <v>126.8</v>
      </c>
      <c r="C1436" s="17">
        <v>15</v>
      </c>
      <c r="D1436" s="17">
        <f t="shared" si="22"/>
        <v>14</v>
      </c>
      <c r="E1436" s="17">
        <v>13</v>
      </c>
      <c r="F1436" s="9">
        <v>796</v>
      </c>
      <c r="G1436" s="5">
        <v>5.625</v>
      </c>
      <c r="K1436" s="11">
        <v>33421</v>
      </c>
      <c r="L1436" s="13">
        <v>6.0625</v>
      </c>
    </row>
    <row r="1437" spans="1:12" x14ac:dyDescent="0.55000000000000004">
      <c r="A1437" s="2">
        <v>34656</v>
      </c>
      <c r="B1437" s="3">
        <v>126.35</v>
      </c>
      <c r="C1437" s="17">
        <v>15</v>
      </c>
      <c r="D1437" s="17">
        <f t="shared" si="22"/>
        <v>14</v>
      </c>
      <c r="E1437" s="17">
        <v>13</v>
      </c>
      <c r="F1437" s="9">
        <v>795.9</v>
      </c>
      <c r="G1437" s="5">
        <v>5.625</v>
      </c>
      <c r="K1437" s="11">
        <v>33422</v>
      </c>
      <c r="L1437" s="13">
        <v>6.0625</v>
      </c>
    </row>
    <row r="1438" spans="1:12" x14ac:dyDescent="0.55000000000000004">
      <c r="A1438" s="2">
        <v>34657</v>
      </c>
      <c r="B1438" s="3">
        <v>126.15</v>
      </c>
      <c r="C1438" s="17">
        <v>15</v>
      </c>
      <c r="D1438" s="17">
        <f t="shared" si="22"/>
        <v>14</v>
      </c>
      <c r="E1438" s="17">
        <v>13</v>
      </c>
      <c r="F1438" s="9">
        <v>796</v>
      </c>
      <c r="G1438" s="14">
        <v>5.625</v>
      </c>
      <c r="K1438" s="11">
        <v>33423</v>
      </c>
      <c r="L1438" s="13">
        <v>6.0625</v>
      </c>
    </row>
    <row r="1439" spans="1:12" x14ac:dyDescent="0.55000000000000004">
      <c r="A1439" s="2">
        <v>34659</v>
      </c>
      <c r="B1439" s="3">
        <v>125.99</v>
      </c>
      <c r="C1439" s="17">
        <v>15</v>
      </c>
      <c r="D1439" s="17">
        <f t="shared" si="22"/>
        <v>14</v>
      </c>
      <c r="E1439" s="17">
        <v>13</v>
      </c>
      <c r="F1439" s="9">
        <v>795.7</v>
      </c>
      <c r="G1439" s="5">
        <v>5.625</v>
      </c>
      <c r="K1439" s="11">
        <v>33424</v>
      </c>
      <c r="L1439" s="13">
        <v>6.0625</v>
      </c>
    </row>
    <row r="1440" spans="1:12" x14ac:dyDescent="0.55000000000000004">
      <c r="A1440" s="2">
        <v>34660</v>
      </c>
      <c r="B1440" s="3">
        <v>124.84</v>
      </c>
      <c r="C1440" s="17">
        <v>15</v>
      </c>
      <c r="D1440" s="17">
        <f t="shared" si="22"/>
        <v>14</v>
      </c>
      <c r="E1440" s="17">
        <v>13</v>
      </c>
      <c r="F1440" s="9">
        <v>795.2</v>
      </c>
      <c r="G1440" s="5">
        <v>5.625</v>
      </c>
      <c r="K1440" s="11">
        <v>33427</v>
      </c>
      <c r="L1440" s="13">
        <v>6.0625</v>
      </c>
    </row>
    <row r="1441" spans="1:12" x14ac:dyDescent="0.55000000000000004">
      <c r="A1441" s="2">
        <v>34661</v>
      </c>
      <c r="B1441" s="3">
        <v>123.41</v>
      </c>
      <c r="C1441" s="17">
        <v>15</v>
      </c>
      <c r="D1441" s="17">
        <f t="shared" si="22"/>
        <v>14</v>
      </c>
      <c r="E1441" s="17">
        <v>13</v>
      </c>
      <c r="F1441" s="9">
        <v>795.5</v>
      </c>
      <c r="G1441" s="5">
        <v>5.625</v>
      </c>
      <c r="K1441" s="11">
        <v>33428</v>
      </c>
      <c r="L1441" s="13">
        <v>6.0625</v>
      </c>
    </row>
    <row r="1442" spans="1:12" x14ac:dyDescent="0.55000000000000004">
      <c r="A1442" s="2">
        <v>34662</v>
      </c>
      <c r="B1442" s="3">
        <v>122.15</v>
      </c>
      <c r="C1442" s="17">
        <v>15</v>
      </c>
      <c r="D1442" s="17">
        <f t="shared" si="22"/>
        <v>14</v>
      </c>
      <c r="E1442" s="17">
        <v>13</v>
      </c>
      <c r="F1442" s="9">
        <v>794.9</v>
      </c>
      <c r="G1442" s="5">
        <v>5.625</v>
      </c>
      <c r="K1442" s="11">
        <v>33429</v>
      </c>
      <c r="L1442" s="13">
        <v>6.0625</v>
      </c>
    </row>
    <row r="1443" spans="1:12" x14ac:dyDescent="0.55000000000000004">
      <c r="A1443" s="2">
        <v>34663</v>
      </c>
      <c r="B1443" s="3">
        <v>121.49</v>
      </c>
      <c r="C1443" s="17">
        <v>15</v>
      </c>
      <c r="D1443" s="17">
        <f t="shared" si="22"/>
        <v>14</v>
      </c>
      <c r="E1443" s="17">
        <v>13</v>
      </c>
      <c r="F1443" s="9">
        <v>794.8</v>
      </c>
      <c r="G1443" s="5">
        <v>5.625</v>
      </c>
      <c r="K1443" s="11">
        <v>33430</v>
      </c>
      <c r="L1443" s="13">
        <v>6.0625</v>
      </c>
    </row>
    <row r="1444" spans="1:12" x14ac:dyDescent="0.55000000000000004">
      <c r="A1444" s="2">
        <v>34664</v>
      </c>
      <c r="B1444" s="3">
        <v>121.78</v>
      </c>
      <c r="C1444" s="17">
        <v>15</v>
      </c>
      <c r="D1444" s="17">
        <f t="shared" si="22"/>
        <v>14</v>
      </c>
      <c r="E1444" s="17">
        <v>13</v>
      </c>
      <c r="F1444" s="9">
        <v>794.9</v>
      </c>
      <c r="G1444" s="14">
        <v>5.625</v>
      </c>
      <c r="K1444" s="11">
        <v>33431</v>
      </c>
      <c r="L1444" s="13">
        <v>6.0625</v>
      </c>
    </row>
    <row r="1445" spans="1:12" x14ac:dyDescent="0.55000000000000004">
      <c r="A1445" s="2">
        <v>34666</v>
      </c>
      <c r="B1445" s="3">
        <v>120.36</v>
      </c>
      <c r="C1445" s="17">
        <v>15</v>
      </c>
      <c r="D1445" s="17">
        <f t="shared" si="22"/>
        <v>14</v>
      </c>
      <c r="E1445" s="17">
        <v>13</v>
      </c>
      <c r="F1445" s="9">
        <v>794.5</v>
      </c>
      <c r="G1445" s="5">
        <v>5.625</v>
      </c>
      <c r="K1445" s="11">
        <v>33434</v>
      </c>
      <c r="L1445" s="13">
        <v>6</v>
      </c>
    </row>
    <row r="1446" spans="1:12" x14ac:dyDescent="0.55000000000000004">
      <c r="A1446" s="2">
        <v>34667</v>
      </c>
      <c r="B1446" s="3">
        <v>121.94</v>
      </c>
      <c r="C1446" s="17">
        <v>15</v>
      </c>
      <c r="D1446" s="17">
        <f t="shared" si="22"/>
        <v>14</v>
      </c>
      <c r="E1446" s="17">
        <v>13</v>
      </c>
      <c r="F1446" s="9">
        <v>794.1</v>
      </c>
      <c r="G1446" s="5">
        <v>6</v>
      </c>
      <c r="K1446" s="11">
        <v>33435</v>
      </c>
      <c r="L1446" s="13">
        <v>6</v>
      </c>
    </row>
    <row r="1447" spans="1:12" x14ac:dyDescent="0.55000000000000004">
      <c r="A1447" s="2">
        <v>34668</v>
      </c>
      <c r="B1447" s="3">
        <v>121.04</v>
      </c>
      <c r="C1447" s="17">
        <v>15</v>
      </c>
      <c r="D1447" s="17">
        <f t="shared" si="22"/>
        <v>14</v>
      </c>
      <c r="E1447" s="17">
        <v>13</v>
      </c>
      <c r="F1447" s="9">
        <v>794.6</v>
      </c>
      <c r="G1447" s="5">
        <v>6.0625</v>
      </c>
      <c r="K1447" s="11">
        <v>33436</v>
      </c>
      <c r="L1447" s="13">
        <v>6</v>
      </c>
    </row>
    <row r="1448" spans="1:12" x14ac:dyDescent="0.55000000000000004">
      <c r="A1448" s="2">
        <v>34669</v>
      </c>
      <c r="B1448" s="3">
        <v>119.86</v>
      </c>
      <c r="C1448" s="17">
        <v>15</v>
      </c>
      <c r="D1448" s="17">
        <f t="shared" si="22"/>
        <v>14</v>
      </c>
      <c r="E1448" s="17">
        <v>13</v>
      </c>
      <c r="F1448" s="9">
        <v>793.1</v>
      </c>
      <c r="G1448" s="5">
        <v>6.0625</v>
      </c>
      <c r="K1448" s="11">
        <v>33437</v>
      </c>
      <c r="L1448" s="13">
        <v>6</v>
      </c>
    </row>
    <row r="1449" spans="1:12" x14ac:dyDescent="0.55000000000000004">
      <c r="A1449" s="2">
        <v>34670</v>
      </c>
      <c r="B1449" s="3">
        <v>117.71</v>
      </c>
      <c r="C1449" s="17">
        <v>15</v>
      </c>
      <c r="D1449" s="17">
        <f t="shared" si="22"/>
        <v>14</v>
      </c>
      <c r="E1449" s="17">
        <v>13</v>
      </c>
      <c r="F1449" s="9">
        <v>792.1</v>
      </c>
      <c r="G1449" s="5">
        <v>6.125</v>
      </c>
      <c r="K1449" s="11">
        <v>33438</v>
      </c>
      <c r="L1449" s="13">
        <v>6</v>
      </c>
    </row>
    <row r="1450" spans="1:12" x14ac:dyDescent="0.55000000000000004">
      <c r="A1450" s="2">
        <v>34671</v>
      </c>
      <c r="B1450" s="3">
        <v>117.54</v>
      </c>
      <c r="C1450" s="17">
        <v>15</v>
      </c>
      <c r="D1450" s="17">
        <f t="shared" si="22"/>
        <v>14</v>
      </c>
      <c r="E1450" s="17">
        <v>13</v>
      </c>
      <c r="F1450" s="9">
        <v>792.2</v>
      </c>
      <c r="G1450" s="14">
        <v>6.125</v>
      </c>
      <c r="K1450" s="11">
        <v>33441</v>
      </c>
      <c r="L1450" s="13">
        <v>6</v>
      </c>
    </row>
    <row r="1451" spans="1:12" x14ac:dyDescent="0.55000000000000004">
      <c r="A1451" s="2">
        <v>34673</v>
      </c>
      <c r="B1451" s="3">
        <v>118.59</v>
      </c>
      <c r="C1451" s="17">
        <v>15</v>
      </c>
      <c r="D1451" s="17">
        <f t="shared" si="22"/>
        <v>14</v>
      </c>
      <c r="E1451" s="17">
        <v>13</v>
      </c>
      <c r="F1451" s="9">
        <v>791.6</v>
      </c>
      <c r="G1451" s="5">
        <v>6.125</v>
      </c>
      <c r="K1451" s="11">
        <v>33442</v>
      </c>
      <c r="L1451" s="13">
        <v>6</v>
      </c>
    </row>
    <row r="1452" spans="1:12" x14ac:dyDescent="0.55000000000000004">
      <c r="A1452" s="2">
        <v>34674</v>
      </c>
      <c r="B1452" s="3">
        <v>119.9</v>
      </c>
      <c r="C1452" s="17">
        <v>15</v>
      </c>
      <c r="D1452" s="17">
        <f t="shared" si="22"/>
        <v>14</v>
      </c>
      <c r="E1452" s="17">
        <v>13</v>
      </c>
      <c r="F1452" s="9">
        <v>791.2</v>
      </c>
      <c r="G1452" s="5">
        <v>6.1875</v>
      </c>
      <c r="K1452" s="11">
        <v>33443</v>
      </c>
      <c r="L1452" s="13">
        <v>6</v>
      </c>
    </row>
    <row r="1453" spans="1:12" x14ac:dyDescent="0.55000000000000004">
      <c r="A1453" s="2">
        <v>34675</v>
      </c>
      <c r="B1453" s="3">
        <v>119.05</v>
      </c>
      <c r="C1453" s="17">
        <v>15</v>
      </c>
      <c r="D1453" s="17">
        <f t="shared" si="22"/>
        <v>14</v>
      </c>
      <c r="E1453" s="17">
        <v>13</v>
      </c>
      <c r="F1453" s="9">
        <v>791.1</v>
      </c>
      <c r="G1453" s="5">
        <v>6.125</v>
      </c>
      <c r="K1453" s="11">
        <v>33444</v>
      </c>
      <c r="L1453" s="13">
        <v>6</v>
      </c>
    </row>
    <row r="1454" spans="1:12" x14ac:dyDescent="0.55000000000000004">
      <c r="A1454" s="2">
        <v>34676</v>
      </c>
      <c r="B1454" s="3">
        <v>116.87</v>
      </c>
      <c r="C1454" s="17">
        <v>15</v>
      </c>
      <c r="D1454" s="17">
        <f t="shared" si="22"/>
        <v>14</v>
      </c>
      <c r="E1454" s="17">
        <v>13</v>
      </c>
      <c r="F1454" s="9">
        <v>791.3</v>
      </c>
      <c r="G1454" s="5">
        <v>6.125</v>
      </c>
      <c r="K1454" s="11">
        <v>33445</v>
      </c>
      <c r="L1454" s="13">
        <v>6</v>
      </c>
    </row>
    <row r="1455" spans="1:12" x14ac:dyDescent="0.55000000000000004">
      <c r="A1455" s="2">
        <v>34677</v>
      </c>
      <c r="B1455" s="3">
        <v>114.96</v>
      </c>
      <c r="C1455" s="17">
        <v>15</v>
      </c>
      <c r="D1455" s="17">
        <f t="shared" si="22"/>
        <v>14</v>
      </c>
      <c r="E1455" s="17">
        <v>13</v>
      </c>
      <c r="F1455" s="9">
        <v>791.3</v>
      </c>
      <c r="G1455" s="5">
        <v>6.125</v>
      </c>
      <c r="K1455" s="11">
        <v>33448</v>
      </c>
      <c r="L1455" s="13">
        <v>5.9375</v>
      </c>
    </row>
    <row r="1456" spans="1:12" x14ac:dyDescent="0.55000000000000004">
      <c r="A1456" s="2">
        <v>34678</v>
      </c>
      <c r="B1456" s="3">
        <v>114.84</v>
      </c>
      <c r="C1456" s="17">
        <v>15</v>
      </c>
      <c r="D1456" s="17">
        <f t="shared" si="22"/>
        <v>14</v>
      </c>
      <c r="E1456" s="17">
        <v>13</v>
      </c>
      <c r="F1456" s="9">
        <v>791.6</v>
      </c>
      <c r="G1456" s="14">
        <v>6.125</v>
      </c>
      <c r="K1456" s="11">
        <v>33449</v>
      </c>
      <c r="L1456" s="13">
        <v>5.9375</v>
      </c>
    </row>
    <row r="1457" spans="1:12" x14ac:dyDescent="0.55000000000000004">
      <c r="A1457" s="2">
        <v>34680</v>
      </c>
      <c r="B1457" s="3">
        <v>116.07</v>
      </c>
      <c r="C1457" s="17">
        <v>15</v>
      </c>
      <c r="D1457" s="17">
        <f t="shared" si="22"/>
        <v>14</v>
      </c>
      <c r="E1457" s="17">
        <v>13</v>
      </c>
      <c r="F1457" s="9">
        <v>793.2</v>
      </c>
      <c r="G1457" s="5">
        <v>6.125</v>
      </c>
      <c r="K1457" s="11">
        <v>33450</v>
      </c>
      <c r="L1457" s="13">
        <v>5.9375</v>
      </c>
    </row>
    <row r="1458" spans="1:12" x14ac:dyDescent="0.55000000000000004">
      <c r="A1458" s="2">
        <v>34681</v>
      </c>
      <c r="B1458" s="3">
        <v>113.88</v>
      </c>
      <c r="C1458" s="17">
        <v>15</v>
      </c>
      <c r="D1458" s="17">
        <f t="shared" si="22"/>
        <v>14</v>
      </c>
      <c r="E1458" s="17">
        <v>13</v>
      </c>
      <c r="F1458" s="9">
        <v>792.5</v>
      </c>
      <c r="G1458" s="5">
        <v>6.1875</v>
      </c>
      <c r="K1458" s="11">
        <v>33451</v>
      </c>
      <c r="L1458" s="13">
        <v>5.9375</v>
      </c>
    </row>
    <row r="1459" spans="1:12" x14ac:dyDescent="0.55000000000000004">
      <c r="A1459" s="2">
        <v>34682</v>
      </c>
      <c r="B1459" s="3">
        <v>114.22</v>
      </c>
      <c r="C1459" s="17">
        <v>15</v>
      </c>
      <c r="D1459" s="17">
        <f t="shared" si="22"/>
        <v>14</v>
      </c>
      <c r="E1459" s="17">
        <v>13</v>
      </c>
      <c r="F1459" s="9">
        <v>793</v>
      </c>
      <c r="G1459" s="5">
        <v>6.1875</v>
      </c>
      <c r="K1459" s="11">
        <v>33452</v>
      </c>
      <c r="L1459" s="13">
        <v>5.9375</v>
      </c>
    </row>
    <row r="1460" spans="1:12" x14ac:dyDescent="0.55000000000000004">
      <c r="A1460" s="2">
        <v>34683</v>
      </c>
      <c r="B1460" s="3">
        <v>114.67</v>
      </c>
      <c r="C1460" s="17">
        <v>15</v>
      </c>
      <c r="D1460" s="17">
        <f t="shared" si="22"/>
        <v>14</v>
      </c>
      <c r="E1460" s="17">
        <v>13</v>
      </c>
      <c r="F1460" s="9">
        <v>793.4</v>
      </c>
      <c r="G1460" s="5">
        <v>6.125</v>
      </c>
      <c r="K1460" s="11">
        <v>33455</v>
      </c>
      <c r="L1460" s="13">
        <v>5.875</v>
      </c>
    </row>
    <row r="1461" spans="1:12" x14ac:dyDescent="0.55000000000000004">
      <c r="A1461" s="2">
        <v>34684</v>
      </c>
      <c r="B1461" s="3">
        <v>115.58</v>
      </c>
      <c r="C1461" s="17">
        <v>15</v>
      </c>
      <c r="D1461" s="17">
        <f t="shared" si="22"/>
        <v>14</v>
      </c>
      <c r="E1461" s="17">
        <v>13</v>
      </c>
      <c r="F1461" s="9">
        <v>793.7</v>
      </c>
      <c r="G1461" s="5">
        <v>6.125</v>
      </c>
      <c r="K1461" s="11">
        <v>33456</v>
      </c>
      <c r="L1461" s="13">
        <v>5.875</v>
      </c>
    </row>
    <row r="1462" spans="1:12" x14ac:dyDescent="0.55000000000000004">
      <c r="A1462" s="2">
        <v>34685</v>
      </c>
      <c r="B1462" s="3">
        <v>115.5</v>
      </c>
      <c r="C1462" s="17">
        <v>15</v>
      </c>
      <c r="D1462" s="17">
        <f t="shared" si="22"/>
        <v>14</v>
      </c>
      <c r="E1462" s="17">
        <v>13</v>
      </c>
      <c r="F1462" s="9">
        <v>793.5</v>
      </c>
      <c r="G1462" s="14">
        <v>6.125</v>
      </c>
      <c r="K1462" s="11">
        <v>33457</v>
      </c>
      <c r="L1462" s="13">
        <v>5.6875</v>
      </c>
    </row>
    <row r="1463" spans="1:12" x14ac:dyDescent="0.55000000000000004">
      <c r="A1463" s="2">
        <v>34687</v>
      </c>
      <c r="B1463" s="3">
        <v>114.14</v>
      </c>
      <c r="C1463" s="17">
        <v>15</v>
      </c>
      <c r="D1463" s="17">
        <f t="shared" si="22"/>
        <v>14</v>
      </c>
      <c r="E1463" s="17">
        <v>13</v>
      </c>
      <c r="F1463" s="9">
        <v>792.4</v>
      </c>
      <c r="G1463" s="5">
        <v>6.125</v>
      </c>
      <c r="K1463" s="11">
        <v>33458</v>
      </c>
      <c r="L1463" s="13">
        <v>5.6328100000000001</v>
      </c>
    </row>
    <row r="1464" spans="1:12" x14ac:dyDescent="0.55000000000000004">
      <c r="A1464" s="2">
        <v>34688</v>
      </c>
      <c r="B1464" s="3">
        <v>113.38</v>
      </c>
      <c r="C1464" s="17">
        <v>15</v>
      </c>
      <c r="D1464" s="17">
        <f t="shared" si="22"/>
        <v>14</v>
      </c>
      <c r="E1464" s="17">
        <v>13</v>
      </c>
      <c r="F1464" s="9">
        <v>791.8</v>
      </c>
      <c r="G1464" s="5">
        <v>6.0625</v>
      </c>
      <c r="K1464" s="11">
        <v>33459</v>
      </c>
      <c r="L1464" s="13">
        <v>5.7109399999999999</v>
      </c>
    </row>
    <row r="1465" spans="1:12" x14ac:dyDescent="0.55000000000000004">
      <c r="A1465" s="2">
        <v>34689</v>
      </c>
      <c r="B1465" s="3">
        <v>113.54</v>
      </c>
      <c r="C1465" s="17">
        <v>15</v>
      </c>
      <c r="D1465" s="17">
        <f t="shared" si="22"/>
        <v>14</v>
      </c>
      <c r="E1465" s="17">
        <v>13</v>
      </c>
      <c r="F1465" s="9">
        <v>791.2</v>
      </c>
      <c r="G1465" s="5">
        <v>5.9375</v>
      </c>
      <c r="K1465" s="11">
        <v>33462</v>
      </c>
      <c r="L1465" s="13">
        <v>5.75</v>
      </c>
    </row>
    <row r="1466" spans="1:12" x14ac:dyDescent="0.55000000000000004">
      <c r="A1466" s="2">
        <v>34690</v>
      </c>
      <c r="B1466" s="3">
        <v>115.02</v>
      </c>
      <c r="C1466" s="17">
        <v>15</v>
      </c>
      <c r="D1466" s="17">
        <f t="shared" si="22"/>
        <v>14</v>
      </c>
      <c r="E1466" s="17">
        <v>13</v>
      </c>
      <c r="F1466" s="9">
        <v>791.3</v>
      </c>
      <c r="G1466" s="5">
        <v>5.9375</v>
      </c>
      <c r="K1466" s="11">
        <v>33463</v>
      </c>
      <c r="L1466" s="13">
        <v>5.75</v>
      </c>
    </row>
    <row r="1467" spans="1:12" x14ac:dyDescent="0.55000000000000004">
      <c r="A1467" s="2">
        <v>34691</v>
      </c>
      <c r="B1467" s="3">
        <v>114.95</v>
      </c>
      <c r="C1467" s="17">
        <v>15</v>
      </c>
      <c r="D1467" s="17">
        <f t="shared" si="22"/>
        <v>14</v>
      </c>
      <c r="E1467" s="17">
        <v>13</v>
      </c>
      <c r="F1467" s="9">
        <v>791</v>
      </c>
      <c r="G1467" s="5">
        <v>6</v>
      </c>
      <c r="K1467" s="11">
        <v>33464</v>
      </c>
      <c r="L1467" s="13">
        <v>5.75</v>
      </c>
    </row>
    <row r="1468" spans="1:12" x14ac:dyDescent="0.55000000000000004">
      <c r="A1468" s="2">
        <v>34692</v>
      </c>
      <c r="B1468" s="3">
        <v>114.17</v>
      </c>
      <c r="C1468" s="17">
        <v>15</v>
      </c>
      <c r="D1468" s="17">
        <f t="shared" si="22"/>
        <v>14</v>
      </c>
      <c r="E1468" s="17">
        <v>13</v>
      </c>
      <c r="F1468" s="9">
        <v>791.1</v>
      </c>
      <c r="G1468" s="14">
        <v>6</v>
      </c>
      <c r="K1468" s="11">
        <v>33465</v>
      </c>
      <c r="L1468" s="13">
        <v>5.6875</v>
      </c>
    </row>
    <row r="1469" spans="1:12" x14ac:dyDescent="0.55000000000000004">
      <c r="A1469" s="2">
        <v>34694</v>
      </c>
      <c r="B1469" s="3">
        <v>112.95</v>
      </c>
      <c r="C1469" s="17">
        <v>15</v>
      </c>
      <c r="D1469" s="17">
        <f t="shared" si="22"/>
        <v>14</v>
      </c>
      <c r="E1469" s="17">
        <v>13</v>
      </c>
      <c r="F1469" s="9">
        <v>790.8</v>
      </c>
      <c r="G1469" s="5">
        <v>6</v>
      </c>
      <c r="K1469" s="11">
        <v>33466</v>
      </c>
      <c r="L1469" s="13">
        <v>5.75</v>
      </c>
    </row>
    <row r="1470" spans="1:12" x14ac:dyDescent="0.55000000000000004">
      <c r="A1470" s="2">
        <v>34695</v>
      </c>
      <c r="B1470" s="3">
        <v>113.38</v>
      </c>
      <c r="C1470" s="17">
        <v>15</v>
      </c>
      <c r="D1470" s="17">
        <f t="shared" si="22"/>
        <v>14</v>
      </c>
      <c r="E1470" s="17">
        <v>13</v>
      </c>
      <c r="F1470" s="9">
        <v>790.3</v>
      </c>
      <c r="G1470" s="5">
        <v>6</v>
      </c>
      <c r="K1470" s="11">
        <v>33469</v>
      </c>
      <c r="L1470" s="13">
        <v>5.75</v>
      </c>
    </row>
    <row r="1471" spans="1:12" x14ac:dyDescent="0.55000000000000004">
      <c r="A1471" s="2">
        <v>34696</v>
      </c>
      <c r="B1471" s="3">
        <v>113.51</v>
      </c>
      <c r="C1471" s="18">
        <v>15</v>
      </c>
      <c r="D1471" s="17">
        <f t="shared" si="22"/>
        <v>14</v>
      </c>
      <c r="E1471" s="18">
        <v>13</v>
      </c>
      <c r="F1471" s="9">
        <v>790.1</v>
      </c>
      <c r="G1471" s="5">
        <v>6.125</v>
      </c>
      <c r="K1471" s="11">
        <v>33470</v>
      </c>
      <c r="L1471" s="13">
        <v>5.6875</v>
      </c>
    </row>
    <row r="1472" spans="1:12" x14ac:dyDescent="0.55000000000000004">
      <c r="A1472" s="2">
        <v>34702</v>
      </c>
      <c r="B1472" s="3">
        <v>111.56</v>
      </c>
      <c r="C1472" s="5">
        <v>14.7</v>
      </c>
      <c r="D1472" s="17">
        <f t="shared" si="22"/>
        <v>13.879999999999999</v>
      </c>
      <c r="E1472" s="5">
        <v>13.06</v>
      </c>
      <c r="F1472" s="9">
        <v>788.7</v>
      </c>
      <c r="G1472" s="5">
        <v>5.9375</v>
      </c>
      <c r="K1472" s="11">
        <v>33471</v>
      </c>
      <c r="L1472" s="13">
        <v>5.6875</v>
      </c>
    </row>
    <row r="1473" spans="1:12" x14ac:dyDescent="0.55000000000000004">
      <c r="A1473" s="2">
        <v>34703</v>
      </c>
      <c r="B1473" s="3">
        <v>109.3</v>
      </c>
      <c r="C1473" s="5">
        <v>14.47</v>
      </c>
      <c r="D1473" s="17">
        <f t="shared" si="22"/>
        <v>13.05</v>
      </c>
      <c r="E1473" s="5">
        <v>11.63</v>
      </c>
      <c r="F1473" s="9">
        <v>789.9</v>
      </c>
      <c r="G1473" s="5">
        <v>5.9375</v>
      </c>
      <c r="K1473" s="11">
        <v>33472</v>
      </c>
      <c r="L1473" s="13">
        <v>5.6875</v>
      </c>
    </row>
    <row r="1474" spans="1:12" x14ac:dyDescent="0.55000000000000004">
      <c r="A1474" s="2">
        <v>34704</v>
      </c>
      <c r="B1474" s="3">
        <v>106.99</v>
      </c>
      <c r="C1474" s="5">
        <v>14.67</v>
      </c>
      <c r="D1474" s="17">
        <f t="shared" si="22"/>
        <v>12.64</v>
      </c>
      <c r="E1474" s="5">
        <v>10.61</v>
      </c>
      <c r="F1474" s="9">
        <v>789.9</v>
      </c>
      <c r="G1474" s="5">
        <v>5.8984399999999999</v>
      </c>
      <c r="K1474" s="11">
        <v>33473</v>
      </c>
      <c r="L1474" s="13">
        <v>5.6875</v>
      </c>
    </row>
    <row r="1475" spans="1:12" x14ac:dyDescent="0.55000000000000004">
      <c r="A1475" s="2">
        <v>34705</v>
      </c>
      <c r="B1475" s="3">
        <v>107.17</v>
      </c>
      <c r="C1475" s="5">
        <v>14.83</v>
      </c>
      <c r="D1475" s="17">
        <f t="shared" si="22"/>
        <v>12.055</v>
      </c>
      <c r="E1475" s="5">
        <v>9.2799999999999994</v>
      </c>
      <c r="F1475" s="9">
        <v>791.6</v>
      </c>
      <c r="G1475" s="5">
        <v>5.875</v>
      </c>
      <c r="K1475" s="11">
        <v>33476</v>
      </c>
      <c r="L1475" s="12">
        <f>L1474</f>
        <v>5.6875</v>
      </c>
    </row>
    <row r="1476" spans="1:12" x14ac:dyDescent="0.55000000000000004">
      <c r="A1476" s="2">
        <v>34706</v>
      </c>
      <c r="B1476" s="3">
        <v>108.91</v>
      </c>
      <c r="C1476" s="5">
        <v>14.74</v>
      </c>
      <c r="D1476" s="17">
        <f t="shared" ref="D1476:D1539" si="23">(C1476+E1476)/2</f>
        <v>12.76</v>
      </c>
      <c r="E1476" s="5">
        <v>10.78</v>
      </c>
      <c r="F1476" s="9">
        <v>790.3</v>
      </c>
      <c r="G1476" s="14">
        <v>5.875</v>
      </c>
      <c r="K1476" s="11">
        <v>33477</v>
      </c>
      <c r="L1476" s="13">
        <v>5.75</v>
      </c>
    </row>
    <row r="1477" spans="1:12" x14ac:dyDescent="0.55000000000000004">
      <c r="A1477" s="2">
        <v>34708</v>
      </c>
      <c r="B1477" s="3">
        <v>109.9</v>
      </c>
      <c r="C1477" s="5">
        <v>14.75</v>
      </c>
      <c r="D1477" s="17">
        <f t="shared" si="23"/>
        <v>13.405000000000001</v>
      </c>
      <c r="E1477" s="5">
        <v>12.06</v>
      </c>
      <c r="F1477" s="9">
        <v>792</v>
      </c>
      <c r="G1477" s="5">
        <v>5.875</v>
      </c>
      <c r="K1477" s="11">
        <v>33478</v>
      </c>
      <c r="L1477" s="13">
        <v>5.75</v>
      </c>
    </row>
    <row r="1478" spans="1:12" x14ac:dyDescent="0.55000000000000004">
      <c r="A1478" s="2">
        <v>34709</v>
      </c>
      <c r="B1478" s="3">
        <v>109.26</v>
      </c>
      <c r="C1478" s="5">
        <v>14.88</v>
      </c>
      <c r="D1478" s="17">
        <f t="shared" si="23"/>
        <v>13.745000000000001</v>
      </c>
      <c r="E1478" s="5">
        <v>12.61</v>
      </c>
      <c r="F1478" s="9">
        <v>791</v>
      </c>
      <c r="G1478" s="5">
        <v>5.875</v>
      </c>
      <c r="K1478" s="11">
        <v>33479</v>
      </c>
      <c r="L1478" s="13">
        <v>5.75</v>
      </c>
    </row>
    <row r="1479" spans="1:12" x14ac:dyDescent="0.55000000000000004">
      <c r="A1479" s="2">
        <v>34710</v>
      </c>
      <c r="B1479" s="3">
        <v>109.97</v>
      </c>
      <c r="C1479" s="5">
        <v>15.2</v>
      </c>
      <c r="D1479" s="17">
        <f t="shared" si="23"/>
        <v>14.2</v>
      </c>
      <c r="E1479" s="5">
        <v>13.2</v>
      </c>
      <c r="F1479" s="9">
        <v>790</v>
      </c>
      <c r="G1479" s="5">
        <v>5.875</v>
      </c>
      <c r="K1479" s="11">
        <v>33480</v>
      </c>
      <c r="L1479" s="13">
        <v>5.6875</v>
      </c>
    </row>
    <row r="1480" spans="1:12" x14ac:dyDescent="0.55000000000000004">
      <c r="A1480" s="2">
        <v>34711</v>
      </c>
      <c r="B1480" s="3">
        <v>110.08</v>
      </c>
      <c r="C1480" s="5">
        <v>15.89</v>
      </c>
      <c r="D1480" s="17">
        <f t="shared" si="23"/>
        <v>14.935</v>
      </c>
      <c r="E1480" s="5">
        <v>13.98</v>
      </c>
      <c r="F1480" s="9">
        <v>790.8</v>
      </c>
      <c r="G1480" s="5">
        <v>5.8125</v>
      </c>
      <c r="K1480" s="11">
        <v>33483</v>
      </c>
      <c r="L1480" s="13">
        <v>5.75</v>
      </c>
    </row>
    <row r="1481" spans="1:12" x14ac:dyDescent="0.55000000000000004">
      <c r="A1481" s="2">
        <v>34712</v>
      </c>
      <c r="B1481" s="3">
        <v>107.12</v>
      </c>
      <c r="C1481" s="5">
        <v>16.3</v>
      </c>
      <c r="D1481" s="17">
        <f t="shared" si="23"/>
        <v>15.585000000000001</v>
      </c>
      <c r="E1481" s="5">
        <v>14.87</v>
      </c>
      <c r="F1481" s="9">
        <v>794.7</v>
      </c>
      <c r="G1481" s="5">
        <v>5.8125</v>
      </c>
      <c r="K1481" s="11">
        <v>33484</v>
      </c>
      <c r="L1481" s="13">
        <v>5.75</v>
      </c>
    </row>
    <row r="1482" spans="1:12" x14ac:dyDescent="0.55000000000000004">
      <c r="A1482" s="2">
        <v>34713</v>
      </c>
      <c r="B1482" s="3">
        <v>106.36</v>
      </c>
      <c r="C1482" s="5">
        <v>16.399999999999999</v>
      </c>
      <c r="D1482" s="17">
        <f t="shared" si="23"/>
        <v>16.934999999999999</v>
      </c>
      <c r="E1482" s="5">
        <v>17.47</v>
      </c>
      <c r="F1482" s="9">
        <v>792.8</v>
      </c>
      <c r="G1482" s="14">
        <v>5.8125</v>
      </c>
      <c r="K1482" s="11">
        <v>33485</v>
      </c>
      <c r="L1482" s="13">
        <v>5.75</v>
      </c>
    </row>
    <row r="1483" spans="1:12" x14ac:dyDescent="0.55000000000000004">
      <c r="A1483" s="2">
        <v>34715</v>
      </c>
      <c r="B1483" s="3">
        <v>104.8</v>
      </c>
      <c r="C1483" s="5">
        <v>16.55</v>
      </c>
      <c r="D1483" s="17">
        <f t="shared" si="23"/>
        <v>17.46</v>
      </c>
      <c r="E1483" s="5">
        <v>18.37</v>
      </c>
      <c r="F1483" s="9">
        <v>792.2</v>
      </c>
      <c r="G1483" s="5">
        <v>5.75</v>
      </c>
      <c r="K1483" s="11">
        <v>33486</v>
      </c>
      <c r="L1483" s="13">
        <v>5.6875</v>
      </c>
    </row>
    <row r="1484" spans="1:12" x14ac:dyDescent="0.55000000000000004">
      <c r="A1484" s="2">
        <v>34716</v>
      </c>
      <c r="B1484" s="3">
        <v>104.66</v>
      </c>
      <c r="C1484" s="5">
        <v>15.9</v>
      </c>
      <c r="D1484" s="17">
        <f t="shared" si="23"/>
        <v>15.625</v>
      </c>
      <c r="E1484" s="5">
        <v>15.35</v>
      </c>
      <c r="F1484" s="9">
        <v>792.7</v>
      </c>
      <c r="G1484" s="5">
        <v>5.75</v>
      </c>
      <c r="K1484" s="11">
        <v>33487</v>
      </c>
      <c r="L1484" s="13">
        <v>5.75</v>
      </c>
    </row>
    <row r="1485" spans="1:12" x14ac:dyDescent="0.55000000000000004">
      <c r="A1485" s="2">
        <v>34717</v>
      </c>
      <c r="B1485" s="3">
        <v>106.14</v>
      </c>
      <c r="C1485" s="5">
        <v>15.8</v>
      </c>
      <c r="D1485" s="17">
        <f t="shared" si="23"/>
        <v>15.465</v>
      </c>
      <c r="E1485" s="5">
        <v>15.13</v>
      </c>
      <c r="F1485" s="9">
        <v>793.9</v>
      </c>
      <c r="G1485" s="5">
        <v>5.875</v>
      </c>
      <c r="K1485" s="11">
        <v>33490</v>
      </c>
      <c r="L1485" s="13">
        <v>5.6875</v>
      </c>
    </row>
    <row r="1486" spans="1:12" x14ac:dyDescent="0.55000000000000004">
      <c r="A1486" s="2">
        <v>34718</v>
      </c>
      <c r="B1486" s="3">
        <v>107.35</v>
      </c>
      <c r="C1486" s="5">
        <v>16.05</v>
      </c>
      <c r="D1486" s="17">
        <f t="shared" si="23"/>
        <v>15.484999999999999</v>
      </c>
      <c r="E1486" s="5">
        <v>14.92</v>
      </c>
      <c r="F1486" s="9">
        <v>792.5</v>
      </c>
      <c r="G1486" s="5">
        <v>6</v>
      </c>
      <c r="K1486" s="11">
        <v>33491</v>
      </c>
      <c r="L1486" s="13">
        <v>5.625</v>
      </c>
    </row>
    <row r="1487" spans="1:12" x14ac:dyDescent="0.55000000000000004">
      <c r="A1487" s="2">
        <v>34719</v>
      </c>
      <c r="B1487" s="3">
        <v>106.89</v>
      </c>
      <c r="C1487" s="5">
        <v>15.8</v>
      </c>
      <c r="D1487" s="17">
        <f t="shared" si="23"/>
        <v>15.734999999999999</v>
      </c>
      <c r="E1487" s="5">
        <v>15.67</v>
      </c>
      <c r="F1487" s="9">
        <v>792.6</v>
      </c>
      <c r="G1487" s="5">
        <v>6</v>
      </c>
      <c r="K1487" s="11">
        <v>33492</v>
      </c>
      <c r="L1487" s="13">
        <v>5.625</v>
      </c>
    </row>
    <row r="1488" spans="1:12" x14ac:dyDescent="0.55000000000000004">
      <c r="A1488" s="2">
        <v>34720</v>
      </c>
      <c r="B1488" s="3">
        <v>104.82</v>
      </c>
      <c r="C1488" s="5">
        <v>15.8</v>
      </c>
      <c r="D1488" s="17">
        <f t="shared" si="23"/>
        <v>15.5</v>
      </c>
      <c r="E1488" s="5">
        <v>15.2</v>
      </c>
      <c r="F1488" s="9">
        <v>792.5</v>
      </c>
      <c r="G1488" s="14">
        <v>6</v>
      </c>
      <c r="K1488" s="11">
        <v>33493</v>
      </c>
      <c r="L1488" s="13">
        <v>5.625</v>
      </c>
    </row>
    <row r="1489" spans="1:12" x14ac:dyDescent="0.55000000000000004">
      <c r="A1489" s="2">
        <v>34722</v>
      </c>
      <c r="B1489" s="3">
        <v>102.67</v>
      </c>
      <c r="C1489" s="5">
        <v>16</v>
      </c>
      <c r="D1489" s="17">
        <f t="shared" si="23"/>
        <v>16.215</v>
      </c>
      <c r="E1489" s="5">
        <v>16.43</v>
      </c>
      <c r="F1489" s="9">
        <v>792.4</v>
      </c>
      <c r="G1489" s="5">
        <v>6</v>
      </c>
      <c r="K1489" s="11">
        <v>33494</v>
      </c>
      <c r="L1489" s="13">
        <v>5.5625</v>
      </c>
    </row>
    <row r="1490" spans="1:12" x14ac:dyDescent="0.55000000000000004">
      <c r="A1490" s="2">
        <v>34725</v>
      </c>
      <c r="B1490" s="3">
        <v>103.01</v>
      </c>
      <c r="C1490" s="5">
        <v>16.5</v>
      </c>
      <c r="D1490" s="17">
        <f t="shared" si="23"/>
        <v>19.454999999999998</v>
      </c>
      <c r="E1490" s="5">
        <v>22.41</v>
      </c>
      <c r="F1490" s="9">
        <v>784.3</v>
      </c>
      <c r="G1490" s="5">
        <v>6</v>
      </c>
      <c r="K1490" s="11">
        <v>33497</v>
      </c>
      <c r="L1490" s="13">
        <v>5.5</v>
      </c>
    </row>
    <row r="1491" spans="1:12" x14ac:dyDescent="0.55000000000000004">
      <c r="A1491" s="2">
        <v>34726</v>
      </c>
      <c r="B1491" s="3">
        <v>100.65</v>
      </c>
      <c r="C1491" s="5">
        <v>16.54</v>
      </c>
      <c r="D1491" s="17">
        <f t="shared" si="23"/>
        <v>18.48</v>
      </c>
      <c r="E1491" s="5">
        <v>20.420000000000002</v>
      </c>
      <c r="F1491" s="9">
        <v>789.4</v>
      </c>
      <c r="G1491" s="5">
        <v>6</v>
      </c>
      <c r="K1491" s="11">
        <v>33498</v>
      </c>
      <c r="L1491" s="13">
        <v>5.5625</v>
      </c>
    </row>
    <row r="1492" spans="1:12" x14ac:dyDescent="0.55000000000000004">
      <c r="A1492" s="2">
        <v>34727</v>
      </c>
      <c r="B1492" s="3">
        <v>102.85</v>
      </c>
      <c r="C1492" s="5">
        <v>16.54</v>
      </c>
      <c r="D1492" s="17">
        <f t="shared" si="23"/>
        <v>18.899999999999999</v>
      </c>
      <c r="E1492" s="5">
        <v>21.26</v>
      </c>
      <c r="F1492" s="9">
        <v>786.7</v>
      </c>
      <c r="G1492" s="14">
        <v>6</v>
      </c>
      <c r="K1492" s="11">
        <v>33499</v>
      </c>
      <c r="L1492" s="13">
        <v>5.5625</v>
      </c>
    </row>
    <row r="1493" spans="1:12" x14ac:dyDescent="0.55000000000000004">
      <c r="A1493" s="2">
        <v>34732</v>
      </c>
      <c r="B1493" s="3">
        <v>104.66</v>
      </c>
      <c r="C1493" s="5">
        <v>16.54</v>
      </c>
      <c r="D1493" s="17">
        <f t="shared" si="23"/>
        <v>19.18</v>
      </c>
      <c r="E1493" s="5">
        <v>21.82</v>
      </c>
      <c r="F1493" s="9">
        <v>788.7</v>
      </c>
      <c r="G1493" s="5">
        <v>6.125</v>
      </c>
      <c r="K1493" s="11">
        <v>33500</v>
      </c>
      <c r="L1493" s="13">
        <v>5.5625</v>
      </c>
    </row>
    <row r="1494" spans="1:12" x14ac:dyDescent="0.55000000000000004">
      <c r="A1494" s="2">
        <v>34733</v>
      </c>
      <c r="B1494" s="3">
        <v>104.06</v>
      </c>
      <c r="C1494" s="5">
        <v>16.75</v>
      </c>
      <c r="D1494" s="17">
        <f t="shared" si="23"/>
        <v>19.619999999999997</v>
      </c>
      <c r="E1494" s="5">
        <v>22.49</v>
      </c>
      <c r="F1494" s="9">
        <v>793.4</v>
      </c>
      <c r="G1494" s="5">
        <v>6.125</v>
      </c>
      <c r="K1494" s="11">
        <v>33501</v>
      </c>
      <c r="L1494" s="13">
        <v>5.5625</v>
      </c>
    </row>
    <row r="1495" spans="1:12" x14ac:dyDescent="0.55000000000000004">
      <c r="A1495" s="2">
        <v>34734</v>
      </c>
      <c r="B1495" s="3">
        <v>105.26</v>
      </c>
      <c r="C1495" s="5">
        <v>16.670000000000002</v>
      </c>
      <c r="D1495" s="17">
        <f t="shared" si="23"/>
        <v>17.015000000000001</v>
      </c>
      <c r="E1495" s="5">
        <v>17.36</v>
      </c>
      <c r="F1495" s="9">
        <v>791.6</v>
      </c>
      <c r="G1495" s="14">
        <v>6.125</v>
      </c>
      <c r="K1495" s="11">
        <v>33504</v>
      </c>
      <c r="L1495" s="13">
        <v>5.5625</v>
      </c>
    </row>
    <row r="1496" spans="1:12" x14ac:dyDescent="0.55000000000000004">
      <c r="A1496" s="2">
        <v>34736</v>
      </c>
      <c r="B1496" s="3">
        <v>104.5</v>
      </c>
      <c r="C1496" s="5">
        <v>16.3</v>
      </c>
      <c r="D1496" s="17">
        <f t="shared" si="23"/>
        <v>14.975000000000001</v>
      </c>
      <c r="E1496" s="5">
        <v>13.65</v>
      </c>
      <c r="F1496" s="9">
        <v>791</v>
      </c>
      <c r="G1496" s="5">
        <v>6.1093799999999998</v>
      </c>
      <c r="K1496" s="11">
        <v>33505</v>
      </c>
      <c r="L1496" s="13">
        <v>5.5625</v>
      </c>
    </row>
    <row r="1497" spans="1:12" x14ac:dyDescent="0.55000000000000004">
      <c r="A1497" s="2">
        <v>34737</v>
      </c>
      <c r="B1497" s="3">
        <v>104.07</v>
      </c>
      <c r="C1497" s="5">
        <v>16.27</v>
      </c>
      <c r="D1497" s="17">
        <f t="shared" si="23"/>
        <v>15.67</v>
      </c>
      <c r="E1497" s="5">
        <v>15.07</v>
      </c>
      <c r="F1497" s="9">
        <v>790.2</v>
      </c>
      <c r="G1497" s="5">
        <v>6.125</v>
      </c>
      <c r="K1497" s="11">
        <v>33506</v>
      </c>
      <c r="L1497" s="13">
        <v>5.5</v>
      </c>
    </row>
    <row r="1498" spans="1:12" x14ac:dyDescent="0.55000000000000004">
      <c r="A1498" s="2">
        <v>34738</v>
      </c>
      <c r="B1498" s="3">
        <v>105.67</v>
      </c>
      <c r="C1498" s="5">
        <v>16.7</v>
      </c>
      <c r="D1498" s="17">
        <f t="shared" si="23"/>
        <v>16.875</v>
      </c>
      <c r="E1498" s="5">
        <v>17.05</v>
      </c>
      <c r="F1498" s="9">
        <v>790.7</v>
      </c>
      <c r="G1498" s="5">
        <v>6.125</v>
      </c>
      <c r="K1498" s="11">
        <v>33507</v>
      </c>
      <c r="L1498" s="13">
        <v>5.5</v>
      </c>
    </row>
    <row r="1499" spans="1:12" x14ac:dyDescent="0.55000000000000004">
      <c r="A1499" s="2">
        <v>34739</v>
      </c>
      <c r="B1499" s="3">
        <v>106.19</v>
      </c>
      <c r="C1499" s="5">
        <v>16.899999999999999</v>
      </c>
      <c r="D1499" s="17">
        <f t="shared" si="23"/>
        <v>16.604999999999997</v>
      </c>
      <c r="E1499" s="5">
        <v>16.309999999999999</v>
      </c>
      <c r="F1499" s="9">
        <v>791.4</v>
      </c>
      <c r="G1499" s="5">
        <v>6.09375</v>
      </c>
      <c r="K1499" s="11">
        <v>33508</v>
      </c>
      <c r="L1499" s="13">
        <v>5.5</v>
      </c>
    </row>
    <row r="1500" spans="1:12" x14ac:dyDescent="0.55000000000000004">
      <c r="A1500" s="2">
        <v>34740</v>
      </c>
      <c r="B1500" s="3">
        <v>105.08</v>
      </c>
      <c r="C1500" s="5">
        <v>17</v>
      </c>
      <c r="D1500" s="17">
        <f t="shared" si="23"/>
        <v>16.630000000000003</v>
      </c>
      <c r="E1500" s="5">
        <v>16.260000000000002</v>
      </c>
      <c r="F1500" s="9">
        <v>794.7</v>
      </c>
      <c r="G1500" s="5">
        <v>6.09375</v>
      </c>
      <c r="K1500" s="11">
        <v>33511</v>
      </c>
      <c r="L1500" s="13">
        <v>5.4375</v>
      </c>
    </row>
    <row r="1501" spans="1:12" x14ac:dyDescent="0.55000000000000004">
      <c r="A1501" s="2">
        <v>34741</v>
      </c>
      <c r="B1501" s="3">
        <v>104.93</v>
      </c>
      <c r="C1501" s="5">
        <v>16.850000000000001</v>
      </c>
      <c r="D1501" s="17">
        <f t="shared" si="23"/>
        <v>16.365000000000002</v>
      </c>
      <c r="E1501" s="5">
        <v>15.88</v>
      </c>
      <c r="F1501" s="9">
        <v>793.5</v>
      </c>
      <c r="G1501" s="14">
        <v>6.09375</v>
      </c>
      <c r="K1501" s="11">
        <v>33512</v>
      </c>
      <c r="L1501" s="13">
        <v>5.4375</v>
      </c>
    </row>
    <row r="1502" spans="1:12" x14ac:dyDescent="0.55000000000000004">
      <c r="A1502" s="2">
        <v>34743</v>
      </c>
      <c r="B1502" s="3">
        <v>105.16</v>
      </c>
      <c r="C1502" s="5">
        <v>16.8</v>
      </c>
      <c r="D1502" s="17">
        <f t="shared" si="23"/>
        <v>16.190000000000001</v>
      </c>
      <c r="E1502" s="5">
        <v>15.58</v>
      </c>
      <c r="F1502" s="9">
        <v>793.1</v>
      </c>
      <c r="G1502" s="5">
        <v>6.125</v>
      </c>
      <c r="K1502" s="11">
        <v>33513</v>
      </c>
      <c r="L1502" s="13">
        <v>5.4375</v>
      </c>
    </row>
    <row r="1503" spans="1:12" x14ac:dyDescent="0.55000000000000004">
      <c r="A1503" s="2">
        <v>34744</v>
      </c>
      <c r="B1503" s="3">
        <v>103.42</v>
      </c>
      <c r="C1503" s="5">
        <v>16.899999999999999</v>
      </c>
      <c r="D1503" s="17">
        <f t="shared" si="23"/>
        <v>16.079999999999998</v>
      </c>
      <c r="E1503" s="5">
        <v>15.26</v>
      </c>
      <c r="F1503" s="9">
        <v>790</v>
      </c>
      <c r="G1503" s="5">
        <v>6.125</v>
      </c>
      <c r="K1503" s="11">
        <v>33514</v>
      </c>
      <c r="L1503" s="13">
        <v>5.4375</v>
      </c>
    </row>
    <row r="1504" spans="1:12" x14ac:dyDescent="0.55000000000000004">
      <c r="A1504" s="2">
        <v>34745</v>
      </c>
      <c r="B1504" s="3">
        <v>101.56</v>
      </c>
      <c r="C1504" s="5">
        <v>16.89</v>
      </c>
      <c r="D1504" s="17">
        <f t="shared" si="23"/>
        <v>16.164999999999999</v>
      </c>
      <c r="E1504" s="5">
        <v>15.44</v>
      </c>
      <c r="F1504" s="9">
        <v>793.3</v>
      </c>
      <c r="G1504" s="5">
        <v>6.125</v>
      </c>
      <c r="K1504" s="11">
        <v>33515</v>
      </c>
      <c r="L1504" s="13">
        <v>5.3125</v>
      </c>
    </row>
    <row r="1505" spans="1:12" x14ac:dyDescent="0.55000000000000004">
      <c r="A1505" s="2">
        <v>34746</v>
      </c>
      <c r="B1505" s="3">
        <v>101.39</v>
      </c>
      <c r="C1505" s="5">
        <v>16.91</v>
      </c>
      <c r="D1505" s="17">
        <f t="shared" si="23"/>
        <v>16.085000000000001</v>
      </c>
      <c r="E1505" s="5">
        <v>15.26</v>
      </c>
      <c r="F1505" s="9">
        <v>795.2</v>
      </c>
      <c r="G1505" s="5">
        <v>6.125</v>
      </c>
      <c r="K1505" s="11">
        <v>33518</v>
      </c>
      <c r="L1505" s="13">
        <v>5.25</v>
      </c>
    </row>
    <row r="1506" spans="1:12" x14ac:dyDescent="0.55000000000000004">
      <c r="A1506" s="2">
        <v>34747</v>
      </c>
      <c r="B1506" s="3">
        <v>99.83</v>
      </c>
      <c r="C1506" s="5">
        <v>16.899999999999999</v>
      </c>
      <c r="D1506" s="17">
        <f t="shared" si="23"/>
        <v>15.215</v>
      </c>
      <c r="E1506" s="5">
        <v>13.53</v>
      </c>
      <c r="F1506" s="9">
        <v>794.9</v>
      </c>
      <c r="G1506" s="5">
        <v>6.125</v>
      </c>
      <c r="K1506" s="11">
        <v>33519</v>
      </c>
      <c r="L1506" s="13">
        <v>5.25</v>
      </c>
    </row>
    <row r="1507" spans="1:12" x14ac:dyDescent="0.55000000000000004">
      <c r="A1507" s="2">
        <v>34748</v>
      </c>
      <c r="B1507" s="3">
        <v>99.76</v>
      </c>
      <c r="C1507" s="5">
        <v>16.68</v>
      </c>
      <c r="D1507" s="17">
        <f t="shared" si="23"/>
        <v>14.73</v>
      </c>
      <c r="E1507" s="5">
        <v>12.78</v>
      </c>
      <c r="F1507" s="9">
        <v>794.8</v>
      </c>
      <c r="G1507" s="14">
        <v>6.125</v>
      </c>
      <c r="K1507" s="11">
        <v>33520</v>
      </c>
      <c r="L1507" s="13">
        <v>5.3125</v>
      </c>
    </row>
    <row r="1508" spans="1:12" x14ac:dyDescent="0.55000000000000004">
      <c r="A1508" s="2">
        <v>34750</v>
      </c>
      <c r="B1508" s="3">
        <v>102.08</v>
      </c>
      <c r="C1508" s="5">
        <v>16</v>
      </c>
      <c r="D1508" s="17">
        <f t="shared" si="23"/>
        <v>13.74</v>
      </c>
      <c r="E1508" s="5">
        <v>11.48</v>
      </c>
      <c r="F1508" s="9">
        <v>792.2</v>
      </c>
      <c r="G1508" s="5">
        <v>6.125</v>
      </c>
      <c r="K1508" s="11">
        <v>33521</v>
      </c>
      <c r="L1508" s="13">
        <v>5.3125</v>
      </c>
    </row>
    <row r="1509" spans="1:12" x14ac:dyDescent="0.55000000000000004">
      <c r="A1509" s="2">
        <v>34751</v>
      </c>
      <c r="B1509" s="3">
        <v>100.78</v>
      </c>
      <c r="C1509" s="5">
        <v>16.399999999999999</v>
      </c>
      <c r="D1509" s="17">
        <f t="shared" si="23"/>
        <v>14.03</v>
      </c>
      <c r="E1509" s="5">
        <v>11.66</v>
      </c>
      <c r="F1509" s="9">
        <v>788.8</v>
      </c>
      <c r="G1509" s="5">
        <v>6.125</v>
      </c>
      <c r="K1509" s="11">
        <v>33522</v>
      </c>
      <c r="L1509" s="13">
        <v>5.3125</v>
      </c>
    </row>
    <row r="1510" spans="1:12" x14ac:dyDescent="0.55000000000000004">
      <c r="A1510" s="2">
        <v>34752</v>
      </c>
      <c r="B1510" s="3">
        <v>101.3</v>
      </c>
      <c r="C1510" s="5">
        <v>16.5</v>
      </c>
      <c r="D1510" s="17">
        <f t="shared" si="23"/>
        <v>14.2</v>
      </c>
      <c r="E1510" s="5">
        <v>11.9</v>
      </c>
      <c r="F1510" s="9">
        <v>789</v>
      </c>
      <c r="G1510" s="5">
        <v>6.1171899999999999</v>
      </c>
      <c r="K1510" s="11">
        <v>33525</v>
      </c>
      <c r="L1510" s="13">
        <v>5.3125</v>
      </c>
    </row>
    <row r="1511" spans="1:12" x14ac:dyDescent="0.55000000000000004">
      <c r="A1511" s="2">
        <v>34753</v>
      </c>
      <c r="B1511" s="3">
        <v>100.07</v>
      </c>
      <c r="C1511" s="5">
        <v>16.64</v>
      </c>
      <c r="D1511" s="17">
        <f t="shared" si="23"/>
        <v>14.92</v>
      </c>
      <c r="E1511" s="5">
        <v>13.2</v>
      </c>
      <c r="F1511" s="9">
        <v>788.4</v>
      </c>
      <c r="G1511" s="5">
        <v>6.0625</v>
      </c>
      <c r="K1511" s="11">
        <v>33526</v>
      </c>
      <c r="L1511" s="13">
        <v>5.3125</v>
      </c>
    </row>
    <row r="1512" spans="1:12" x14ac:dyDescent="0.55000000000000004">
      <c r="A1512" s="2">
        <v>34754</v>
      </c>
      <c r="B1512" s="3">
        <v>98.69</v>
      </c>
      <c r="C1512" s="5">
        <v>16.7</v>
      </c>
      <c r="D1512" s="17">
        <f t="shared" si="23"/>
        <v>15.094999999999999</v>
      </c>
      <c r="E1512" s="5">
        <v>13.49</v>
      </c>
      <c r="F1512" s="9">
        <v>786.8</v>
      </c>
      <c r="G1512" s="5">
        <v>6.0859399999999999</v>
      </c>
      <c r="K1512" s="11">
        <v>33527</v>
      </c>
      <c r="L1512" s="13">
        <v>5.3125</v>
      </c>
    </row>
    <row r="1513" spans="1:12" x14ac:dyDescent="0.55000000000000004">
      <c r="A1513" s="2">
        <v>34755</v>
      </c>
      <c r="B1513" s="3">
        <v>101.36</v>
      </c>
      <c r="C1513" s="5">
        <v>16.66</v>
      </c>
      <c r="D1513" s="17">
        <f t="shared" si="23"/>
        <v>15.385</v>
      </c>
      <c r="E1513" s="5">
        <v>14.11</v>
      </c>
      <c r="F1513" s="9">
        <v>787.1</v>
      </c>
      <c r="G1513" s="14">
        <v>6.0859399999999999</v>
      </c>
      <c r="K1513" s="11">
        <v>33528</v>
      </c>
      <c r="L1513" s="13">
        <v>5.3125</v>
      </c>
    </row>
    <row r="1514" spans="1:12" x14ac:dyDescent="0.55000000000000004">
      <c r="A1514" s="2">
        <v>34757</v>
      </c>
      <c r="B1514" s="3">
        <v>99.63</v>
      </c>
      <c r="C1514" s="5">
        <v>16.399999999999999</v>
      </c>
      <c r="D1514" s="17">
        <f t="shared" si="23"/>
        <v>15.984999999999999</v>
      </c>
      <c r="E1514" s="5">
        <v>15.57</v>
      </c>
      <c r="F1514" s="9">
        <v>786.3</v>
      </c>
      <c r="G1514" s="5">
        <v>6.125</v>
      </c>
      <c r="K1514" s="11">
        <v>33529</v>
      </c>
      <c r="L1514" s="13">
        <v>5.375</v>
      </c>
    </row>
    <row r="1515" spans="1:12" x14ac:dyDescent="0.55000000000000004">
      <c r="A1515" s="2">
        <v>34758</v>
      </c>
      <c r="B1515" s="3">
        <v>98.9</v>
      </c>
      <c r="C1515" s="5">
        <v>16.5</v>
      </c>
      <c r="D1515" s="17">
        <f t="shared" si="23"/>
        <v>16.009999999999998</v>
      </c>
      <c r="E1515" s="5">
        <v>15.52</v>
      </c>
      <c r="F1515" s="9">
        <v>789.5</v>
      </c>
      <c r="G1515" s="5">
        <v>6.125</v>
      </c>
      <c r="K1515" s="11">
        <v>33532</v>
      </c>
      <c r="L1515" s="13">
        <v>5.3125</v>
      </c>
    </row>
    <row r="1516" spans="1:12" x14ac:dyDescent="0.55000000000000004">
      <c r="A1516" s="2">
        <v>34760</v>
      </c>
      <c r="B1516" s="3">
        <v>100.93</v>
      </c>
      <c r="C1516" s="5">
        <v>16.399999999999999</v>
      </c>
      <c r="D1516" s="17">
        <f t="shared" si="23"/>
        <v>15.414999999999999</v>
      </c>
      <c r="E1516" s="5">
        <v>14.43</v>
      </c>
      <c r="F1516" s="9">
        <v>789.8</v>
      </c>
      <c r="G1516" s="5">
        <v>6.125</v>
      </c>
      <c r="K1516" s="11">
        <v>33533</v>
      </c>
      <c r="L1516" s="13">
        <v>5.375</v>
      </c>
    </row>
    <row r="1517" spans="1:12" x14ac:dyDescent="0.55000000000000004">
      <c r="A1517" s="2">
        <v>34761</v>
      </c>
      <c r="B1517" s="3">
        <v>101.37</v>
      </c>
      <c r="C1517" s="5">
        <v>16.29</v>
      </c>
      <c r="D1517" s="17">
        <f t="shared" si="23"/>
        <v>14.805</v>
      </c>
      <c r="E1517" s="5">
        <v>13.32</v>
      </c>
      <c r="F1517" s="9">
        <v>790.6</v>
      </c>
      <c r="G1517" s="5">
        <v>6.125</v>
      </c>
      <c r="K1517" s="11">
        <v>33534</v>
      </c>
      <c r="L1517" s="13">
        <v>5.375</v>
      </c>
    </row>
    <row r="1518" spans="1:12" x14ac:dyDescent="0.55000000000000004">
      <c r="A1518" s="2">
        <v>34762</v>
      </c>
      <c r="B1518" s="3">
        <v>102.43</v>
      </c>
      <c r="C1518" s="5">
        <v>16.25</v>
      </c>
      <c r="D1518" s="17">
        <f t="shared" si="23"/>
        <v>13.73</v>
      </c>
      <c r="E1518" s="5">
        <v>11.21</v>
      </c>
      <c r="F1518" s="9">
        <v>790.8</v>
      </c>
      <c r="G1518" s="14">
        <v>6.125</v>
      </c>
      <c r="K1518" s="11">
        <v>33535</v>
      </c>
      <c r="L1518" s="13">
        <v>5.375</v>
      </c>
    </row>
    <row r="1519" spans="1:12" x14ac:dyDescent="0.55000000000000004">
      <c r="A1519" s="2">
        <v>34764</v>
      </c>
      <c r="B1519" s="3">
        <v>104.15</v>
      </c>
      <c r="C1519" s="5">
        <v>16</v>
      </c>
      <c r="D1519" s="17">
        <f t="shared" si="23"/>
        <v>13.555</v>
      </c>
      <c r="E1519" s="5">
        <v>11.11</v>
      </c>
      <c r="F1519" s="9">
        <v>787.4</v>
      </c>
      <c r="G1519" s="5">
        <v>6.125</v>
      </c>
      <c r="K1519" s="11">
        <v>33536</v>
      </c>
      <c r="L1519" s="13">
        <v>5.3671899999999999</v>
      </c>
    </row>
    <row r="1520" spans="1:12" x14ac:dyDescent="0.55000000000000004">
      <c r="A1520" s="2">
        <v>34765</v>
      </c>
      <c r="B1520" s="3">
        <v>104.48</v>
      </c>
      <c r="C1520" s="5">
        <v>15.95</v>
      </c>
      <c r="D1520" s="17">
        <f t="shared" si="23"/>
        <v>13.7</v>
      </c>
      <c r="E1520" s="5">
        <v>11.45</v>
      </c>
      <c r="F1520" s="9">
        <v>784.9</v>
      </c>
      <c r="G1520" s="5">
        <v>6.125</v>
      </c>
      <c r="K1520" s="11">
        <v>33539</v>
      </c>
      <c r="L1520" s="13">
        <v>5.375</v>
      </c>
    </row>
    <row r="1521" spans="1:12" x14ac:dyDescent="0.55000000000000004">
      <c r="A1521" s="2">
        <v>34766</v>
      </c>
      <c r="B1521" s="3">
        <v>104.67</v>
      </c>
      <c r="C1521" s="5">
        <v>15.85</v>
      </c>
      <c r="D1521" s="17">
        <f t="shared" si="23"/>
        <v>14.035</v>
      </c>
      <c r="E1521" s="5">
        <v>12.22</v>
      </c>
      <c r="F1521" s="9">
        <v>785.8</v>
      </c>
      <c r="G1521" s="5">
        <v>6.125</v>
      </c>
      <c r="K1521" s="11">
        <v>33540</v>
      </c>
      <c r="L1521" s="13">
        <v>5.3125</v>
      </c>
    </row>
    <row r="1522" spans="1:12" x14ac:dyDescent="0.55000000000000004">
      <c r="A1522" s="2">
        <v>34767</v>
      </c>
      <c r="B1522" s="3">
        <v>105.1</v>
      </c>
      <c r="C1522" s="5">
        <v>15.7</v>
      </c>
      <c r="D1522" s="17">
        <f t="shared" si="23"/>
        <v>14.059999999999999</v>
      </c>
      <c r="E1522" s="5">
        <v>12.42</v>
      </c>
      <c r="F1522" s="9">
        <v>783.7</v>
      </c>
      <c r="G1522" s="5">
        <v>6.125</v>
      </c>
      <c r="K1522" s="11">
        <v>33541</v>
      </c>
      <c r="L1522" s="13">
        <v>5.25</v>
      </c>
    </row>
    <row r="1523" spans="1:12" x14ac:dyDescent="0.55000000000000004">
      <c r="A1523" s="2">
        <v>34768</v>
      </c>
      <c r="B1523" s="3">
        <v>105.25</v>
      </c>
      <c r="C1523" s="5">
        <v>15.6</v>
      </c>
      <c r="D1523" s="17">
        <f t="shared" si="23"/>
        <v>14.094999999999999</v>
      </c>
      <c r="E1523" s="5">
        <v>12.59</v>
      </c>
      <c r="F1523" s="9">
        <v>780.9</v>
      </c>
      <c r="G1523" s="5">
        <v>6.125</v>
      </c>
      <c r="K1523" s="11">
        <v>33542</v>
      </c>
      <c r="L1523" s="13">
        <v>5.125</v>
      </c>
    </row>
    <row r="1524" spans="1:12" x14ac:dyDescent="0.55000000000000004">
      <c r="A1524" s="2">
        <v>34769</v>
      </c>
      <c r="B1524" s="3">
        <v>106.47</v>
      </c>
      <c r="C1524" s="5">
        <v>15.56</v>
      </c>
      <c r="D1524" s="17">
        <f t="shared" si="23"/>
        <v>14.045</v>
      </c>
      <c r="E1524" s="5">
        <v>12.53</v>
      </c>
      <c r="F1524" s="9">
        <v>783.3</v>
      </c>
      <c r="G1524" s="14">
        <v>6.125</v>
      </c>
      <c r="K1524" s="11">
        <v>33543</v>
      </c>
      <c r="L1524" s="13">
        <v>5.125</v>
      </c>
    </row>
    <row r="1525" spans="1:12" x14ac:dyDescent="0.55000000000000004">
      <c r="A1525" s="2">
        <v>34771</v>
      </c>
      <c r="B1525" s="3">
        <v>106.42</v>
      </c>
      <c r="C1525" s="5">
        <v>15.5</v>
      </c>
      <c r="D1525" s="17">
        <f t="shared" si="23"/>
        <v>14.015000000000001</v>
      </c>
      <c r="E1525" s="5">
        <v>12.53</v>
      </c>
      <c r="F1525" s="9">
        <v>780.9</v>
      </c>
      <c r="G1525" s="5">
        <v>6.125</v>
      </c>
      <c r="K1525" s="11">
        <v>33546</v>
      </c>
      <c r="L1525" s="13">
        <v>5.0625</v>
      </c>
    </row>
    <row r="1526" spans="1:12" x14ac:dyDescent="0.55000000000000004">
      <c r="A1526" s="2">
        <v>34772</v>
      </c>
      <c r="B1526" s="3">
        <v>107.14</v>
      </c>
      <c r="C1526" s="5">
        <v>15.55</v>
      </c>
      <c r="D1526" s="17">
        <f t="shared" si="23"/>
        <v>13.815000000000001</v>
      </c>
      <c r="E1526" s="5">
        <v>12.08</v>
      </c>
      <c r="F1526" s="9">
        <v>780.5</v>
      </c>
      <c r="G1526" s="5">
        <v>6.125</v>
      </c>
      <c r="K1526" s="11">
        <v>33547</v>
      </c>
      <c r="L1526" s="13">
        <v>5.0625</v>
      </c>
    </row>
    <row r="1527" spans="1:12" x14ac:dyDescent="0.55000000000000004">
      <c r="A1527" s="2">
        <v>34773</v>
      </c>
      <c r="B1527" s="3">
        <v>106.87</v>
      </c>
      <c r="C1527" s="5">
        <v>15.65</v>
      </c>
      <c r="D1527" s="17">
        <f t="shared" si="23"/>
        <v>13.86</v>
      </c>
      <c r="E1527" s="5">
        <v>12.07</v>
      </c>
      <c r="F1527" s="9">
        <v>779.3</v>
      </c>
      <c r="G1527" s="5">
        <v>6.125</v>
      </c>
      <c r="K1527" s="11">
        <v>33548</v>
      </c>
      <c r="L1527" s="13">
        <v>5.0625</v>
      </c>
    </row>
    <row r="1528" spans="1:12" x14ac:dyDescent="0.55000000000000004">
      <c r="A1528" s="2">
        <v>34774</v>
      </c>
      <c r="B1528" s="3">
        <v>106.96</v>
      </c>
      <c r="C1528" s="5">
        <v>15.46</v>
      </c>
      <c r="D1528" s="17">
        <f t="shared" si="23"/>
        <v>13.555</v>
      </c>
      <c r="E1528" s="5">
        <v>11.65</v>
      </c>
      <c r="F1528" s="9">
        <v>777.2</v>
      </c>
      <c r="G1528" s="5">
        <v>6.125</v>
      </c>
      <c r="K1528" s="11">
        <v>33549</v>
      </c>
      <c r="L1528" s="13">
        <v>4.9375</v>
      </c>
    </row>
    <row r="1529" spans="1:12" x14ac:dyDescent="0.55000000000000004">
      <c r="A1529" s="2">
        <v>34775</v>
      </c>
      <c r="B1529" s="3">
        <v>106.95</v>
      </c>
      <c r="C1529" s="5">
        <v>15.2</v>
      </c>
      <c r="D1529" s="17">
        <f t="shared" si="23"/>
        <v>13.19</v>
      </c>
      <c r="E1529" s="5">
        <v>11.18</v>
      </c>
      <c r="F1529" s="9">
        <v>775.8</v>
      </c>
      <c r="G1529" s="5">
        <v>6.125</v>
      </c>
      <c r="K1529" s="11">
        <v>33550</v>
      </c>
      <c r="L1529" s="13">
        <v>4.9375</v>
      </c>
    </row>
    <row r="1530" spans="1:12" x14ac:dyDescent="0.55000000000000004">
      <c r="A1530" s="2">
        <v>34776</v>
      </c>
      <c r="B1530" s="3">
        <v>107.03</v>
      </c>
      <c r="C1530" s="5">
        <v>15</v>
      </c>
      <c r="D1530" s="17">
        <f t="shared" si="23"/>
        <v>12.98</v>
      </c>
      <c r="E1530" s="5">
        <v>10.96</v>
      </c>
      <c r="F1530" s="9">
        <v>775.7</v>
      </c>
      <c r="G1530" s="14">
        <v>6.125</v>
      </c>
      <c r="K1530" s="11">
        <v>33553</v>
      </c>
      <c r="L1530" s="13">
        <v>4.9375</v>
      </c>
    </row>
    <row r="1531" spans="1:12" x14ac:dyDescent="0.55000000000000004">
      <c r="A1531" s="2">
        <v>34778</v>
      </c>
      <c r="B1531" s="3">
        <v>108.02</v>
      </c>
      <c r="C1531" s="5">
        <v>14.6</v>
      </c>
      <c r="D1531" s="17">
        <f t="shared" si="23"/>
        <v>12.734999999999999</v>
      </c>
      <c r="E1531" s="5">
        <v>10.87</v>
      </c>
      <c r="F1531" s="9">
        <v>774.5</v>
      </c>
      <c r="G1531" s="5">
        <v>6.125</v>
      </c>
      <c r="K1531" s="11">
        <v>33554</v>
      </c>
      <c r="L1531" s="13">
        <v>4.9375</v>
      </c>
    </row>
    <row r="1532" spans="1:12" x14ac:dyDescent="0.55000000000000004">
      <c r="A1532" s="2">
        <v>34779</v>
      </c>
      <c r="B1532" s="3">
        <v>106.78</v>
      </c>
      <c r="C1532" s="5">
        <v>14.8</v>
      </c>
      <c r="D1532" s="17">
        <f t="shared" si="23"/>
        <v>12.805</v>
      </c>
      <c r="E1532" s="5">
        <v>10.81</v>
      </c>
      <c r="F1532" s="9">
        <v>772.5</v>
      </c>
      <c r="G1532" s="5">
        <v>6.125</v>
      </c>
      <c r="K1532" s="11">
        <v>33555</v>
      </c>
      <c r="L1532" s="13">
        <v>4.9375</v>
      </c>
    </row>
    <row r="1533" spans="1:12" x14ac:dyDescent="0.55000000000000004">
      <c r="A1533" s="2">
        <v>34780</v>
      </c>
      <c r="B1533" s="3">
        <v>106.21</v>
      </c>
      <c r="C1533" s="5">
        <v>14.75</v>
      </c>
      <c r="D1533" s="17">
        <f t="shared" si="23"/>
        <v>12.49</v>
      </c>
      <c r="E1533" s="5">
        <v>10.23</v>
      </c>
      <c r="F1533" s="9">
        <v>767.3</v>
      </c>
      <c r="G1533" s="5">
        <v>6.125</v>
      </c>
      <c r="K1533" s="11">
        <v>33556</v>
      </c>
      <c r="L1533" s="13">
        <v>4.9375</v>
      </c>
    </row>
    <row r="1534" spans="1:12" x14ac:dyDescent="0.55000000000000004">
      <c r="A1534" s="2">
        <v>34781</v>
      </c>
      <c r="B1534" s="3">
        <v>106.76</v>
      </c>
      <c r="C1534" s="5">
        <v>14.78</v>
      </c>
      <c r="D1534" s="17">
        <f t="shared" si="23"/>
        <v>13.265000000000001</v>
      </c>
      <c r="E1534" s="5">
        <v>11.75</v>
      </c>
      <c r="F1534" s="9">
        <v>768.4</v>
      </c>
      <c r="G1534" s="5">
        <v>6.125</v>
      </c>
      <c r="K1534" s="11">
        <v>33557</v>
      </c>
      <c r="L1534" s="13">
        <v>4.9375</v>
      </c>
    </row>
    <row r="1535" spans="1:12" x14ac:dyDescent="0.55000000000000004">
      <c r="A1535" s="2">
        <v>34782</v>
      </c>
      <c r="B1535" s="3">
        <v>107.72</v>
      </c>
      <c r="C1535" s="5">
        <v>14.9</v>
      </c>
      <c r="D1535" s="17">
        <f t="shared" si="23"/>
        <v>13.74</v>
      </c>
      <c r="E1535" s="5">
        <v>12.58</v>
      </c>
      <c r="F1535" s="9">
        <v>770.7</v>
      </c>
      <c r="G1535" s="5">
        <v>6.125</v>
      </c>
      <c r="K1535" s="11">
        <v>33560</v>
      </c>
      <c r="L1535" s="13">
        <v>4.875</v>
      </c>
    </row>
    <row r="1536" spans="1:12" x14ac:dyDescent="0.55000000000000004">
      <c r="A1536" s="2">
        <v>34783</v>
      </c>
      <c r="B1536" s="3">
        <v>107.95</v>
      </c>
      <c r="C1536" s="5">
        <v>14.9</v>
      </c>
      <c r="D1536" s="17">
        <f t="shared" si="23"/>
        <v>14.115</v>
      </c>
      <c r="E1536" s="5">
        <v>13.33</v>
      </c>
      <c r="F1536" s="9">
        <v>770.9</v>
      </c>
      <c r="G1536" s="14">
        <v>6.125</v>
      </c>
      <c r="K1536" s="11">
        <v>33561</v>
      </c>
      <c r="L1536" s="13">
        <v>4.875</v>
      </c>
    </row>
    <row r="1537" spans="1:12" x14ac:dyDescent="0.55000000000000004">
      <c r="A1537" s="2">
        <v>34785</v>
      </c>
      <c r="B1537" s="3">
        <v>107.56</v>
      </c>
      <c r="C1537" s="5">
        <v>15.04</v>
      </c>
      <c r="D1537" s="17">
        <f t="shared" si="23"/>
        <v>14.154999999999999</v>
      </c>
      <c r="E1537" s="5">
        <v>13.27</v>
      </c>
      <c r="F1537" s="9">
        <v>769.3</v>
      </c>
      <c r="G1537" s="5">
        <v>6.125</v>
      </c>
      <c r="K1537" s="11">
        <v>33562</v>
      </c>
      <c r="L1537" s="13">
        <v>4.875</v>
      </c>
    </row>
    <row r="1538" spans="1:12" x14ac:dyDescent="0.55000000000000004">
      <c r="A1538" s="2">
        <v>34786</v>
      </c>
      <c r="B1538" s="3">
        <v>106.87</v>
      </c>
      <c r="C1538" s="5">
        <v>15.05</v>
      </c>
      <c r="D1538" s="17">
        <f t="shared" si="23"/>
        <v>14.105</v>
      </c>
      <c r="E1538" s="5">
        <v>13.16</v>
      </c>
      <c r="F1538" s="9">
        <v>771.3</v>
      </c>
      <c r="G1538" s="5">
        <v>6.125</v>
      </c>
      <c r="K1538" s="11">
        <v>33563</v>
      </c>
      <c r="L1538" s="13">
        <v>4.875</v>
      </c>
    </row>
    <row r="1539" spans="1:12" x14ac:dyDescent="0.55000000000000004">
      <c r="A1539" s="2">
        <v>34787</v>
      </c>
      <c r="B1539" s="3">
        <v>105.5</v>
      </c>
      <c r="C1539" s="5">
        <v>14.85</v>
      </c>
      <c r="D1539" s="17">
        <f t="shared" si="23"/>
        <v>13.85</v>
      </c>
      <c r="E1539" s="5">
        <v>12.85</v>
      </c>
      <c r="F1539" s="9">
        <v>771.9</v>
      </c>
      <c r="G1539" s="5">
        <v>6.125</v>
      </c>
      <c r="K1539" s="11">
        <v>33564</v>
      </c>
      <c r="L1539" s="13">
        <v>4.8125</v>
      </c>
    </row>
    <row r="1540" spans="1:12" x14ac:dyDescent="0.55000000000000004">
      <c r="A1540" s="2">
        <v>34788</v>
      </c>
      <c r="B1540" s="3">
        <v>104.34</v>
      </c>
      <c r="C1540" s="5">
        <v>14.5</v>
      </c>
      <c r="D1540" s="17">
        <f t="shared" ref="D1540:D1603" si="24">(C1540+E1540)/2</f>
        <v>13.45</v>
      </c>
      <c r="E1540" s="5">
        <v>12.4</v>
      </c>
      <c r="F1540" s="9">
        <v>770.9</v>
      </c>
      <c r="G1540" s="5">
        <v>6.125</v>
      </c>
      <c r="K1540" s="11">
        <v>33567</v>
      </c>
      <c r="L1540" s="13">
        <v>4.8125</v>
      </c>
    </row>
    <row r="1541" spans="1:12" x14ac:dyDescent="0.55000000000000004">
      <c r="A1541" s="2">
        <v>34789</v>
      </c>
      <c r="B1541" s="3">
        <v>104.86</v>
      </c>
      <c r="C1541" s="5">
        <v>14.4</v>
      </c>
      <c r="D1541" s="17">
        <f t="shared" si="24"/>
        <v>13.295</v>
      </c>
      <c r="E1541" s="5">
        <v>12.19</v>
      </c>
      <c r="F1541" s="9">
        <v>772.1</v>
      </c>
      <c r="G1541" s="5">
        <v>6.125</v>
      </c>
      <c r="K1541" s="11">
        <v>33568</v>
      </c>
      <c r="L1541" s="13">
        <v>4.8125</v>
      </c>
    </row>
    <row r="1542" spans="1:12" x14ac:dyDescent="0.55000000000000004">
      <c r="A1542" s="2">
        <v>34790</v>
      </c>
      <c r="B1542" s="3">
        <v>105.11</v>
      </c>
      <c r="C1542" s="5">
        <v>14.3</v>
      </c>
      <c r="D1542" s="17">
        <f t="shared" si="24"/>
        <v>12.88</v>
      </c>
      <c r="E1542" s="5">
        <v>11.46</v>
      </c>
      <c r="F1542" s="9">
        <v>771.4</v>
      </c>
      <c r="G1542" s="14">
        <v>6.125</v>
      </c>
      <c r="K1542" s="11">
        <v>33569</v>
      </c>
      <c r="L1542" s="13">
        <v>4.8125</v>
      </c>
    </row>
    <row r="1543" spans="1:12" x14ac:dyDescent="0.55000000000000004">
      <c r="A1543" s="2">
        <v>34792</v>
      </c>
      <c r="B1543" s="3">
        <v>103.86</v>
      </c>
      <c r="C1543" s="5">
        <v>14.15</v>
      </c>
      <c r="D1543" s="17">
        <f t="shared" si="24"/>
        <v>12.705</v>
      </c>
      <c r="E1543" s="5">
        <v>11.26</v>
      </c>
      <c r="F1543" s="9">
        <v>771.3</v>
      </c>
      <c r="G1543" s="5">
        <v>6.1875</v>
      </c>
      <c r="K1543" s="11">
        <v>33570</v>
      </c>
      <c r="L1543" s="13">
        <v>5.1875</v>
      </c>
    </row>
    <row r="1544" spans="1:12" x14ac:dyDescent="0.55000000000000004">
      <c r="A1544" s="2">
        <v>34793</v>
      </c>
      <c r="B1544" s="3">
        <v>102.72</v>
      </c>
      <c r="C1544" s="5">
        <v>14.15</v>
      </c>
      <c r="D1544" s="17">
        <f t="shared" si="24"/>
        <v>12.765000000000001</v>
      </c>
      <c r="E1544" s="5">
        <v>11.38</v>
      </c>
      <c r="F1544" s="9">
        <v>771.5</v>
      </c>
      <c r="G1544" s="5">
        <v>6.1875</v>
      </c>
      <c r="K1544" s="11">
        <v>33571</v>
      </c>
      <c r="L1544" s="13">
        <v>5.1875</v>
      </c>
    </row>
    <row r="1545" spans="1:12" x14ac:dyDescent="0.55000000000000004">
      <c r="A1545" s="2">
        <v>34795</v>
      </c>
      <c r="B1545" s="3">
        <v>102.18</v>
      </c>
      <c r="C1545" s="5">
        <v>14.3</v>
      </c>
      <c r="D1545" s="17">
        <f t="shared" si="24"/>
        <v>13.09</v>
      </c>
      <c r="E1545" s="5">
        <v>11.88</v>
      </c>
      <c r="F1545" s="9">
        <v>771.8</v>
      </c>
      <c r="G1545" s="5">
        <v>6.125</v>
      </c>
      <c r="K1545" s="11">
        <v>33574</v>
      </c>
      <c r="L1545" s="13">
        <v>5.25</v>
      </c>
    </row>
    <row r="1546" spans="1:12" x14ac:dyDescent="0.55000000000000004">
      <c r="A1546" s="2">
        <v>34796</v>
      </c>
      <c r="B1546" s="3">
        <v>102.98</v>
      </c>
      <c r="C1546" s="5">
        <v>14.4</v>
      </c>
      <c r="D1546" s="17">
        <f t="shared" si="24"/>
        <v>13.065000000000001</v>
      </c>
      <c r="E1546" s="5">
        <v>11.73</v>
      </c>
      <c r="F1546" s="9">
        <v>769.2</v>
      </c>
      <c r="G1546" s="5">
        <v>6.125</v>
      </c>
      <c r="K1546" s="11">
        <v>33575</v>
      </c>
      <c r="L1546" s="13">
        <v>5.25</v>
      </c>
    </row>
    <row r="1547" spans="1:12" x14ac:dyDescent="0.55000000000000004">
      <c r="A1547" s="2">
        <v>34797</v>
      </c>
      <c r="B1547" s="3">
        <v>102.12</v>
      </c>
      <c r="C1547" s="5">
        <v>14.4</v>
      </c>
      <c r="D1547" s="17">
        <f t="shared" si="24"/>
        <v>13.455</v>
      </c>
      <c r="E1547" s="5">
        <v>12.51</v>
      </c>
      <c r="F1547" s="9">
        <v>769.8</v>
      </c>
      <c r="G1547" s="14">
        <v>6.125</v>
      </c>
      <c r="K1547" s="11">
        <v>33576</v>
      </c>
      <c r="L1547" s="13">
        <v>5.25</v>
      </c>
    </row>
    <row r="1548" spans="1:12" x14ac:dyDescent="0.55000000000000004">
      <c r="A1548" s="2">
        <v>34799</v>
      </c>
      <c r="B1548" s="3">
        <v>101.15</v>
      </c>
      <c r="C1548" s="5">
        <v>14.5</v>
      </c>
      <c r="D1548" s="17">
        <f t="shared" si="24"/>
        <v>14.08</v>
      </c>
      <c r="E1548" s="5">
        <v>13.66</v>
      </c>
      <c r="F1548" s="9">
        <v>767.7</v>
      </c>
      <c r="G1548" s="5">
        <v>6.125</v>
      </c>
      <c r="K1548" s="11">
        <v>33577</v>
      </c>
      <c r="L1548" s="13">
        <v>5.1875</v>
      </c>
    </row>
    <row r="1549" spans="1:12" x14ac:dyDescent="0.55000000000000004">
      <c r="A1549" s="2">
        <v>34800</v>
      </c>
      <c r="B1549" s="3">
        <v>100.55</v>
      </c>
      <c r="C1549" s="5">
        <v>15</v>
      </c>
      <c r="D1549" s="17">
        <f t="shared" si="24"/>
        <v>14.57</v>
      </c>
      <c r="E1549" s="5">
        <v>14.14</v>
      </c>
      <c r="F1549" s="9">
        <v>768.9</v>
      </c>
      <c r="G1549" s="5">
        <v>6.125</v>
      </c>
      <c r="K1549" s="11">
        <v>33578</v>
      </c>
      <c r="L1549" s="13">
        <v>5.125</v>
      </c>
    </row>
    <row r="1550" spans="1:12" x14ac:dyDescent="0.55000000000000004">
      <c r="A1550" s="2">
        <v>34801</v>
      </c>
      <c r="B1550" s="3">
        <v>100.5</v>
      </c>
      <c r="C1550" s="5">
        <v>15.1</v>
      </c>
      <c r="D1550" s="17">
        <f t="shared" si="24"/>
        <v>14.254999999999999</v>
      </c>
      <c r="E1550" s="5">
        <v>13.41</v>
      </c>
      <c r="F1550" s="9">
        <v>770.3</v>
      </c>
      <c r="G1550" s="5">
        <v>6.125</v>
      </c>
      <c r="K1550" s="11">
        <v>33581</v>
      </c>
      <c r="L1550" s="13">
        <v>5</v>
      </c>
    </row>
    <row r="1551" spans="1:12" x14ac:dyDescent="0.55000000000000004">
      <c r="A1551" s="2">
        <v>34802</v>
      </c>
      <c r="B1551" s="3">
        <v>100.3</v>
      </c>
      <c r="C1551" s="5">
        <v>14.7</v>
      </c>
      <c r="D1551" s="17">
        <f t="shared" si="24"/>
        <v>13.585000000000001</v>
      </c>
      <c r="E1551" s="5">
        <v>12.47</v>
      </c>
      <c r="F1551" s="9">
        <v>770.6</v>
      </c>
      <c r="G1551" s="5">
        <v>6.125</v>
      </c>
      <c r="K1551" s="11">
        <v>33582</v>
      </c>
      <c r="L1551" s="13">
        <v>4.9375</v>
      </c>
    </row>
    <row r="1552" spans="1:12" x14ac:dyDescent="0.55000000000000004">
      <c r="A1552" s="2">
        <v>34803</v>
      </c>
      <c r="B1552" s="3">
        <v>101.9</v>
      </c>
      <c r="C1552" s="5">
        <v>14.55</v>
      </c>
      <c r="D1552" s="17">
        <f t="shared" si="24"/>
        <v>13.365</v>
      </c>
      <c r="E1552" s="5">
        <v>12.18</v>
      </c>
      <c r="F1552" s="9">
        <v>769.5</v>
      </c>
      <c r="G1552" s="5">
        <v>6.125</v>
      </c>
      <c r="K1552" s="11">
        <v>33583</v>
      </c>
      <c r="L1552" s="13">
        <v>4.875</v>
      </c>
    </row>
    <row r="1553" spans="1:12" x14ac:dyDescent="0.55000000000000004">
      <c r="A1553" s="2">
        <v>34804</v>
      </c>
      <c r="B1553" s="3">
        <v>102.35</v>
      </c>
      <c r="C1553" s="5">
        <v>14.31</v>
      </c>
      <c r="D1553" s="17">
        <f t="shared" si="24"/>
        <v>13.010000000000002</v>
      </c>
      <c r="E1553" s="5">
        <v>11.71</v>
      </c>
      <c r="F1553" s="9">
        <v>770.2</v>
      </c>
      <c r="G1553" s="14">
        <v>6.125</v>
      </c>
      <c r="K1553" s="11">
        <v>33584</v>
      </c>
      <c r="L1553" s="13">
        <v>4.875</v>
      </c>
    </row>
    <row r="1554" spans="1:12" x14ac:dyDescent="0.55000000000000004">
      <c r="A1554" s="2">
        <v>34806</v>
      </c>
      <c r="B1554" s="3">
        <v>103.53</v>
      </c>
      <c r="C1554" s="5">
        <v>14.35</v>
      </c>
      <c r="D1554" s="17">
        <f t="shared" si="24"/>
        <v>12.870000000000001</v>
      </c>
      <c r="E1554" s="5">
        <v>11.39</v>
      </c>
      <c r="F1554" s="9">
        <v>768.7</v>
      </c>
      <c r="G1554" s="5">
        <v>6.125</v>
      </c>
      <c r="K1554" s="11">
        <v>33585</v>
      </c>
      <c r="L1554" s="13">
        <v>4.875</v>
      </c>
    </row>
    <row r="1555" spans="1:12" x14ac:dyDescent="0.55000000000000004">
      <c r="A1555" s="2">
        <v>34807</v>
      </c>
      <c r="B1555" s="3">
        <v>103.47</v>
      </c>
      <c r="C1555" s="5">
        <v>14.55</v>
      </c>
      <c r="D1555" s="17">
        <f t="shared" si="24"/>
        <v>12.89</v>
      </c>
      <c r="E1555" s="5">
        <v>11.23</v>
      </c>
      <c r="F1555" s="9">
        <v>766.9</v>
      </c>
      <c r="G1555" s="5">
        <v>6.125</v>
      </c>
      <c r="K1555" s="11">
        <v>33588</v>
      </c>
      <c r="L1555" s="13">
        <v>4.875</v>
      </c>
    </row>
    <row r="1556" spans="1:12" x14ac:dyDescent="0.55000000000000004">
      <c r="A1556" s="2">
        <v>34808</v>
      </c>
      <c r="B1556" s="3">
        <v>102.74</v>
      </c>
      <c r="C1556" s="5">
        <v>14.6</v>
      </c>
      <c r="D1556" s="17">
        <f t="shared" si="24"/>
        <v>13.065</v>
      </c>
      <c r="E1556" s="5">
        <v>11.53</v>
      </c>
      <c r="F1556" s="9">
        <v>766.9</v>
      </c>
      <c r="G1556" s="5">
        <v>6.125</v>
      </c>
      <c r="K1556" s="11">
        <v>33589</v>
      </c>
      <c r="L1556" s="13">
        <v>4.875</v>
      </c>
    </row>
    <row r="1557" spans="1:12" x14ac:dyDescent="0.55000000000000004">
      <c r="A1557" s="2">
        <v>34809</v>
      </c>
      <c r="B1557" s="3">
        <v>102.68</v>
      </c>
      <c r="C1557" s="5">
        <v>14.55</v>
      </c>
      <c r="D1557" s="17">
        <f t="shared" si="24"/>
        <v>13.05</v>
      </c>
      <c r="E1557" s="5">
        <v>11.55</v>
      </c>
      <c r="F1557" s="9">
        <v>764.6</v>
      </c>
      <c r="G1557" s="5">
        <v>6.125</v>
      </c>
      <c r="K1557" s="11">
        <v>33590</v>
      </c>
      <c r="L1557" s="13">
        <v>4.875</v>
      </c>
    </row>
    <row r="1558" spans="1:12" x14ac:dyDescent="0.55000000000000004">
      <c r="A1558" s="2">
        <v>34810</v>
      </c>
      <c r="B1558" s="3">
        <v>102.38</v>
      </c>
      <c r="C1558" s="5">
        <v>14.6</v>
      </c>
      <c r="D1558" s="17">
        <f t="shared" si="24"/>
        <v>13.280000000000001</v>
      </c>
      <c r="E1558" s="5">
        <v>11.96</v>
      </c>
      <c r="F1558" s="9">
        <v>764.4</v>
      </c>
      <c r="G1558" s="5">
        <v>6.0625</v>
      </c>
      <c r="K1558" s="11">
        <v>33591</v>
      </c>
      <c r="L1558" s="13">
        <v>4.9375</v>
      </c>
    </row>
    <row r="1559" spans="1:12" x14ac:dyDescent="0.55000000000000004">
      <c r="A1559" s="2">
        <v>34811</v>
      </c>
      <c r="B1559" s="3">
        <v>101.15</v>
      </c>
      <c r="C1559" s="5">
        <v>14.6</v>
      </c>
      <c r="D1559" s="17">
        <f t="shared" si="24"/>
        <v>13.19</v>
      </c>
      <c r="E1559" s="5">
        <v>11.78</v>
      </c>
      <c r="F1559" s="9">
        <v>764.4</v>
      </c>
      <c r="G1559" s="14">
        <v>6.0625</v>
      </c>
      <c r="K1559" s="11">
        <v>33592</v>
      </c>
      <c r="L1559" s="13">
        <v>5.125</v>
      </c>
    </row>
    <row r="1560" spans="1:12" x14ac:dyDescent="0.55000000000000004">
      <c r="A1560" s="2">
        <v>34813</v>
      </c>
      <c r="B1560" s="3">
        <v>99.43</v>
      </c>
      <c r="C1560" s="5">
        <v>14.55</v>
      </c>
      <c r="D1560" s="17">
        <f t="shared" si="24"/>
        <v>13.760000000000002</v>
      </c>
      <c r="E1560" s="5">
        <v>12.97</v>
      </c>
      <c r="F1560" s="9">
        <v>762.2</v>
      </c>
      <c r="G1560" s="5">
        <v>6.0625</v>
      </c>
      <c r="K1560" s="11">
        <v>33595</v>
      </c>
      <c r="L1560" s="13">
        <v>4.75</v>
      </c>
    </row>
    <row r="1561" spans="1:12" x14ac:dyDescent="0.55000000000000004">
      <c r="A1561" s="2">
        <v>34814</v>
      </c>
      <c r="B1561" s="3">
        <v>99.8</v>
      </c>
      <c r="C1561" s="5">
        <v>14.64</v>
      </c>
      <c r="D1561" s="17">
        <f t="shared" si="24"/>
        <v>14.15</v>
      </c>
      <c r="E1561" s="5">
        <v>13.66</v>
      </c>
      <c r="F1561" s="9">
        <v>762.4</v>
      </c>
      <c r="G1561" s="5">
        <v>6.0625</v>
      </c>
      <c r="K1561" s="11">
        <v>33596</v>
      </c>
      <c r="L1561" s="13">
        <v>5.0234399999999999</v>
      </c>
    </row>
    <row r="1562" spans="1:12" x14ac:dyDescent="0.55000000000000004">
      <c r="A1562" s="2">
        <v>34815</v>
      </c>
      <c r="B1562" s="3">
        <v>100.06</v>
      </c>
      <c r="C1562" s="5">
        <v>14.8</v>
      </c>
      <c r="D1562" s="17">
        <f t="shared" si="24"/>
        <v>14.46</v>
      </c>
      <c r="E1562" s="5">
        <v>14.12</v>
      </c>
      <c r="F1562" s="9">
        <v>761.2</v>
      </c>
      <c r="G1562" s="5">
        <v>6.0625</v>
      </c>
      <c r="K1562" s="11">
        <v>33597</v>
      </c>
      <c r="L1562" s="12">
        <f>L1561</f>
        <v>5.0234399999999999</v>
      </c>
    </row>
    <row r="1563" spans="1:12" x14ac:dyDescent="0.55000000000000004">
      <c r="A1563" s="2">
        <v>34816</v>
      </c>
      <c r="B1563" s="3">
        <v>101.46</v>
      </c>
      <c r="C1563" s="5">
        <v>14.8</v>
      </c>
      <c r="D1563" s="17">
        <f t="shared" si="24"/>
        <v>14.43</v>
      </c>
      <c r="E1563" s="5">
        <v>14.06</v>
      </c>
      <c r="F1563" s="9">
        <v>760.6</v>
      </c>
      <c r="G1563" s="5">
        <v>6.0625</v>
      </c>
      <c r="K1563" s="11">
        <v>33598</v>
      </c>
      <c r="L1563" s="12">
        <f>L1562</f>
        <v>5.0234399999999999</v>
      </c>
    </row>
    <row r="1564" spans="1:12" x14ac:dyDescent="0.55000000000000004">
      <c r="A1564" s="2">
        <v>34817</v>
      </c>
      <c r="B1564" s="3">
        <v>101.93</v>
      </c>
      <c r="C1564" s="5">
        <v>14.7</v>
      </c>
      <c r="D1564" s="17">
        <f t="shared" si="24"/>
        <v>14.324999999999999</v>
      </c>
      <c r="E1564" s="5">
        <v>13.95</v>
      </c>
      <c r="F1564" s="9">
        <v>762.3</v>
      </c>
      <c r="G1564" s="5">
        <v>6.0625</v>
      </c>
      <c r="K1564" s="11">
        <v>33599</v>
      </c>
      <c r="L1564" s="13">
        <v>4.875</v>
      </c>
    </row>
    <row r="1565" spans="1:12" x14ac:dyDescent="0.55000000000000004">
      <c r="A1565" s="2">
        <v>34818</v>
      </c>
      <c r="B1565" s="3">
        <v>101.78</v>
      </c>
      <c r="C1565" s="5">
        <v>14.7</v>
      </c>
      <c r="D1565" s="17">
        <f t="shared" si="24"/>
        <v>14.54</v>
      </c>
      <c r="E1565" s="5">
        <v>14.38</v>
      </c>
      <c r="F1565" s="9">
        <v>761.8</v>
      </c>
      <c r="G1565" s="14">
        <v>6.0625</v>
      </c>
      <c r="K1565" s="11">
        <v>33602</v>
      </c>
      <c r="L1565" s="13">
        <v>4.3125</v>
      </c>
    </row>
    <row r="1566" spans="1:12" x14ac:dyDescent="0.55000000000000004">
      <c r="A1566" s="2">
        <v>34821</v>
      </c>
      <c r="B1566" s="3">
        <v>102.81</v>
      </c>
      <c r="C1566" s="5">
        <v>14.65</v>
      </c>
      <c r="D1566" s="17">
        <f t="shared" si="24"/>
        <v>14.27</v>
      </c>
      <c r="E1566" s="5">
        <v>13.89</v>
      </c>
      <c r="F1566" s="9">
        <v>762.3</v>
      </c>
      <c r="G1566" s="5">
        <v>6.0625</v>
      </c>
      <c r="K1566" s="11">
        <v>33603</v>
      </c>
      <c r="L1566" s="13">
        <v>4.3125</v>
      </c>
    </row>
    <row r="1567" spans="1:12" x14ac:dyDescent="0.55000000000000004">
      <c r="A1567" s="2">
        <v>34822</v>
      </c>
      <c r="B1567" s="3">
        <v>104.77</v>
      </c>
      <c r="C1567" s="5">
        <v>14.65</v>
      </c>
      <c r="D1567" s="17">
        <f t="shared" si="24"/>
        <v>14.26</v>
      </c>
      <c r="E1567" s="5">
        <v>13.87</v>
      </c>
      <c r="F1567" s="9">
        <v>762.2</v>
      </c>
      <c r="G1567" s="5">
        <v>6.0625</v>
      </c>
      <c r="K1567" s="11">
        <v>33604</v>
      </c>
      <c r="L1567" s="12">
        <f>L1566</f>
        <v>4.3125</v>
      </c>
    </row>
    <row r="1568" spans="1:12" x14ac:dyDescent="0.55000000000000004">
      <c r="A1568" s="2">
        <v>34823</v>
      </c>
      <c r="B1568" s="3">
        <v>104.83</v>
      </c>
      <c r="C1568" s="5">
        <v>14.7</v>
      </c>
      <c r="D1568" s="17">
        <f t="shared" si="24"/>
        <v>14.379999999999999</v>
      </c>
      <c r="E1568" s="5">
        <v>14.06</v>
      </c>
      <c r="F1568" s="9">
        <v>761.9</v>
      </c>
      <c r="G1568" s="5">
        <v>6.0625</v>
      </c>
      <c r="K1568" s="11">
        <v>33605</v>
      </c>
      <c r="L1568" s="13">
        <v>4.25</v>
      </c>
    </row>
    <row r="1569" spans="1:12" x14ac:dyDescent="0.55000000000000004">
      <c r="A1569" s="2">
        <v>34825</v>
      </c>
      <c r="B1569" s="3">
        <v>104.35</v>
      </c>
      <c r="C1569" s="5">
        <v>14.68</v>
      </c>
      <c r="D1569" s="17">
        <f t="shared" si="24"/>
        <v>13.955</v>
      </c>
      <c r="E1569" s="5">
        <v>13.23</v>
      </c>
      <c r="F1569" s="9">
        <v>762.5</v>
      </c>
      <c r="G1569" s="14">
        <v>6.0625</v>
      </c>
      <c r="K1569" s="11">
        <v>33606</v>
      </c>
      <c r="L1569" s="13">
        <v>4.25</v>
      </c>
    </row>
    <row r="1570" spans="1:12" x14ac:dyDescent="0.55000000000000004">
      <c r="A1570" s="2">
        <v>34827</v>
      </c>
      <c r="B1570" s="3">
        <v>103.6</v>
      </c>
      <c r="C1570" s="5">
        <v>14.8</v>
      </c>
      <c r="D1570" s="17">
        <f t="shared" si="24"/>
        <v>14.280000000000001</v>
      </c>
      <c r="E1570" s="5">
        <v>13.76</v>
      </c>
      <c r="F1570" s="9">
        <v>760.1</v>
      </c>
      <c r="G1570" s="5">
        <v>6.0625</v>
      </c>
      <c r="K1570" s="11">
        <v>33609</v>
      </c>
      <c r="L1570" s="13">
        <v>4.25</v>
      </c>
    </row>
    <row r="1571" spans="1:12" x14ac:dyDescent="0.55000000000000004">
      <c r="A1571" s="2">
        <v>34828</v>
      </c>
      <c r="B1571" s="3">
        <v>102.72</v>
      </c>
      <c r="C1571" s="5">
        <v>14.8</v>
      </c>
      <c r="D1571" s="17">
        <f t="shared" si="24"/>
        <v>14.22</v>
      </c>
      <c r="E1571" s="5">
        <v>13.64</v>
      </c>
      <c r="F1571" s="9">
        <v>760</v>
      </c>
      <c r="G1571" s="5">
        <v>6.0625</v>
      </c>
      <c r="K1571" s="11">
        <v>33610</v>
      </c>
      <c r="L1571" s="13">
        <v>4.1953100000000001</v>
      </c>
    </row>
    <row r="1572" spans="1:12" x14ac:dyDescent="0.55000000000000004">
      <c r="A1572" s="2">
        <v>34829</v>
      </c>
      <c r="B1572" s="3">
        <v>101.44</v>
      </c>
      <c r="C1572" s="5">
        <v>14.75</v>
      </c>
      <c r="D1572" s="17">
        <f t="shared" si="24"/>
        <v>14.434999999999999</v>
      </c>
      <c r="E1572" s="5">
        <v>14.12</v>
      </c>
      <c r="F1572" s="9">
        <v>760.2</v>
      </c>
      <c r="G1572" s="5">
        <v>6.0625</v>
      </c>
      <c r="K1572" s="11">
        <v>33611</v>
      </c>
      <c r="L1572" s="13">
        <v>4.125</v>
      </c>
    </row>
    <row r="1573" spans="1:12" x14ac:dyDescent="0.55000000000000004">
      <c r="A1573" s="2">
        <v>34830</v>
      </c>
      <c r="B1573" s="3">
        <v>100.6</v>
      </c>
      <c r="C1573" s="5">
        <v>14.85</v>
      </c>
      <c r="D1573" s="17">
        <f t="shared" si="24"/>
        <v>14.7</v>
      </c>
      <c r="E1573" s="5">
        <v>14.55</v>
      </c>
      <c r="F1573" s="9">
        <v>762.5</v>
      </c>
      <c r="G1573" s="5">
        <v>6.0625</v>
      </c>
      <c r="K1573" s="11">
        <v>33612</v>
      </c>
      <c r="L1573" s="13">
        <v>4.0625</v>
      </c>
    </row>
    <row r="1574" spans="1:12" x14ac:dyDescent="0.55000000000000004">
      <c r="A1574" s="2">
        <v>34831</v>
      </c>
      <c r="B1574" s="3">
        <v>100.77</v>
      </c>
      <c r="C1574" s="5">
        <v>14.95</v>
      </c>
      <c r="D1574" s="17">
        <f t="shared" si="24"/>
        <v>14.754999999999999</v>
      </c>
      <c r="E1574" s="5">
        <v>14.56</v>
      </c>
      <c r="F1574" s="9">
        <v>763.4</v>
      </c>
      <c r="G1574" s="5">
        <v>6.0625</v>
      </c>
      <c r="K1574" s="11">
        <v>33613</v>
      </c>
      <c r="L1574" s="13">
        <v>4.125</v>
      </c>
    </row>
    <row r="1575" spans="1:12" x14ac:dyDescent="0.55000000000000004">
      <c r="A1575" s="2">
        <v>34832</v>
      </c>
      <c r="B1575" s="3">
        <v>101.1</v>
      </c>
      <c r="C1575" s="5">
        <v>14.95</v>
      </c>
      <c r="D1575" s="17">
        <f t="shared" si="24"/>
        <v>14.629999999999999</v>
      </c>
      <c r="E1575" s="5">
        <v>14.31</v>
      </c>
      <c r="F1575" s="9">
        <v>763.3</v>
      </c>
      <c r="G1575" s="14">
        <v>6.0625</v>
      </c>
      <c r="K1575" s="11">
        <v>33616</v>
      </c>
      <c r="L1575" s="13">
        <v>4.1875</v>
      </c>
    </row>
    <row r="1576" spans="1:12" x14ac:dyDescent="0.55000000000000004">
      <c r="A1576" s="2">
        <v>34834</v>
      </c>
      <c r="B1576" s="3">
        <v>100.74</v>
      </c>
      <c r="C1576" s="5">
        <v>15</v>
      </c>
      <c r="D1576" s="17">
        <f t="shared" si="24"/>
        <v>14.66</v>
      </c>
      <c r="E1576" s="5">
        <v>14.32</v>
      </c>
      <c r="F1576" s="9">
        <v>762.8</v>
      </c>
      <c r="G1576" s="5">
        <v>6.0625</v>
      </c>
      <c r="K1576" s="11">
        <v>33617</v>
      </c>
      <c r="L1576" s="13">
        <v>4.25</v>
      </c>
    </row>
    <row r="1577" spans="1:12" x14ac:dyDescent="0.55000000000000004">
      <c r="A1577" s="2">
        <v>34835</v>
      </c>
      <c r="B1577" s="3">
        <v>100.57</v>
      </c>
      <c r="C1577" s="5">
        <v>14.85</v>
      </c>
      <c r="D1577" s="17">
        <f t="shared" si="24"/>
        <v>14.43</v>
      </c>
      <c r="E1577" s="5">
        <v>14.01</v>
      </c>
      <c r="F1577" s="9">
        <v>762.3</v>
      </c>
      <c r="G1577" s="5">
        <v>6.0625</v>
      </c>
      <c r="K1577" s="11">
        <v>33618</v>
      </c>
      <c r="L1577" s="13">
        <v>4.25</v>
      </c>
    </row>
    <row r="1578" spans="1:12" x14ac:dyDescent="0.55000000000000004">
      <c r="A1578" s="2">
        <v>34836</v>
      </c>
      <c r="B1578" s="3">
        <v>100.8</v>
      </c>
      <c r="C1578" s="5">
        <v>14.8</v>
      </c>
      <c r="D1578" s="17">
        <f t="shared" si="24"/>
        <v>14.185</v>
      </c>
      <c r="E1578" s="5">
        <v>13.57</v>
      </c>
      <c r="F1578" s="9">
        <v>761.8</v>
      </c>
      <c r="G1578" s="5">
        <v>6.0625</v>
      </c>
      <c r="K1578" s="11">
        <v>33619</v>
      </c>
      <c r="L1578" s="13">
        <v>4.25</v>
      </c>
    </row>
    <row r="1579" spans="1:12" x14ac:dyDescent="0.55000000000000004">
      <c r="A1579" s="2">
        <v>34837</v>
      </c>
      <c r="B1579" s="3">
        <v>100.21</v>
      </c>
      <c r="C1579" s="5">
        <v>14.85</v>
      </c>
      <c r="D1579" s="17">
        <f t="shared" si="24"/>
        <v>13.809999999999999</v>
      </c>
      <c r="E1579" s="5">
        <v>12.77</v>
      </c>
      <c r="F1579" s="9">
        <v>761.1</v>
      </c>
      <c r="G1579" s="5">
        <v>6.0625</v>
      </c>
      <c r="K1579" s="11">
        <v>33620</v>
      </c>
      <c r="L1579" s="13">
        <v>4.1875</v>
      </c>
    </row>
    <row r="1580" spans="1:12" x14ac:dyDescent="0.55000000000000004">
      <c r="A1580" s="2">
        <v>34838</v>
      </c>
      <c r="B1580" s="3">
        <v>99.72</v>
      </c>
      <c r="C1580" s="5">
        <v>14.85</v>
      </c>
      <c r="D1580" s="17">
        <f t="shared" si="24"/>
        <v>13.465</v>
      </c>
      <c r="E1580" s="5">
        <v>12.08</v>
      </c>
      <c r="F1580" s="9">
        <v>760.4</v>
      </c>
      <c r="G1580" s="5">
        <v>6.0625</v>
      </c>
      <c r="K1580" s="11">
        <v>33623</v>
      </c>
      <c r="L1580" s="13">
        <v>4.1875</v>
      </c>
    </row>
    <row r="1581" spans="1:12" x14ac:dyDescent="0.55000000000000004">
      <c r="A1581" s="2">
        <v>34839</v>
      </c>
      <c r="B1581" s="3">
        <v>99.76</v>
      </c>
      <c r="C1581" s="5">
        <v>14.85</v>
      </c>
      <c r="D1581" s="17">
        <f t="shared" si="24"/>
        <v>13.385</v>
      </c>
      <c r="E1581" s="5">
        <v>11.92</v>
      </c>
      <c r="F1581" s="9">
        <v>760.7</v>
      </c>
      <c r="G1581" s="14">
        <v>6.0625</v>
      </c>
      <c r="K1581" s="11">
        <v>33624</v>
      </c>
      <c r="L1581" s="13">
        <v>4.1875</v>
      </c>
    </row>
    <row r="1582" spans="1:12" x14ac:dyDescent="0.55000000000000004">
      <c r="A1582" s="2">
        <v>34841</v>
      </c>
      <c r="B1582" s="3">
        <v>98.59</v>
      </c>
      <c r="C1582" s="5">
        <v>14.8</v>
      </c>
      <c r="D1582" s="17">
        <f t="shared" si="24"/>
        <v>13.120000000000001</v>
      </c>
      <c r="E1582" s="5">
        <v>11.44</v>
      </c>
      <c r="F1582" s="9">
        <v>762.4</v>
      </c>
      <c r="G1582" s="5">
        <v>6.0625</v>
      </c>
      <c r="K1582" s="11">
        <v>33625</v>
      </c>
      <c r="L1582" s="13">
        <v>4.1875</v>
      </c>
    </row>
    <row r="1583" spans="1:12" x14ac:dyDescent="0.55000000000000004">
      <c r="A1583" s="2">
        <v>34842</v>
      </c>
      <c r="B1583" s="3">
        <v>97.85</v>
      </c>
      <c r="C1583" s="5">
        <v>14.87</v>
      </c>
      <c r="D1583" s="17">
        <f t="shared" si="24"/>
        <v>13.895</v>
      </c>
      <c r="E1583" s="5">
        <v>12.92</v>
      </c>
      <c r="F1583" s="9">
        <v>761.1</v>
      </c>
      <c r="G1583" s="5">
        <v>6.0625</v>
      </c>
      <c r="K1583" s="11">
        <v>33626</v>
      </c>
      <c r="L1583" s="13">
        <v>4.1875</v>
      </c>
    </row>
    <row r="1584" spans="1:12" x14ac:dyDescent="0.55000000000000004">
      <c r="A1584" s="2">
        <v>34843</v>
      </c>
      <c r="B1584" s="3">
        <v>96.87</v>
      </c>
      <c r="C1584" s="5">
        <v>14.95</v>
      </c>
      <c r="D1584" s="17">
        <f t="shared" si="24"/>
        <v>13.95</v>
      </c>
      <c r="E1584" s="5">
        <v>12.95</v>
      </c>
      <c r="F1584" s="9">
        <v>760</v>
      </c>
      <c r="G1584" s="5">
        <v>6.0625</v>
      </c>
      <c r="K1584" s="11">
        <v>33627</v>
      </c>
      <c r="L1584" s="13">
        <v>4.2031299999999998</v>
      </c>
    </row>
    <row r="1585" spans="1:12" x14ac:dyDescent="0.55000000000000004">
      <c r="A1585" s="2">
        <v>34844</v>
      </c>
      <c r="B1585" s="3">
        <v>98.33</v>
      </c>
      <c r="C1585" s="5">
        <v>15.05</v>
      </c>
      <c r="D1585" s="17">
        <f t="shared" si="24"/>
        <v>14.2</v>
      </c>
      <c r="E1585" s="5">
        <v>13.35</v>
      </c>
      <c r="F1585" s="9">
        <v>760</v>
      </c>
      <c r="G1585" s="5">
        <v>6.0625</v>
      </c>
      <c r="K1585" s="11">
        <v>33630</v>
      </c>
      <c r="L1585" s="13">
        <v>4.1875</v>
      </c>
    </row>
    <row r="1586" spans="1:12" x14ac:dyDescent="0.55000000000000004">
      <c r="A1586" s="2">
        <v>34845</v>
      </c>
      <c r="B1586" s="3">
        <v>96.63</v>
      </c>
      <c r="C1586" s="5">
        <v>15.25</v>
      </c>
      <c r="D1586" s="17">
        <f t="shared" si="24"/>
        <v>14.605</v>
      </c>
      <c r="E1586" s="5">
        <v>13.96</v>
      </c>
      <c r="F1586" s="9">
        <v>760.5</v>
      </c>
      <c r="G1586" s="5">
        <v>6.0625</v>
      </c>
      <c r="K1586" s="11">
        <v>33631</v>
      </c>
      <c r="L1586" s="13">
        <v>4.1875</v>
      </c>
    </row>
    <row r="1587" spans="1:12" x14ac:dyDescent="0.55000000000000004">
      <c r="A1587" s="2">
        <v>34846</v>
      </c>
      <c r="B1587" s="3">
        <v>96.1</v>
      </c>
      <c r="C1587" s="5">
        <v>15.25</v>
      </c>
      <c r="D1587" s="17">
        <f t="shared" si="24"/>
        <v>14.555</v>
      </c>
      <c r="E1587" s="5">
        <v>13.86</v>
      </c>
      <c r="F1587" s="9">
        <v>760.6</v>
      </c>
      <c r="G1587" s="14">
        <v>6.0625</v>
      </c>
      <c r="K1587" s="11">
        <v>33632</v>
      </c>
      <c r="L1587" s="13">
        <v>4.125</v>
      </c>
    </row>
    <row r="1588" spans="1:12" x14ac:dyDescent="0.55000000000000004">
      <c r="A1588" s="2">
        <v>34848</v>
      </c>
      <c r="B1588" s="3">
        <v>100.88</v>
      </c>
      <c r="C1588" s="5">
        <v>15.06</v>
      </c>
      <c r="D1588" s="17">
        <f t="shared" si="24"/>
        <v>14.510000000000002</v>
      </c>
      <c r="E1588" s="5">
        <v>13.96</v>
      </c>
      <c r="F1588" s="9">
        <v>760.1</v>
      </c>
      <c r="G1588" s="5">
        <v>6.0625</v>
      </c>
      <c r="K1588" s="11">
        <v>33633</v>
      </c>
      <c r="L1588" s="13">
        <v>4.125</v>
      </c>
    </row>
    <row r="1589" spans="1:12" x14ac:dyDescent="0.55000000000000004">
      <c r="A1589" s="2">
        <v>34849</v>
      </c>
      <c r="B1589" s="3">
        <v>99.96</v>
      </c>
      <c r="C1589" s="5">
        <v>14.85</v>
      </c>
      <c r="D1589" s="17">
        <f t="shared" si="24"/>
        <v>14.115</v>
      </c>
      <c r="E1589" s="5">
        <v>13.38</v>
      </c>
      <c r="F1589" s="9">
        <v>759.9</v>
      </c>
      <c r="G1589" s="5">
        <v>6.0625</v>
      </c>
      <c r="K1589" s="11">
        <v>33634</v>
      </c>
      <c r="L1589" s="13">
        <v>4.1875</v>
      </c>
    </row>
    <row r="1590" spans="1:12" x14ac:dyDescent="0.55000000000000004">
      <c r="A1590" s="2">
        <v>34850</v>
      </c>
      <c r="B1590" s="3">
        <v>99.96</v>
      </c>
      <c r="C1590" s="5">
        <v>14.8</v>
      </c>
      <c r="D1590" s="17">
        <f t="shared" si="24"/>
        <v>14.095000000000001</v>
      </c>
      <c r="E1590" s="5">
        <v>13.39</v>
      </c>
      <c r="F1590" s="9">
        <v>757.9</v>
      </c>
      <c r="G1590" s="5">
        <v>6.0625</v>
      </c>
      <c r="K1590" s="11">
        <v>33637</v>
      </c>
      <c r="L1590" s="13">
        <v>4.1875</v>
      </c>
    </row>
    <row r="1591" spans="1:12" x14ac:dyDescent="0.55000000000000004">
      <c r="A1591" s="2">
        <v>34851</v>
      </c>
      <c r="B1591" s="3">
        <v>101.03</v>
      </c>
      <c r="C1591" s="5">
        <v>14.78</v>
      </c>
      <c r="D1591" s="17">
        <f t="shared" si="24"/>
        <v>13.649999999999999</v>
      </c>
      <c r="E1591" s="5">
        <v>12.52</v>
      </c>
      <c r="F1591" s="9">
        <v>760.3</v>
      </c>
      <c r="G1591" s="5">
        <v>6.0625</v>
      </c>
      <c r="K1591" s="11">
        <v>33638</v>
      </c>
      <c r="L1591" s="13">
        <v>4.1328100000000001</v>
      </c>
    </row>
    <row r="1592" spans="1:12" x14ac:dyDescent="0.55000000000000004">
      <c r="A1592" s="2">
        <v>34852</v>
      </c>
      <c r="B1592" s="3">
        <v>101.61</v>
      </c>
      <c r="C1592" s="5">
        <v>14.7</v>
      </c>
      <c r="D1592" s="17">
        <f t="shared" si="24"/>
        <v>13.149999999999999</v>
      </c>
      <c r="E1592" s="5">
        <v>11.6</v>
      </c>
      <c r="F1592" s="9">
        <v>761.7</v>
      </c>
      <c r="G1592" s="5">
        <v>6.0546899999999999</v>
      </c>
      <c r="K1592" s="11">
        <v>33639</v>
      </c>
      <c r="L1592" s="13">
        <v>4.125</v>
      </c>
    </row>
    <row r="1593" spans="1:12" x14ac:dyDescent="0.55000000000000004">
      <c r="A1593" s="2">
        <v>34853</v>
      </c>
      <c r="B1593" s="3">
        <v>101.13</v>
      </c>
      <c r="C1593" s="5">
        <v>14.6</v>
      </c>
      <c r="D1593" s="17">
        <f t="shared" si="24"/>
        <v>12.414999999999999</v>
      </c>
      <c r="E1593" s="5">
        <v>10.23</v>
      </c>
      <c r="F1593" s="9">
        <v>760.8</v>
      </c>
      <c r="G1593" s="14">
        <v>6.0546899999999999</v>
      </c>
      <c r="K1593" s="11">
        <v>33640</v>
      </c>
      <c r="L1593" s="13">
        <v>4.0625</v>
      </c>
    </row>
    <row r="1594" spans="1:12" x14ac:dyDescent="0.55000000000000004">
      <c r="A1594" s="2">
        <v>34855</v>
      </c>
      <c r="B1594" s="3">
        <v>102.18</v>
      </c>
      <c r="C1594" s="5">
        <v>14.5</v>
      </c>
      <c r="D1594" s="17">
        <f t="shared" si="24"/>
        <v>12.4</v>
      </c>
      <c r="E1594" s="5">
        <v>10.3</v>
      </c>
      <c r="F1594" s="9">
        <v>761.4</v>
      </c>
      <c r="G1594" s="5">
        <v>6</v>
      </c>
      <c r="K1594" s="11">
        <v>33641</v>
      </c>
      <c r="L1594" s="13">
        <v>4.125</v>
      </c>
    </row>
    <row r="1595" spans="1:12" x14ac:dyDescent="0.55000000000000004">
      <c r="A1595" s="2">
        <v>34857</v>
      </c>
      <c r="B1595" s="3">
        <v>102.2</v>
      </c>
      <c r="C1595" s="5">
        <v>14.5</v>
      </c>
      <c r="D1595" s="17">
        <f t="shared" si="24"/>
        <v>12.745000000000001</v>
      </c>
      <c r="E1595" s="5">
        <v>10.99</v>
      </c>
      <c r="F1595" s="9">
        <v>760.8</v>
      </c>
      <c r="G1595" s="5">
        <v>6.0078100000000001</v>
      </c>
      <c r="K1595" s="11">
        <v>33644</v>
      </c>
      <c r="L1595" s="13">
        <v>4</v>
      </c>
    </row>
    <row r="1596" spans="1:12" x14ac:dyDescent="0.55000000000000004">
      <c r="A1596" s="2">
        <v>34858</v>
      </c>
      <c r="B1596" s="3">
        <v>101.18</v>
      </c>
      <c r="C1596" s="5">
        <v>14.7</v>
      </c>
      <c r="D1596" s="17">
        <f t="shared" si="24"/>
        <v>13.184999999999999</v>
      </c>
      <c r="E1596" s="5">
        <v>11.67</v>
      </c>
      <c r="F1596" s="9">
        <v>760.4</v>
      </c>
      <c r="G1596" s="5">
        <v>6.0625</v>
      </c>
      <c r="K1596" s="11">
        <v>33645</v>
      </c>
      <c r="L1596" s="13">
        <v>4</v>
      </c>
    </row>
    <row r="1597" spans="1:12" x14ac:dyDescent="0.55000000000000004">
      <c r="A1597" s="2">
        <v>34859</v>
      </c>
      <c r="B1597" s="3">
        <v>100.78</v>
      </c>
      <c r="C1597" s="5">
        <v>14.55</v>
      </c>
      <c r="D1597" s="17">
        <f t="shared" si="24"/>
        <v>13.275</v>
      </c>
      <c r="E1597" s="5">
        <v>12</v>
      </c>
      <c r="F1597" s="9">
        <v>765.5</v>
      </c>
      <c r="G1597" s="5">
        <v>6.0625</v>
      </c>
      <c r="K1597" s="11">
        <v>33646</v>
      </c>
      <c r="L1597" s="13">
        <v>4</v>
      </c>
    </row>
    <row r="1598" spans="1:12" x14ac:dyDescent="0.55000000000000004">
      <c r="A1598" s="2">
        <v>34860</v>
      </c>
      <c r="B1598" s="3">
        <v>100.67</v>
      </c>
      <c r="C1598" s="5">
        <v>14.5</v>
      </c>
      <c r="D1598" s="17">
        <f t="shared" si="24"/>
        <v>13.14</v>
      </c>
      <c r="E1598" s="5">
        <v>11.78</v>
      </c>
      <c r="F1598" s="9">
        <v>764.3</v>
      </c>
      <c r="G1598" s="14">
        <v>6.0625</v>
      </c>
      <c r="K1598" s="11">
        <v>33647</v>
      </c>
      <c r="L1598" s="13">
        <v>4</v>
      </c>
    </row>
    <row r="1599" spans="1:12" x14ac:dyDescent="0.55000000000000004">
      <c r="A1599" s="2">
        <v>34862</v>
      </c>
      <c r="B1599" s="3">
        <v>100.48</v>
      </c>
      <c r="C1599" s="5">
        <v>14.45</v>
      </c>
      <c r="D1599" s="17">
        <f t="shared" si="24"/>
        <v>13.1</v>
      </c>
      <c r="E1599" s="5">
        <v>11.75</v>
      </c>
      <c r="F1599" s="9">
        <v>763.2</v>
      </c>
      <c r="G1599" s="5">
        <v>6.0703100000000001</v>
      </c>
      <c r="K1599" s="11">
        <v>33648</v>
      </c>
      <c r="L1599" s="13">
        <v>4.125</v>
      </c>
    </row>
    <row r="1600" spans="1:12" x14ac:dyDescent="0.55000000000000004">
      <c r="A1600" s="2">
        <v>34863</v>
      </c>
      <c r="B1600" s="3">
        <v>100.68</v>
      </c>
      <c r="C1600" s="5">
        <v>14.63</v>
      </c>
      <c r="D1600" s="17">
        <f t="shared" si="24"/>
        <v>13.305</v>
      </c>
      <c r="E1600" s="5">
        <v>11.98</v>
      </c>
      <c r="F1600" s="9">
        <v>761.7</v>
      </c>
      <c r="G1600" s="5">
        <v>6.0625</v>
      </c>
      <c r="K1600" s="11">
        <v>33651</v>
      </c>
      <c r="L1600" s="13">
        <v>4.1875</v>
      </c>
    </row>
    <row r="1601" spans="1:12" x14ac:dyDescent="0.55000000000000004">
      <c r="A1601" s="2">
        <v>34864</v>
      </c>
      <c r="B1601" s="3">
        <v>100.53</v>
      </c>
      <c r="C1601" s="5">
        <v>14.65</v>
      </c>
      <c r="D1601" s="17">
        <f t="shared" si="24"/>
        <v>13.52</v>
      </c>
      <c r="E1601" s="5">
        <v>12.39</v>
      </c>
      <c r="F1601" s="9">
        <v>763.6</v>
      </c>
      <c r="G1601" s="5">
        <v>6.0625</v>
      </c>
      <c r="K1601" s="11">
        <v>33652</v>
      </c>
      <c r="L1601" s="13">
        <v>4.1875</v>
      </c>
    </row>
    <row r="1602" spans="1:12" x14ac:dyDescent="0.55000000000000004">
      <c r="A1602" s="2">
        <v>34865</v>
      </c>
      <c r="B1602" s="3">
        <v>99.93</v>
      </c>
      <c r="C1602" s="5">
        <v>14.8</v>
      </c>
      <c r="D1602" s="17">
        <f t="shared" si="24"/>
        <v>13.995000000000001</v>
      </c>
      <c r="E1602" s="5">
        <v>13.19</v>
      </c>
      <c r="F1602" s="9">
        <v>761.8</v>
      </c>
      <c r="G1602" s="5">
        <v>6.0625</v>
      </c>
      <c r="K1602" s="11">
        <v>33653</v>
      </c>
      <c r="L1602" s="13">
        <v>4.25</v>
      </c>
    </row>
    <row r="1603" spans="1:12" x14ac:dyDescent="0.55000000000000004">
      <c r="A1603" s="2">
        <v>34866</v>
      </c>
      <c r="B1603" s="3">
        <v>99.77</v>
      </c>
      <c r="C1603" s="5">
        <v>14.7</v>
      </c>
      <c r="D1603" s="17">
        <f t="shared" si="24"/>
        <v>13.95</v>
      </c>
      <c r="E1603" s="5">
        <v>13.2</v>
      </c>
      <c r="F1603" s="9">
        <v>761</v>
      </c>
      <c r="G1603" s="5">
        <v>6.0625</v>
      </c>
      <c r="K1603" s="11">
        <v>33654</v>
      </c>
      <c r="L1603" s="13">
        <v>4.25</v>
      </c>
    </row>
    <row r="1604" spans="1:12" x14ac:dyDescent="0.55000000000000004">
      <c r="A1604" s="2">
        <v>34867</v>
      </c>
      <c r="B1604" s="3">
        <v>99.87</v>
      </c>
      <c r="C1604" s="5">
        <v>14.7</v>
      </c>
      <c r="D1604" s="17">
        <f t="shared" ref="D1604:D1667" si="25">(C1604+E1604)/2</f>
        <v>13.36</v>
      </c>
      <c r="E1604" s="5">
        <v>12.02</v>
      </c>
      <c r="F1604" s="9">
        <v>761.3</v>
      </c>
      <c r="G1604" s="14">
        <v>6.0625</v>
      </c>
      <c r="K1604" s="11">
        <v>33655</v>
      </c>
      <c r="L1604" s="13">
        <v>4.25</v>
      </c>
    </row>
    <row r="1605" spans="1:12" x14ac:dyDescent="0.55000000000000004">
      <c r="A1605" s="2">
        <v>34869</v>
      </c>
      <c r="B1605" s="3">
        <v>100.42</v>
      </c>
      <c r="C1605" s="5">
        <v>14.65</v>
      </c>
      <c r="D1605" s="17">
        <f t="shared" si="25"/>
        <v>13.225000000000001</v>
      </c>
      <c r="E1605" s="5">
        <v>11.8</v>
      </c>
      <c r="F1605" s="9">
        <v>760.4</v>
      </c>
      <c r="G1605" s="5">
        <v>6.0625</v>
      </c>
      <c r="K1605" s="11">
        <v>33658</v>
      </c>
      <c r="L1605" s="13">
        <v>4.3125</v>
      </c>
    </row>
    <row r="1606" spans="1:12" x14ac:dyDescent="0.55000000000000004">
      <c r="A1606" s="2">
        <v>34870</v>
      </c>
      <c r="B1606" s="3">
        <v>100.1</v>
      </c>
      <c r="C1606" s="5">
        <v>14.75</v>
      </c>
      <c r="D1606" s="17">
        <f t="shared" si="25"/>
        <v>13.434999999999999</v>
      </c>
      <c r="E1606" s="5">
        <v>12.12</v>
      </c>
      <c r="F1606" s="9">
        <v>760.5</v>
      </c>
      <c r="G1606" s="5">
        <v>6.0625</v>
      </c>
      <c r="K1606" s="11">
        <v>33659</v>
      </c>
      <c r="L1606" s="13">
        <v>4.25</v>
      </c>
    </row>
    <row r="1607" spans="1:12" x14ac:dyDescent="0.55000000000000004">
      <c r="A1607" s="2">
        <v>34871</v>
      </c>
      <c r="B1607" s="3">
        <v>99.4</v>
      </c>
      <c r="C1607" s="5">
        <v>14.85</v>
      </c>
      <c r="D1607" s="17">
        <f t="shared" si="25"/>
        <v>13.625</v>
      </c>
      <c r="E1607" s="5">
        <v>12.4</v>
      </c>
      <c r="F1607" s="9">
        <v>760.4</v>
      </c>
      <c r="G1607" s="5">
        <v>6.0625</v>
      </c>
      <c r="K1607" s="11">
        <v>33660</v>
      </c>
      <c r="L1607" s="13">
        <v>4.1875</v>
      </c>
    </row>
    <row r="1608" spans="1:12" x14ac:dyDescent="0.55000000000000004">
      <c r="A1608" s="2">
        <v>34872</v>
      </c>
      <c r="B1608" s="3">
        <v>98.64</v>
      </c>
      <c r="C1608" s="5">
        <v>14.85</v>
      </c>
      <c r="D1608" s="17">
        <f t="shared" si="25"/>
        <v>14.045</v>
      </c>
      <c r="E1608" s="5">
        <v>13.24</v>
      </c>
      <c r="F1608" s="9">
        <v>760.5</v>
      </c>
      <c r="G1608" s="5">
        <v>6.0625</v>
      </c>
      <c r="K1608" s="11">
        <v>33661</v>
      </c>
      <c r="L1608" s="13">
        <v>4.25</v>
      </c>
    </row>
    <row r="1609" spans="1:12" x14ac:dyDescent="0.55000000000000004">
      <c r="A1609" s="2">
        <v>34873</v>
      </c>
      <c r="B1609" s="3">
        <v>98.84</v>
      </c>
      <c r="C1609" s="5">
        <v>14.85</v>
      </c>
      <c r="D1609" s="17">
        <f t="shared" si="25"/>
        <v>14.524999999999999</v>
      </c>
      <c r="E1609" s="5">
        <v>14.2</v>
      </c>
      <c r="F1609" s="9">
        <v>760.1</v>
      </c>
      <c r="G1609" s="5">
        <v>6.0625</v>
      </c>
      <c r="K1609" s="11">
        <v>33662</v>
      </c>
      <c r="L1609" s="13">
        <v>4.25</v>
      </c>
    </row>
    <row r="1610" spans="1:12" x14ac:dyDescent="0.55000000000000004">
      <c r="A1610" s="2">
        <v>34874</v>
      </c>
      <c r="B1610" s="3">
        <v>98.89</v>
      </c>
      <c r="C1610" s="5">
        <v>14.85</v>
      </c>
      <c r="D1610" s="17">
        <f t="shared" si="25"/>
        <v>14.780000000000001</v>
      </c>
      <c r="E1610" s="5">
        <v>14.71</v>
      </c>
      <c r="F1610" s="9">
        <v>760.3</v>
      </c>
      <c r="G1610" s="14">
        <v>6.0625</v>
      </c>
      <c r="K1610" s="11">
        <v>33665</v>
      </c>
      <c r="L1610" s="13">
        <v>4.25</v>
      </c>
    </row>
    <row r="1611" spans="1:12" x14ac:dyDescent="0.55000000000000004">
      <c r="A1611" s="2">
        <v>34876</v>
      </c>
      <c r="B1611" s="3">
        <v>98.52</v>
      </c>
      <c r="C1611" s="5">
        <v>14.9</v>
      </c>
      <c r="D1611" s="17">
        <f t="shared" si="25"/>
        <v>14.885</v>
      </c>
      <c r="E1611" s="5">
        <v>14.87</v>
      </c>
      <c r="F1611" s="9">
        <v>759.6</v>
      </c>
      <c r="G1611" s="5">
        <v>6.0625</v>
      </c>
      <c r="K1611" s="11">
        <v>33666</v>
      </c>
      <c r="L1611" s="13">
        <v>4.3125</v>
      </c>
    </row>
    <row r="1612" spans="1:12" x14ac:dyDescent="0.55000000000000004">
      <c r="A1612" s="2">
        <v>34878</v>
      </c>
      <c r="B1612" s="3">
        <v>99.19</v>
      </c>
      <c r="C1612" s="5">
        <v>15.05</v>
      </c>
      <c r="D1612" s="17">
        <f t="shared" si="25"/>
        <v>15.05</v>
      </c>
      <c r="E1612" s="5">
        <v>15.05</v>
      </c>
      <c r="F1612" s="9">
        <v>758.3</v>
      </c>
      <c r="G1612" s="5">
        <v>6.1171899999999999</v>
      </c>
      <c r="K1612" s="11">
        <v>33667</v>
      </c>
      <c r="L1612" s="13">
        <v>4.3125</v>
      </c>
    </row>
    <row r="1613" spans="1:12" x14ac:dyDescent="0.55000000000000004">
      <c r="A1613" s="2">
        <v>34879</v>
      </c>
      <c r="B1613" s="3">
        <v>100.22</v>
      </c>
      <c r="C1613" s="5">
        <v>15.05</v>
      </c>
      <c r="D1613" s="17">
        <f t="shared" si="25"/>
        <v>15.280000000000001</v>
      </c>
      <c r="E1613" s="5">
        <v>15.51</v>
      </c>
      <c r="F1613" s="9">
        <v>757.2</v>
      </c>
      <c r="G1613" s="5">
        <v>6.0664100000000003</v>
      </c>
      <c r="K1613" s="11">
        <v>33668</v>
      </c>
      <c r="L1613" s="13">
        <v>4.375</v>
      </c>
    </row>
    <row r="1614" spans="1:12" x14ac:dyDescent="0.55000000000000004">
      <c r="A1614" s="2">
        <v>34880</v>
      </c>
      <c r="B1614" s="3">
        <v>101.3</v>
      </c>
      <c r="C1614" s="5">
        <v>15.05</v>
      </c>
      <c r="D1614" s="17">
        <f t="shared" si="25"/>
        <v>15.21</v>
      </c>
      <c r="E1614" s="5">
        <v>15.37</v>
      </c>
      <c r="F1614" s="9">
        <v>758.2</v>
      </c>
      <c r="G1614" s="5">
        <v>6.125</v>
      </c>
      <c r="K1614" s="11">
        <v>33669</v>
      </c>
      <c r="L1614" s="13">
        <v>4.375</v>
      </c>
    </row>
    <row r="1615" spans="1:12" x14ac:dyDescent="0.55000000000000004">
      <c r="A1615" s="2">
        <v>34881</v>
      </c>
      <c r="B1615" s="3">
        <v>102.87</v>
      </c>
      <c r="C1615" s="5">
        <v>15</v>
      </c>
      <c r="D1615" s="17">
        <f t="shared" si="25"/>
        <v>14.225</v>
      </c>
      <c r="E1615" s="5">
        <v>13.45</v>
      </c>
      <c r="F1615" s="9">
        <v>758</v>
      </c>
      <c r="G1615" s="14">
        <v>6.125</v>
      </c>
      <c r="K1615" s="11">
        <v>33672</v>
      </c>
      <c r="L1615" s="13">
        <v>4.375</v>
      </c>
    </row>
    <row r="1616" spans="1:12" x14ac:dyDescent="0.55000000000000004">
      <c r="A1616" s="2">
        <v>34883</v>
      </c>
      <c r="B1616" s="3">
        <v>103.26</v>
      </c>
      <c r="C1616" s="5">
        <v>14.8</v>
      </c>
      <c r="D1616" s="17">
        <f t="shared" si="25"/>
        <v>13.45</v>
      </c>
      <c r="E1616" s="5">
        <v>12.1</v>
      </c>
      <c r="F1616" s="9">
        <v>756</v>
      </c>
      <c r="G1616" s="5">
        <v>6.125</v>
      </c>
      <c r="K1616" s="11">
        <v>33673</v>
      </c>
      <c r="L1616" s="13">
        <v>4.3125</v>
      </c>
    </row>
    <row r="1617" spans="1:12" x14ac:dyDescent="0.55000000000000004">
      <c r="A1617" s="2">
        <v>34884</v>
      </c>
      <c r="B1617" s="3">
        <v>102.24</v>
      </c>
      <c r="C1617" s="5">
        <v>14.6</v>
      </c>
      <c r="D1617" s="17">
        <f t="shared" si="25"/>
        <v>12.555</v>
      </c>
      <c r="E1617" s="5">
        <v>10.51</v>
      </c>
      <c r="F1617" s="9">
        <v>756.3</v>
      </c>
      <c r="G1617" s="5">
        <v>6.125</v>
      </c>
      <c r="K1617" s="11">
        <v>33674</v>
      </c>
      <c r="L1617" s="13">
        <v>4.3125</v>
      </c>
    </row>
    <row r="1618" spans="1:12" x14ac:dyDescent="0.55000000000000004">
      <c r="A1618" s="2">
        <v>34885</v>
      </c>
      <c r="B1618" s="3">
        <v>101.65</v>
      </c>
      <c r="C1618" s="5">
        <v>14.5</v>
      </c>
      <c r="D1618" s="17">
        <f t="shared" si="25"/>
        <v>12.36</v>
      </c>
      <c r="E1618" s="5">
        <v>10.220000000000001</v>
      </c>
      <c r="F1618" s="9">
        <v>756.2</v>
      </c>
      <c r="G1618" s="5">
        <v>6.0625</v>
      </c>
      <c r="K1618" s="11">
        <v>33675</v>
      </c>
      <c r="L1618" s="13">
        <v>4.375</v>
      </c>
    </row>
    <row r="1619" spans="1:12" x14ac:dyDescent="0.55000000000000004">
      <c r="A1619" s="2">
        <v>34886</v>
      </c>
      <c r="B1619" s="3">
        <v>102.91</v>
      </c>
      <c r="C1619" s="5">
        <v>14.35</v>
      </c>
      <c r="D1619" s="17">
        <f t="shared" si="25"/>
        <v>12.274999999999999</v>
      </c>
      <c r="E1619" s="5">
        <v>10.199999999999999</v>
      </c>
      <c r="F1619" s="9">
        <v>755.9</v>
      </c>
      <c r="G1619" s="5">
        <v>6.0625</v>
      </c>
      <c r="K1619" s="11">
        <v>33676</v>
      </c>
      <c r="L1619" s="13">
        <v>4.375</v>
      </c>
    </row>
    <row r="1620" spans="1:12" x14ac:dyDescent="0.55000000000000004">
      <c r="A1620" s="2">
        <v>34887</v>
      </c>
      <c r="B1620" s="3">
        <v>106.37</v>
      </c>
      <c r="C1620" s="5">
        <v>14.3</v>
      </c>
      <c r="D1620" s="17">
        <f t="shared" si="25"/>
        <v>12.4</v>
      </c>
      <c r="E1620" s="5">
        <v>10.5</v>
      </c>
      <c r="F1620" s="9">
        <v>757.8</v>
      </c>
      <c r="G1620" s="5">
        <v>5.875</v>
      </c>
      <c r="K1620" s="11">
        <v>33679</v>
      </c>
      <c r="L1620" s="13">
        <v>4.375</v>
      </c>
    </row>
    <row r="1621" spans="1:12" x14ac:dyDescent="0.55000000000000004">
      <c r="A1621" s="2">
        <v>34888</v>
      </c>
      <c r="B1621" s="3">
        <v>106.91</v>
      </c>
      <c r="C1621" s="5">
        <v>14.35</v>
      </c>
      <c r="D1621" s="17">
        <f t="shared" si="25"/>
        <v>12.559999999999999</v>
      </c>
      <c r="E1621" s="5">
        <v>10.77</v>
      </c>
      <c r="F1621" s="9">
        <v>757.2</v>
      </c>
      <c r="G1621" s="14">
        <v>5.875</v>
      </c>
      <c r="K1621" s="11">
        <v>33680</v>
      </c>
      <c r="L1621" s="13">
        <v>4.375</v>
      </c>
    </row>
    <row r="1622" spans="1:12" x14ac:dyDescent="0.55000000000000004">
      <c r="A1622" s="2">
        <v>34890</v>
      </c>
      <c r="B1622" s="3">
        <v>108.8</v>
      </c>
      <c r="C1622" s="5">
        <v>14.45</v>
      </c>
      <c r="D1622" s="17">
        <f t="shared" si="25"/>
        <v>12.87</v>
      </c>
      <c r="E1622" s="5">
        <v>11.29</v>
      </c>
      <c r="F1622" s="9">
        <v>758.5</v>
      </c>
      <c r="G1622" s="5">
        <v>5.8789100000000003</v>
      </c>
      <c r="K1622" s="11">
        <v>33681</v>
      </c>
      <c r="L1622" s="13">
        <v>4.375</v>
      </c>
    </row>
    <row r="1623" spans="1:12" x14ac:dyDescent="0.55000000000000004">
      <c r="A1623" s="2">
        <v>34891</v>
      </c>
      <c r="B1623" s="3">
        <v>108.77</v>
      </c>
      <c r="C1623" s="5">
        <v>14.45</v>
      </c>
      <c r="D1623" s="17">
        <f t="shared" si="25"/>
        <v>12.875</v>
      </c>
      <c r="E1623" s="5">
        <v>11.3</v>
      </c>
      <c r="F1623" s="9">
        <v>757.3</v>
      </c>
      <c r="G1623" s="5">
        <v>5.90625</v>
      </c>
      <c r="K1623" s="11">
        <v>33682</v>
      </c>
      <c r="L1623" s="13">
        <v>4.375</v>
      </c>
    </row>
    <row r="1624" spans="1:12" x14ac:dyDescent="0.55000000000000004">
      <c r="A1624" s="2">
        <v>34892</v>
      </c>
      <c r="B1624" s="3">
        <v>108.98</v>
      </c>
      <c r="C1624" s="5">
        <v>14.4</v>
      </c>
      <c r="D1624" s="17">
        <f t="shared" si="25"/>
        <v>12.865</v>
      </c>
      <c r="E1624" s="5">
        <v>11.33</v>
      </c>
      <c r="F1624" s="9">
        <v>757</v>
      </c>
      <c r="G1624" s="5">
        <v>5.8789100000000003</v>
      </c>
      <c r="K1624" s="11">
        <v>33683</v>
      </c>
      <c r="L1624" s="13">
        <v>4.375</v>
      </c>
    </row>
    <row r="1625" spans="1:12" x14ac:dyDescent="0.55000000000000004">
      <c r="A1625" s="2">
        <v>34893</v>
      </c>
      <c r="B1625" s="3">
        <v>110.85</v>
      </c>
      <c r="C1625" s="5">
        <v>14.33</v>
      </c>
      <c r="D1625" s="17">
        <f t="shared" si="25"/>
        <v>12.824999999999999</v>
      </c>
      <c r="E1625" s="5">
        <v>11.32</v>
      </c>
      <c r="F1625" s="9">
        <v>757</v>
      </c>
      <c r="G1625" s="5">
        <v>5.875</v>
      </c>
      <c r="K1625" s="11">
        <v>33686</v>
      </c>
      <c r="L1625" s="13">
        <v>4.375</v>
      </c>
    </row>
    <row r="1626" spans="1:12" x14ac:dyDescent="0.55000000000000004">
      <c r="A1626" s="2">
        <v>34894</v>
      </c>
      <c r="B1626" s="3">
        <v>110.08</v>
      </c>
      <c r="C1626" s="5">
        <v>14.3</v>
      </c>
      <c r="D1626" s="17">
        <f t="shared" si="25"/>
        <v>12.815000000000001</v>
      </c>
      <c r="E1626" s="5">
        <v>11.33</v>
      </c>
      <c r="F1626" s="9">
        <v>758.8</v>
      </c>
      <c r="G1626" s="5">
        <v>5.875</v>
      </c>
      <c r="K1626" s="11">
        <v>33687</v>
      </c>
      <c r="L1626" s="13">
        <v>4.375</v>
      </c>
    </row>
    <row r="1627" spans="1:12" x14ac:dyDescent="0.55000000000000004">
      <c r="A1627" s="2">
        <v>34895</v>
      </c>
      <c r="B1627" s="3">
        <v>109.36</v>
      </c>
      <c r="C1627" s="5">
        <v>14.2</v>
      </c>
      <c r="D1627" s="17">
        <f t="shared" si="25"/>
        <v>12.705</v>
      </c>
      <c r="E1627" s="5">
        <v>11.21</v>
      </c>
      <c r="F1627" s="9">
        <v>759.1</v>
      </c>
      <c r="G1627" s="14">
        <v>5.875</v>
      </c>
      <c r="K1627" s="11">
        <v>33688</v>
      </c>
      <c r="L1627" s="13">
        <v>4.3125</v>
      </c>
    </row>
    <row r="1628" spans="1:12" x14ac:dyDescent="0.55000000000000004">
      <c r="A1628" s="2">
        <v>34898</v>
      </c>
      <c r="B1628" s="3">
        <v>108.72</v>
      </c>
      <c r="C1628" s="5">
        <v>13.9</v>
      </c>
      <c r="D1628" s="17">
        <f t="shared" si="25"/>
        <v>12.34</v>
      </c>
      <c r="E1628" s="5">
        <v>10.78</v>
      </c>
      <c r="F1628" s="9">
        <v>757.5</v>
      </c>
      <c r="G1628" s="5">
        <v>5.875</v>
      </c>
      <c r="K1628" s="11">
        <v>33689</v>
      </c>
      <c r="L1628" s="13">
        <v>4.25</v>
      </c>
    </row>
    <row r="1629" spans="1:12" x14ac:dyDescent="0.55000000000000004">
      <c r="A1629" s="2">
        <v>34899</v>
      </c>
      <c r="B1629" s="3">
        <v>107.54</v>
      </c>
      <c r="C1629" s="5">
        <v>13.85</v>
      </c>
      <c r="D1629" s="17">
        <f t="shared" si="25"/>
        <v>12.129999999999999</v>
      </c>
      <c r="E1629" s="5">
        <v>10.41</v>
      </c>
      <c r="F1629" s="9">
        <v>756.5</v>
      </c>
      <c r="G1629" s="5">
        <v>5.875</v>
      </c>
      <c r="K1629" s="11">
        <v>33690</v>
      </c>
      <c r="L1629" s="13">
        <v>4.3125</v>
      </c>
    </row>
    <row r="1630" spans="1:12" x14ac:dyDescent="0.55000000000000004">
      <c r="A1630" s="2">
        <v>34900</v>
      </c>
      <c r="B1630" s="3">
        <v>108.48</v>
      </c>
      <c r="C1630" s="5">
        <v>13.95</v>
      </c>
      <c r="D1630" s="17">
        <f t="shared" si="25"/>
        <v>12.16</v>
      </c>
      <c r="E1630" s="5">
        <v>10.37</v>
      </c>
      <c r="F1630" s="9">
        <v>756.4</v>
      </c>
      <c r="G1630" s="5">
        <v>5.875</v>
      </c>
      <c r="K1630" s="11">
        <v>33693</v>
      </c>
      <c r="L1630" s="13">
        <v>4.25</v>
      </c>
    </row>
    <row r="1631" spans="1:12" x14ac:dyDescent="0.55000000000000004">
      <c r="A1631" s="2">
        <v>34901</v>
      </c>
      <c r="B1631" s="3">
        <v>108.76</v>
      </c>
      <c r="C1631" s="5">
        <v>14.1</v>
      </c>
      <c r="D1631" s="17">
        <f t="shared" si="25"/>
        <v>12.215</v>
      </c>
      <c r="E1631" s="5">
        <v>10.33</v>
      </c>
      <c r="F1631" s="9">
        <v>755.9</v>
      </c>
      <c r="G1631" s="5">
        <v>5.875</v>
      </c>
      <c r="K1631" s="11">
        <v>33694</v>
      </c>
      <c r="L1631" s="13">
        <v>4.25</v>
      </c>
    </row>
    <row r="1632" spans="1:12" x14ac:dyDescent="0.55000000000000004">
      <c r="A1632" s="2">
        <v>34902</v>
      </c>
      <c r="B1632" s="3">
        <v>108.65</v>
      </c>
      <c r="C1632" s="5">
        <v>14.1</v>
      </c>
      <c r="D1632" s="17">
        <f t="shared" si="25"/>
        <v>12.04</v>
      </c>
      <c r="E1632" s="5">
        <v>9.98</v>
      </c>
      <c r="F1632" s="9">
        <v>756.1</v>
      </c>
      <c r="G1632" s="14">
        <v>5.875</v>
      </c>
      <c r="K1632" s="11">
        <v>33695</v>
      </c>
      <c r="L1632" s="13">
        <v>4.25</v>
      </c>
    </row>
    <row r="1633" spans="1:12" x14ac:dyDescent="0.55000000000000004">
      <c r="A1633" s="2">
        <v>34904</v>
      </c>
      <c r="B1633" s="3">
        <v>108.89</v>
      </c>
      <c r="C1633" s="5">
        <v>14.15</v>
      </c>
      <c r="D1633" s="17">
        <f t="shared" si="25"/>
        <v>12.685</v>
      </c>
      <c r="E1633" s="5">
        <v>11.22</v>
      </c>
      <c r="F1633" s="9">
        <v>756</v>
      </c>
      <c r="G1633" s="5">
        <v>5.9218799999999998</v>
      </c>
      <c r="K1633" s="11">
        <v>33696</v>
      </c>
      <c r="L1633" s="13">
        <v>4.25</v>
      </c>
    </row>
    <row r="1634" spans="1:12" x14ac:dyDescent="0.55000000000000004">
      <c r="A1634" s="2">
        <v>34905</v>
      </c>
      <c r="B1634" s="3">
        <v>107.66</v>
      </c>
      <c r="C1634" s="5">
        <v>14.1</v>
      </c>
      <c r="D1634" s="17">
        <f t="shared" si="25"/>
        <v>13.265000000000001</v>
      </c>
      <c r="E1634" s="5">
        <v>12.43</v>
      </c>
      <c r="F1634" s="9">
        <v>755.9</v>
      </c>
      <c r="G1634" s="5">
        <v>5.8867200000000004</v>
      </c>
      <c r="K1634" s="11">
        <v>33697</v>
      </c>
      <c r="L1634" s="13">
        <v>4.25</v>
      </c>
    </row>
    <row r="1635" spans="1:12" x14ac:dyDescent="0.55000000000000004">
      <c r="A1635" s="2">
        <v>34906</v>
      </c>
      <c r="B1635" s="3">
        <v>106.92</v>
      </c>
      <c r="C1635" s="5">
        <v>14.15</v>
      </c>
      <c r="D1635" s="17">
        <f t="shared" si="25"/>
        <v>13.594999999999999</v>
      </c>
      <c r="E1635" s="5">
        <v>13.04</v>
      </c>
      <c r="F1635" s="9">
        <v>756.3</v>
      </c>
      <c r="G1635" s="5">
        <v>5.875</v>
      </c>
      <c r="K1635" s="11">
        <v>33700</v>
      </c>
      <c r="L1635" s="13">
        <v>4.25</v>
      </c>
    </row>
    <row r="1636" spans="1:12" x14ac:dyDescent="0.55000000000000004">
      <c r="A1636" s="2">
        <v>34907</v>
      </c>
      <c r="B1636" s="3">
        <v>106.16</v>
      </c>
      <c r="C1636" s="5">
        <v>14.05</v>
      </c>
      <c r="D1636" s="17">
        <f t="shared" si="25"/>
        <v>13.074999999999999</v>
      </c>
      <c r="E1636" s="5">
        <v>12.1</v>
      </c>
      <c r="F1636" s="9">
        <v>755.9</v>
      </c>
      <c r="G1636" s="5">
        <v>5.875</v>
      </c>
      <c r="K1636" s="11">
        <v>33701</v>
      </c>
      <c r="L1636" s="13">
        <v>4.2031299999999998</v>
      </c>
    </row>
    <row r="1637" spans="1:12" x14ac:dyDescent="0.55000000000000004">
      <c r="A1637" s="2">
        <v>34908</v>
      </c>
      <c r="B1637" s="3">
        <v>105.38</v>
      </c>
      <c r="C1637" s="5">
        <v>13.9</v>
      </c>
      <c r="D1637" s="17">
        <f t="shared" si="25"/>
        <v>13.065000000000001</v>
      </c>
      <c r="E1637" s="5">
        <v>12.23</v>
      </c>
      <c r="F1637" s="9">
        <v>756.5</v>
      </c>
      <c r="G1637" s="5">
        <v>5.875</v>
      </c>
      <c r="K1637" s="11">
        <v>33702</v>
      </c>
      <c r="L1637" s="13">
        <v>4.1875</v>
      </c>
    </row>
    <row r="1638" spans="1:12" x14ac:dyDescent="0.55000000000000004">
      <c r="A1638" s="2">
        <v>34909</v>
      </c>
      <c r="B1638" s="3">
        <v>105</v>
      </c>
      <c r="C1638" s="5">
        <v>13.85</v>
      </c>
      <c r="D1638" s="17">
        <f t="shared" si="25"/>
        <v>12.965</v>
      </c>
      <c r="E1638" s="5">
        <v>12.08</v>
      </c>
      <c r="F1638" s="9">
        <v>756.5</v>
      </c>
      <c r="G1638" s="14">
        <v>5.875</v>
      </c>
      <c r="K1638" s="11">
        <v>33703</v>
      </c>
      <c r="L1638" s="13">
        <v>4.1875</v>
      </c>
    </row>
    <row r="1639" spans="1:12" x14ac:dyDescent="0.55000000000000004">
      <c r="A1639" s="2">
        <v>34911</v>
      </c>
      <c r="B1639" s="3">
        <v>105.69</v>
      </c>
      <c r="C1639" s="5">
        <v>13.9</v>
      </c>
      <c r="D1639" s="17">
        <f t="shared" si="25"/>
        <v>12.975000000000001</v>
      </c>
      <c r="E1639" s="5">
        <v>12.05</v>
      </c>
      <c r="F1639" s="9">
        <v>757.1</v>
      </c>
      <c r="G1639" s="5">
        <v>5.875</v>
      </c>
      <c r="K1639" s="11">
        <v>33704</v>
      </c>
      <c r="L1639" s="13">
        <v>4</v>
      </c>
    </row>
    <row r="1640" spans="1:12" x14ac:dyDescent="0.55000000000000004">
      <c r="A1640" s="2">
        <v>34912</v>
      </c>
      <c r="B1640" s="3">
        <v>106.84</v>
      </c>
      <c r="C1640" s="5">
        <v>13.9</v>
      </c>
      <c r="D1640" s="17">
        <f t="shared" si="25"/>
        <v>12.555</v>
      </c>
      <c r="E1640" s="5">
        <v>11.21</v>
      </c>
      <c r="F1640" s="9">
        <v>757.5</v>
      </c>
      <c r="G1640" s="5">
        <v>5.875</v>
      </c>
      <c r="K1640" s="11">
        <v>33707</v>
      </c>
      <c r="L1640" s="13">
        <v>4.0625</v>
      </c>
    </row>
    <row r="1641" spans="1:12" x14ac:dyDescent="0.55000000000000004">
      <c r="A1641" s="2">
        <v>34913</v>
      </c>
      <c r="B1641" s="3">
        <v>105.64</v>
      </c>
      <c r="C1641" s="5">
        <v>13.8</v>
      </c>
      <c r="D1641" s="17">
        <f t="shared" si="25"/>
        <v>12.095000000000001</v>
      </c>
      <c r="E1641" s="5">
        <v>10.39</v>
      </c>
      <c r="F1641" s="9">
        <v>757.4</v>
      </c>
      <c r="G1641" s="5">
        <v>5.875</v>
      </c>
      <c r="K1641" s="11">
        <v>33708</v>
      </c>
      <c r="L1641" s="13">
        <v>4.0625</v>
      </c>
    </row>
    <row r="1642" spans="1:12" x14ac:dyDescent="0.55000000000000004">
      <c r="A1642" s="2">
        <v>34914</v>
      </c>
      <c r="B1642" s="3">
        <v>103.92</v>
      </c>
      <c r="C1642" s="5">
        <v>13.7</v>
      </c>
      <c r="D1642" s="17">
        <f t="shared" si="25"/>
        <v>12.045</v>
      </c>
      <c r="E1642" s="5">
        <v>10.39</v>
      </c>
      <c r="F1642" s="9">
        <v>760</v>
      </c>
      <c r="G1642" s="5">
        <v>5.875</v>
      </c>
      <c r="K1642" s="11">
        <v>33709</v>
      </c>
      <c r="L1642" s="13">
        <v>4.0703100000000001</v>
      </c>
    </row>
    <row r="1643" spans="1:12" x14ac:dyDescent="0.55000000000000004">
      <c r="A1643" s="2">
        <v>34915</v>
      </c>
      <c r="B1643" s="3">
        <v>103.24</v>
      </c>
      <c r="C1643" s="5">
        <v>13.65</v>
      </c>
      <c r="D1643" s="17">
        <f t="shared" si="25"/>
        <v>12</v>
      </c>
      <c r="E1643" s="5">
        <v>10.35</v>
      </c>
      <c r="F1643" s="9">
        <v>758.7</v>
      </c>
      <c r="G1643" s="5">
        <v>5.875</v>
      </c>
      <c r="K1643" s="11">
        <v>33710</v>
      </c>
      <c r="L1643" s="13">
        <v>4.0625</v>
      </c>
    </row>
    <row r="1644" spans="1:12" x14ac:dyDescent="0.55000000000000004">
      <c r="A1644" s="2">
        <v>34916</v>
      </c>
      <c r="B1644" s="3">
        <v>102.84</v>
      </c>
      <c r="C1644" s="5">
        <v>13.65</v>
      </c>
      <c r="D1644" s="17">
        <f t="shared" si="25"/>
        <v>12.275</v>
      </c>
      <c r="E1644" s="5">
        <v>10.9</v>
      </c>
      <c r="F1644" s="9">
        <v>759</v>
      </c>
      <c r="G1644" s="14">
        <v>5.875</v>
      </c>
      <c r="K1644" s="11">
        <v>33711</v>
      </c>
      <c r="L1644" s="12">
        <f>L1643</f>
        <v>4.0625</v>
      </c>
    </row>
    <row r="1645" spans="1:12" x14ac:dyDescent="0.55000000000000004">
      <c r="A1645" s="2">
        <v>34918</v>
      </c>
      <c r="B1645" s="3">
        <v>102.29</v>
      </c>
      <c r="C1645" s="5">
        <v>13.65</v>
      </c>
      <c r="D1645" s="17">
        <f t="shared" si="25"/>
        <v>12.440000000000001</v>
      </c>
      <c r="E1645" s="5">
        <v>11.23</v>
      </c>
      <c r="F1645" s="9">
        <v>759</v>
      </c>
      <c r="G1645" s="5">
        <v>5.875</v>
      </c>
      <c r="K1645" s="11">
        <v>33714</v>
      </c>
      <c r="L1645" s="12">
        <f>L1644</f>
        <v>4.0625</v>
      </c>
    </row>
    <row r="1646" spans="1:12" x14ac:dyDescent="0.55000000000000004">
      <c r="A1646" s="2">
        <v>34919</v>
      </c>
      <c r="B1646" s="3">
        <v>101.57</v>
      </c>
      <c r="C1646" s="5">
        <v>13.65</v>
      </c>
      <c r="D1646" s="17">
        <f t="shared" si="25"/>
        <v>12.685</v>
      </c>
      <c r="E1646" s="5">
        <v>11.72</v>
      </c>
      <c r="F1646" s="9">
        <v>758</v>
      </c>
      <c r="G1646" s="5">
        <v>5.875</v>
      </c>
      <c r="K1646" s="11">
        <v>33715</v>
      </c>
      <c r="L1646" s="13">
        <v>4.125</v>
      </c>
    </row>
    <row r="1647" spans="1:12" x14ac:dyDescent="0.55000000000000004">
      <c r="A1647" s="2">
        <v>34920</v>
      </c>
      <c r="B1647" s="3">
        <v>104.1</v>
      </c>
      <c r="C1647" s="5">
        <v>13.55</v>
      </c>
      <c r="D1647" s="17">
        <f t="shared" si="25"/>
        <v>12.59</v>
      </c>
      <c r="E1647" s="5">
        <v>11.63</v>
      </c>
      <c r="F1647" s="9">
        <v>758</v>
      </c>
      <c r="G1647" s="5">
        <v>5.875</v>
      </c>
      <c r="K1647" s="11">
        <v>33716</v>
      </c>
      <c r="L1647" s="13">
        <v>4.1093799999999998</v>
      </c>
    </row>
    <row r="1648" spans="1:12" x14ac:dyDescent="0.55000000000000004">
      <c r="A1648" s="2">
        <v>34921</v>
      </c>
      <c r="B1648" s="3">
        <v>102.93</v>
      </c>
      <c r="C1648" s="5">
        <v>13.55</v>
      </c>
      <c r="D1648" s="17">
        <f t="shared" si="25"/>
        <v>12.055</v>
      </c>
      <c r="E1648" s="5">
        <v>10.56</v>
      </c>
      <c r="F1648" s="9">
        <v>758.7</v>
      </c>
      <c r="G1648" s="5">
        <v>5.875</v>
      </c>
      <c r="K1648" s="11">
        <v>33717</v>
      </c>
      <c r="L1648" s="13">
        <v>4.03125</v>
      </c>
    </row>
    <row r="1649" spans="1:12" x14ac:dyDescent="0.55000000000000004">
      <c r="A1649" s="2">
        <v>34922</v>
      </c>
      <c r="B1649" s="3">
        <v>102.36</v>
      </c>
      <c r="C1649" s="5">
        <v>13.5</v>
      </c>
      <c r="D1649" s="17">
        <f t="shared" si="25"/>
        <v>12.594999999999999</v>
      </c>
      <c r="E1649" s="5">
        <v>11.69</v>
      </c>
      <c r="F1649" s="9">
        <v>760.9</v>
      </c>
      <c r="G1649" s="5">
        <v>5.875</v>
      </c>
      <c r="K1649" s="11">
        <v>33718</v>
      </c>
      <c r="L1649" s="13">
        <v>4</v>
      </c>
    </row>
    <row r="1650" spans="1:12" x14ac:dyDescent="0.55000000000000004">
      <c r="A1650" s="2">
        <v>34923</v>
      </c>
      <c r="B1650" s="3">
        <v>102</v>
      </c>
      <c r="C1650" s="5">
        <v>13.45</v>
      </c>
      <c r="D1650" s="17">
        <f t="shared" si="25"/>
        <v>12.44</v>
      </c>
      <c r="E1650" s="5">
        <v>11.43</v>
      </c>
      <c r="F1650" s="9">
        <v>760.1</v>
      </c>
      <c r="G1650" s="14">
        <v>5.875</v>
      </c>
      <c r="K1650" s="11">
        <v>33721</v>
      </c>
      <c r="L1650" s="13">
        <v>3.9375</v>
      </c>
    </row>
    <row r="1651" spans="1:12" x14ac:dyDescent="0.55000000000000004">
      <c r="A1651" s="2">
        <v>34925</v>
      </c>
      <c r="B1651" s="3">
        <v>101.87</v>
      </c>
      <c r="C1651" s="5">
        <v>13.35</v>
      </c>
      <c r="D1651" s="17">
        <f t="shared" si="25"/>
        <v>12.27</v>
      </c>
      <c r="E1651" s="5">
        <v>11.19</v>
      </c>
      <c r="F1651" s="9">
        <v>761.8</v>
      </c>
      <c r="G1651" s="5">
        <v>5.875</v>
      </c>
      <c r="K1651" s="11">
        <v>33722</v>
      </c>
      <c r="L1651" s="13">
        <v>4</v>
      </c>
    </row>
    <row r="1652" spans="1:12" x14ac:dyDescent="0.55000000000000004">
      <c r="A1652" s="2">
        <v>34927</v>
      </c>
      <c r="B1652" s="3">
        <v>101.37</v>
      </c>
      <c r="C1652" s="5">
        <v>13.2</v>
      </c>
      <c r="D1652" s="17">
        <f t="shared" si="25"/>
        <v>12.01</v>
      </c>
      <c r="E1652" s="5">
        <v>10.82</v>
      </c>
      <c r="F1652" s="9">
        <v>771.7</v>
      </c>
      <c r="G1652" s="5">
        <v>5.9375</v>
      </c>
      <c r="K1652" s="11">
        <v>33723</v>
      </c>
      <c r="L1652" s="13">
        <v>3.9375</v>
      </c>
    </row>
    <row r="1653" spans="1:12" x14ac:dyDescent="0.55000000000000004">
      <c r="A1653" s="2">
        <v>34928</v>
      </c>
      <c r="B1653" s="3">
        <v>101.44</v>
      </c>
      <c r="C1653" s="5">
        <v>12.95</v>
      </c>
      <c r="D1653" s="17">
        <f t="shared" si="25"/>
        <v>12.065</v>
      </c>
      <c r="E1653" s="5">
        <v>11.18</v>
      </c>
      <c r="F1653" s="9">
        <v>781.7</v>
      </c>
      <c r="G1653" s="5">
        <v>5.9375</v>
      </c>
      <c r="K1653" s="11">
        <v>33724</v>
      </c>
      <c r="L1653" s="13">
        <v>3.9375</v>
      </c>
    </row>
    <row r="1654" spans="1:12" x14ac:dyDescent="0.55000000000000004">
      <c r="A1654" s="2">
        <v>34929</v>
      </c>
      <c r="B1654" s="3">
        <v>101.85</v>
      </c>
      <c r="C1654" s="5">
        <v>12.89</v>
      </c>
      <c r="D1654" s="17">
        <f t="shared" si="25"/>
        <v>12.045</v>
      </c>
      <c r="E1654" s="5">
        <v>11.2</v>
      </c>
      <c r="F1654" s="9">
        <v>787.2</v>
      </c>
      <c r="G1654" s="5">
        <v>5.9375</v>
      </c>
      <c r="K1654" s="11">
        <v>33725</v>
      </c>
      <c r="L1654" s="13">
        <v>3.9375</v>
      </c>
    </row>
    <row r="1655" spans="1:12" x14ac:dyDescent="0.55000000000000004">
      <c r="A1655" s="2">
        <v>34930</v>
      </c>
      <c r="B1655" s="3">
        <v>102.57</v>
      </c>
      <c r="C1655" s="5">
        <v>12.95</v>
      </c>
      <c r="D1655" s="17">
        <f t="shared" si="25"/>
        <v>12.059999999999999</v>
      </c>
      <c r="E1655" s="5">
        <v>11.17</v>
      </c>
      <c r="F1655" s="9">
        <v>782.8</v>
      </c>
      <c r="G1655" s="14">
        <v>5.9375</v>
      </c>
      <c r="K1655" s="11">
        <v>33728</v>
      </c>
      <c r="L1655" s="12">
        <f>L1654</f>
        <v>3.9375</v>
      </c>
    </row>
    <row r="1656" spans="1:12" x14ac:dyDescent="0.55000000000000004">
      <c r="A1656" s="2">
        <v>34932</v>
      </c>
      <c r="B1656" s="3">
        <v>102.86</v>
      </c>
      <c r="C1656" s="5">
        <v>13.1</v>
      </c>
      <c r="D1656" s="17">
        <f t="shared" si="25"/>
        <v>12.52</v>
      </c>
      <c r="E1656" s="5">
        <v>11.94</v>
      </c>
      <c r="F1656" s="9">
        <v>777.7</v>
      </c>
      <c r="G1656" s="5">
        <v>5.9375</v>
      </c>
      <c r="K1656" s="11">
        <v>33729</v>
      </c>
      <c r="L1656" s="13">
        <v>3.9375</v>
      </c>
    </row>
    <row r="1657" spans="1:12" x14ac:dyDescent="0.55000000000000004">
      <c r="A1657" s="2">
        <v>34933</v>
      </c>
      <c r="B1657" s="3">
        <v>103.6</v>
      </c>
      <c r="C1657" s="5">
        <v>13.34</v>
      </c>
      <c r="D1657" s="17">
        <f t="shared" si="25"/>
        <v>12.86</v>
      </c>
      <c r="E1657" s="5">
        <v>12.38</v>
      </c>
      <c r="F1657" s="9">
        <v>775.6</v>
      </c>
      <c r="G1657" s="5">
        <v>5.9375</v>
      </c>
      <c r="K1657" s="11">
        <v>33730</v>
      </c>
      <c r="L1657" s="13">
        <v>3.875</v>
      </c>
    </row>
    <row r="1658" spans="1:12" x14ac:dyDescent="0.55000000000000004">
      <c r="A1658" s="2">
        <v>34934</v>
      </c>
      <c r="B1658" s="3">
        <v>104.65</v>
      </c>
      <c r="C1658" s="5">
        <v>13.5</v>
      </c>
      <c r="D1658" s="17">
        <f t="shared" si="25"/>
        <v>12.969999999999999</v>
      </c>
      <c r="E1658" s="5">
        <v>12.44</v>
      </c>
      <c r="F1658" s="9">
        <v>776.8</v>
      </c>
      <c r="G1658" s="5">
        <v>5.9375</v>
      </c>
      <c r="K1658" s="11">
        <v>33731</v>
      </c>
      <c r="L1658" s="13">
        <v>3.84375</v>
      </c>
    </row>
    <row r="1659" spans="1:12" x14ac:dyDescent="0.55000000000000004">
      <c r="A1659" s="2">
        <v>34935</v>
      </c>
      <c r="B1659" s="3">
        <v>104.92</v>
      </c>
      <c r="C1659" s="5">
        <v>13.6</v>
      </c>
      <c r="D1659" s="17">
        <f t="shared" si="25"/>
        <v>12.945</v>
      </c>
      <c r="E1659" s="5">
        <v>12.29</v>
      </c>
      <c r="F1659" s="9">
        <v>777.5</v>
      </c>
      <c r="G1659" s="5">
        <v>5.9375</v>
      </c>
      <c r="K1659" s="11">
        <v>33732</v>
      </c>
      <c r="L1659" s="13">
        <v>3.75</v>
      </c>
    </row>
    <row r="1660" spans="1:12" x14ac:dyDescent="0.55000000000000004">
      <c r="A1660" s="2">
        <v>34936</v>
      </c>
      <c r="B1660" s="3">
        <v>104.06</v>
      </c>
      <c r="C1660" s="5">
        <v>13.55</v>
      </c>
      <c r="D1660" s="17">
        <f t="shared" si="25"/>
        <v>13.115</v>
      </c>
      <c r="E1660" s="5">
        <v>12.68</v>
      </c>
      <c r="F1660" s="9">
        <v>776.9</v>
      </c>
      <c r="G1660" s="5">
        <v>5.875</v>
      </c>
      <c r="K1660" s="11">
        <v>33735</v>
      </c>
      <c r="L1660" s="13">
        <v>3.8125</v>
      </c>
    </row>
    <row r="1661" spans="1:12" x14ac:dyDescent="0.55000000000000004">
      <c r="A1661" s="2">
        <v>34937</v>
      </c>
      <c r="B1661" s="3">
        <v>104.09</v>
      </c>
      <c r="C1661" s="5">
        <v>13.55</v>
      </c>
      <c r="D1661" s="17">
        <f t="shared" si="25"/>
        <v>13.04</v>
      </c>
      <c r="E1661" s="5">
        <v>12.53</v>
      </c>
      <c r="F1661" s="9">
        <v>776.6</v>
      </c>
      <c r="G1661" s="14">
        <v>5.875</v>
      </c>
      <c r="K1661" s="11">
        <v>33736</v>
      </c>
      <c r="L1661" s="13">
        <v>3.8125</v>
      </c>
    </row>
    <row r="1662" spans="1:12" x14ac:dyDescent="0.55000000000000004">
      <c r="A1662" s="2">
        <v>34939</v>
      </c>
      <c r="B1662" s="3">
        <v>104.26</v>
      </c>
      <c r="C1662" s="5">
        <v>13.55</v>
      </c>
      <c r="D1662" s="17">
        <f t="shared" si="25"/>
        <v>13.275</v>
      </c>
      <c r="E1662" s="5">
        <v>13</v>
      </c>
      <c r="F1662" s="9">
        <v>774.2</v>
      </c>
      <c r="G1662" s="5">
        <v>5.875</v>
      </c>
      <c r="K1662" s="11">
        <v>33737</v>
      </c>
      <c r="L1662" s="13">
        <v>3.8125</v>
      </c>
    </row>
    <row r="1663" spans="1:12" x14ac:dyDescent="0.55000000000000004">
      <c r="A1663" s="2">
        <v>34940</v>
      </c>
      <c r="B1663" s="3">
        <v>103.51</v>
      </c>
      <c r="C1663" s="5">
        <v>13.5</v>
      </c>
      <c r="D1663" s="17">
        <f t="shared" si="25"/>
        <v>13.045</v>
      </c>
      <c r="E1663" s="5">
        <v>12.59</v>
      </c>
      <c r="F1663" s="9">
        <v>774.8</v>
      </c>
      <c r="G1663" s="5">
        <v>5.875</v>
      </c>
      <c r="K1663" s="11">
        <v>33738</v>
      </c>
      <c r="L1663" s="13">
        <v>3.8125</v>
      </c>
    </row>
    <row r="1664" spans="1:12" x14ac:dyDescent="0.55000000000000004">
      <c r="A1664" s="2">
        <v>34941</v>
      </c>
      <c r="B1664" s="3">
        <v>103.41</v>
      </c>
      <c r="C1664" s="5">
        <v>13.4</v>
      </c>
      <c r="D1664" s="17">
        <f t="shared" si="25"/>
        <v>13.025</v>
      </c>
      <c r="E1664" s="5">
        <v>12.65</v>
      </c>
      <c r="F1664" s="9">
        <v>777.5</v>
      </c>
      <c r="G1664" s="5">
        <v>5.875</v>
      </c>
      <c r="K1664" s="11">
        <v>33739</v>
      </c>
      <c r="L1664" s="13">
        <v>3.875</v>
      </c>
    </row>
    <row r="1665" spans="1:12" x14ac:dyDescent="0.55000000000000004">
      <c r="A1665" s="2">
        <v>34942</v>
      </c>
      <c r="B1665" s="3">
        <v>103.45</v>
      </c>
      <c r="C1665" s="5">
        <v>13.2</v>
      </c>
      <c r="D1665" s="17">
        <f t="shared" si="25"/>
        <v>12.98</v>
      </c>
      <c r="E1665" s="5">
        <v>12.76</v>
      </c>
      <c r="F1665" s="9">
        <v>773.4</v>
      </c>
      <c r="G1665" s="5">
        <v>5.875</v>
      </c>
      <c r="K1665" s="11">
        <v>33742</v>
      </c>
      <c r="L1665" s="13">
        <v>3.875</v>
      </c>
    </row>
    <row r="1666" spans="1:12" x14ac:dyDescent="0.55000000000000004">
      <c r="A1666" s="2">
        <v>34943</v>
      </c>
      <c r="B1666" s="3">
        <v>103.02</v>
      </c>
      <c r="C1666" s="5">
        <v>13.25</v>
      </c>
      <c r="D1666" s="17">
        <f t="shared" si="25"/>
        <v>12.5</v>
      </c>
      <c r="E1666" s="5">
        <v>11.75</v>
      </c>
      <c r="F1666" s="9">
        <v>773.2</v>
      </c>
      <c r="G1666" s="5">
        <v>5.875</v>
      </c>
      <c r="K1666" s="11">
        <v>33743</v>
      </c>
      <c r="L1666" s="13">
        <v>3.875</v>
      </c>
    </row>
    <row r="1667" spans="1:12" x14ac:dyDescent="0.55000000000000004">
      <c r="A1667" s="2">
        <v>34944</v>
      </c>
      <c r="B1667" s="3">
        <v>104.13</v>
      </c>
      <c r="C1667" s="5">
        <v>13.3</v>
      </c>
      <c r="D1667" s="17">
        <f t="shared" si="25"/>
        <v>12.22</v>
      </c>
      <c r="E1667" s="5">
        <v>11.14</v>
      </c>
      <c r="F1667" s="9">
        <v>772.7</v>
      </c>
      <c r="G1667" s="14">
        <v>5.875</v>
      </c>
      <c r="K1667" s="11">
        <v>33744</v>
      </c>
      <c r="L1667" s="13">
        <v>3.8125</v>
      </c>
    </row>
    <row r="1668" spans="1:12" x14ac:dyDescent="0.55000000000000004">
      <c r="A1668" s="2">
        <v>34946</v>
      </c>
      <c r="B1668" s="3">
        <v>104.51</v>
      </c>
      <c r="C1668" s="5">
        <v>13.14</v>
      </c>
      <c r="D1668" s="17">
        <f t="shared" ref="D1668:D1731" si="26">(C1668+E1668)/2</f>
        <v>11.99</v>
      </c>
      <c r="E1668" s="5">
        <v>10.84</v>
      </c>
      <c r="F1668" s="9">
        <v>768.4</v>
      </c>
      <c r="G1668" s="5">
        <v>5.875</v>
      </c>
      <c r="K1668" s="11">
        <v>33745</v>
      </c>
      <c r="L1668" s="13">
        <v>3.875</v>
      </c>
    </row>
    <row r="1669" spans="1:12" x14ac:dyDescent="0.55000000000000004">
      <c r="A1669" s="2">
        <v>34947</v>
      </c>
      <c r="B1669" s="3">
        <v>105.34</v>
      </c>
      <c r="C1669" s="5">
        <v>13</v>
      </c>
      <c r="D1669" s="17">
        <f t="shared" si="26"/>
        <v>12.105</v>
      </c>
      <c r="E1669" s="5">
        <v>11.21</v>
      </c>
      <c r="F1669" s="9">
        <v>769.9</v>
      </c>
      <c r="G1669" s="5">
        <v>5.875</v>
      </c>
      <c r="K1669" s="11">
        <v>33746</v>
      </c>
      <c r="L1669" s="13">
        <v>3.9375</v>
      </c>
    </row>
    <row r="1670" spans="1:12" x14ac:dyDescent="0.55000000000000004">
      <c r="A1670" s="2">
        <v>34948</v>
      </c>
      <c r="B1670" s="3">
        <v>107.42</v>
      </c>
      <c r="C1670" s="5">
        <v>13.05</v>
      </c>
      <c r="D1670" s="17">
        <f t="shared" si="26"/>
        <v>12.425000000000001</v>
      </c>
      <c r="E1670" s="5">
        <v>11.8</v>
      </c>
      <c r="F1670" s="9">
        <v>770.9</v>
      </c>
      <c r="G1670" s="5">
        <v>5.875</v>
      </c>
      <c r="K1670" s="11">
        <v>33749</v>
      </c>
      <c r="L1670" s="12">
        <f>L1669</f>
        <v>3.9375</v>
      </c>
    </row>
    <row r="1671" spans="1:12" x14ac:dyDescent="0.55000000000000004">
      <c r="A1671" s="2">
        <v>34949</v>
      </c>
      <c r="B1671" s="3">
        <v>108.61</v>
      </c>
      <c r="C1671" s="5">
        <v>13.4</v>
      </c>
      <c r="D1671" s="17">
        <f t="shared" si="26"/>
        <v>12.79</v>
      </c>
      <c r="E1671" s="5">
        <v>12.18</v>
      </c>
      <c r="F1671" s="9">
        <v>770.9</v>
      </c>
      <c r="G1671" s="5">
        <v>5.875</v>
      </c>
      <c r="K1671" s="11">
        <v>33750</v>
      </c>
      <c r="L1671" s="13">
        <v>3.9375</v>
      </c>
    </row>
    <row r="1672" spans="1:12" x14ac:dyDescent="0.55000000000000004">
      <c r="A1672" s="2">
        <v>34953</v>
      </c>
      <c r="B1672" s="3">
        <v>108.41</v>
      </c>
      <c r="C1672" s="5">
        <v>13.2</v>
      </c>
      <c r="D1672" s="17">
        <f t="shared" si="26"/>
        <v>13.059999999999999</v>
      </c>
      <c r="E1672" s="5">
        <v>12.92</v>
      </c>
      <c r="F1672" s="9">
        <v>771.6</v>
      </c>
      <c r="G1672" s="5">
        <v>5.875</v>
      </c>
      <c r="K1672" s="11">
        <v>33751</v>
      </c>
      <c r="L1672" s="13">
        <v>4</v>
      </c>
    </row>
    <row r="1673" spans="1:12" x14ac:dyDescent="0.55000000000000004">
      <c r="A1673" s="2">
        <v>34954</v>
      </c>
      <c r="B1673" s="3">
        <v>108.29</v>
      </c>
      <c r="C1673" s="5">
        <v>13.3</v>
      </c>
      <c r="D1673" s="17">
        <f t="shared" si="26"/>
        <v>13.17</v>
      </c>
      <c r="E1673" s="5">
        <v>13.04</v>
      </c>
      <c r="F1673" s="9">
        <v>773.8</v>
      </c>
      <c r="G1673" s="5">
        <v>5.875</v>
      </c>
      <c r="K1673" s="11">
        <v>33752</v>
      </c>
      <c r="L1673" s="13">
        <v>4</v>
      </c>
    </row>
    <row r="1674" spans="1:12" x14ac:dyDescent="0.55000000000000004">
      <c r="A1674" s="2">
        <v>34955</v>
      </c>
      <c r="B1674" s="3">
        <v>110.05</v>
      </c>
      <c r="C1674" s="5">
        <v>13.4</v>
      </c>
      <c r="D1674" s="17">
        <f t="shared" si="26"/>
        <v>13.129999999999999</v>
      </c>
      <c r="E1674" s="5">
        <v>12.86</v>
      </c>
      <c r="F1674" s="9">
        <v>775.7</v>
      </c>
      <c r="G1674" s="5">
        <v>5.875</v>
      </c>
      <c r="K1674" s="11">
        <v>33753</v>
      </c>
      <c r="L1674" s="13">
        <v>4</v>
      </c>
    </row>
    <row r="1675" spans="1:12" x14ac:dyDescent="0.55000000000000004">
      <c r="A1675" s="2">
        <v>34956</v>
      </c>
      <c r="B1675" s="3">
        <v>109.88</v>
      </c>
      <c r="C1675" s="5">
        <v>13.4</v>
      </c>
      <c r="D1675" s="17">
        <f t="shared" si="26"/>
        <v>12.77</v>
      </c>
      <c r="E1675" s="5">
        <v>12.14</v>
      </c>
      <c r="F1675" s="9">
        <v>774.9</v>
      </c>
      <c r="G1675" s="5">
        <v>5.875</v>
      </c>
      <c r="K1675" s="11">
        <v>33756</v>
      </c>
      <c r="L1675" s="13">
        <v>4</v>
      </c>
    </row>
    <row r="1676" spans="1:12" x14ac:dyDescent="0.55000000000000004">
      <c r="A1676" s="2">
        <v>34957</v>
      </c>
      <c r="B1676" s="3">
        <v>112.52</v>
      </c>
      <c r="C1676" s="5">
        <v>13.3</v>
      </c>
      <c r="D1676" s="17">
        <f t="shared" si="26"/>
        <v>12.49</v>
      </c>
      <c r="E1676" s="5">
        <v>11.68</v>
      </c>
      <c r="F1676" s="9">
        <v>776.1</v>
      </c>
      <c r="G1676" s="5">
        <v>5.8125</v>
      </c>
      <c r="K1676" s="11">
        <v>33757</v>
      </c>
      <c r="L1676" s="13">
        <v>4</v>
      </c>
    </row>
    <row r="1677" spans="1:12" x14ac:dyDescent="0.55000000000000004">
      <c r="A1677" s="2">
        <v>34958</v>
      </c>
      <c r="B1677" s="3">
        <v>113.47</v>
      </c>
      <c r="C1677" s="5">
        <v>13.25</v>
      </c>
      <c r="D1677" s="17">
        <f t="shared" si="26"/>
        <v>12.14</v>
      </c>
      <c r="E1677" s="5">
        <v>11.03</v>
      </c>
      <c r="F1677" s="9">
        <v>776</v>
      </c>
      <c r="G1677" s="14">
        <v>5.8125</v>
      </c>
      <c r="K1677" s="11">
        <v>33758</v>
      </c>
      <c r="L1677" s="13">
        <v>4</v>
      </c>
    </row>
    <row r="1678" spans="1:12" x14ac:dyDescent="0.55000000000000004">
      <c r="A1678" s="2">
        <v>34960</v>
      </c>
      <c r="B1678" s="3">
        <v>113.99</v>
      </c>
      <c r="C1678" s="5">
        <v>13.1</v>
      </c>
      <c r="D1678" s="17">
        <f t="shared" si="26"/>
        <v>11.92</v>
      </c>
      <c r="E1678" s="5">
        <v>10.74</v>
      </c>
      <c r="F1678" s="9">
        <v>777.1</v>
      </c>
      <c r="G1678" s="5">
        <v>5.8125</v>
      </c>
      <c r="K1678" s="11">
        <v>33759</v>
      </c>
      <c r="L1678" s="13">
        <v>4</v>
      </c>
    </row>
    <row r="1679" spans="1:12" x14ac:dyDescent="0.55000000000000004">
      <c r="A1679" s="2">
        <v>34961</v>
      </c>
      <c r="B1679" s="3">
        <v>112.91</v>
      </c>
      <c r="C1679" s="5">
        <v>13.05</v>
      </c>
      <c r="D1679" s="17">
        <f t="shared" si="26"/>
        <v>11.760000000000002</v>
      </c>
      <c r="E1679" s="5">
        <v>10.47</v>
      </c>
      <c r="F1679" s="9">
        <v>775.7</v>
      </c>
      <c r="G1679" s="5">
        <v>5.8125</v>
      </c>
      <c r="K1679" s="11">
        <v>33760</v>
      </c>
      <c r="L1679" s="13">
        <v>4</v>
      </c>
    </row>
    <row r="1680" spans="1:12" x14ac:dyDescent="0.55000000000000004">
      <c r="A1680" s="2">
        <v>34962</v>
      </c>
      <c r="B1680" s="3">
        <v>115</v>
      </c>
      <c r="C1680" s="5">
        <v>12.95</v>
      </c>
      <c r="D1680" s="17">
        <f t="shared" si="26"/>
        <v>11.64</v>
      </c>
      <c r="E1680" s="5">
        <v>10.33</v>
      </c>
      <c r="F1680" s="9">
        <v>774.9</v>
      </c>
      <c r="G1680" s="5">
        <v>5.8125</v>
      </c>
      <c r="K1680" s="11">
        <v>33763</v>
      </c>
      <c r="L1680" s="13">
        <v>3.9375</v>
      </c>
    </row>
    <row r="1681" spans="1:12" x14ac:dyDescent="0.55000000000000004">
      <c r="A1681" s="2">
        <v>34963</v>
      </c>
      <c r="B1681" s="3">
        <v>115.32</v>
      </c>
      <c r="C1681" s="5">
        <v>13</v>
      </c>
      <c r="D1681" s="17">
        <f t="shared" si="26"/>
        <v>11.695</v>
      </c>
      <c r="E1681" s="5">
        <v>10.39</v>
      </c>
      <c r="F1681" s="9">
        <v>769.8</v>
      </c>
      <c r="G1681" s="5">
        <v>5.8125</v>
      </c>
      <c r="K1681" s="11">
        <v>33764</v>
      </c>
      <c r="L1681" s="13">
        <v>3.9375</v>
      </c>
    </row>
    <row r="1682" spans="1:12" x14ac:dyDescent="0.55000000000000004">
      <c r="A1682" s="2">
        <v>34964</v>
      </c>
      <c r="B1682" s="3">
        <v>113.53</v>
      </c>
      <c r="C1682" s="5">
        <v>13</v>
      </c>
      <c r="D1682" s="17">
        <f t="shared" si="26"/>
        <v>11.865</v>
      </c>
      <c r="E1682" s="5">
        <v>10.73</v>
      </c>
      <c r="F1682" s="9">
        <v>770.3</v>
      </c>
      <c r="G1682" s="5">
        <v>5.8359399999999999</v>
      </c>
      <c r="K1682" s="11">
        <v>33765</v>
      </c>
      <c r="L1682" s="13">
        <v>3.9375</v>
      </c>
    </row>
    <row r="1683" spans="1:12" x14ac:dyDescent="0.55000000000000004">
      <c r="A1683" s="2">
        <v>34965</v>
      </c>
      <c r="B1683" s="3">
        <v>112.87</v>
      </c>
      <c r="C1683" s="5">
        <v>13</v>
      </c>
      <c r="D1683" s="17">
        <f t="shared" si="26"/>
        <v>11.96</v>
      </c>
      <c r="E1683" s="5">
        <v>10.92</v>
      </c>
      <c r="F1683" s="9">
        <v>769.8</v>
      </c>
      <c r="G1683" s="14">
        <v>5.8359399999999999</v>
      </c>
      <c r="K1683" s="11">
        <v>33766</v>
      </c>
      <c r="L1683" s="13">
        <v>3.9375</v>
      </c>
    </row>
    <row r="1684" spans="1:12" x14ac:dyDescent="0.55000000000000004">
      <c r="A1684" s="2">
        <v>34967</v>
      </c>
      <c r="B1684" s="3">
        <v>112.27</v>
      </c>
      <c r="C1684" s="5">
        <v>13</v>
      </c>
      <c r="D1684" s="17">
        <f t="shared" si="26"/>
        <v>12.115</v>
      </c>
      <c r="E1684" s="5">
        <v>11.23</v>
      </c>
      <c r="F1684" s="9">
        <v>769.3</v>
      </c>
      <c r="G1684" s="5">
        <v>5.8671899999999999</v>
      </c>
      <c r="K1684" s="11">
        <v>33767</v>
      </c>
      <c r="L1684" s="13">
        <v>3.9375</v>
      </c>
    </row>
    <row r="1685" spans="1:12" x14ac:dyDescent="0.55000000000000004">
      <c r="A1685" s="2">
        <v>34968</v>
      </c>
      <c r="B1685" s="3">
        <v>112.11</v>
      </c>
      <c r="C1685" s="5">
        <v>12.95</v>
      </c>
      <c r="D1685" s="17">
        <f t="shared" si="26"/>
        <v>12.094999999999999</v>
      </c>
      <c r="E1685" s="5">
        <v>11.24</v>
      </c>
      <c r="F1685" s="9">
        <v>768.8</v>
      </c>
      <c r="G1685" s="5">
        <v>5.8710899999999997</v>
      </c>
      <c r="K1685" s="11">
        <v>33770</v>
      </c>
      <c r="L1685" s="13">
        <v>3.9375</v>
      </c>
    </row>
    <row r="1686" spans="1:12" x14ac:dyDescent="0.55000000000000004">
      <c r="A1686" s="2">
        <v>34969</v>
      </c>
      <c r="B1686" s="3">
        <v>111.81</v>
      </c>
      <c r="C1686" s="5">
        <v>12.9</v>
      </c>
      <c r="D1686" s="17">
        <f t="shared" si="26"/>
        <v>12.065000000000001</v>
      </c>
      <c r="E1686" s="5">
        <v>11.23</v>
      </c>
      <c r="F1686" s="9">
        <v>768.3</v>
      </c>
      <c r="G1686" s="5">
        <v>5.875</v>
      </c>
      <c r="K1686" s="11">
        <v>33771</v>
      </c>
      <c r="L1686" s="13">
        <v>3.9375</v>
      </c>
    </row>
    <row r="1687" spans="1:12" x14ac:dyDescent="0.55000000000000004">
      <c r="A1687" s="2">
        <v>34970</v>
      </c>
      <c r="B1687" s="3">
        <v>112.35</v>
      </c>
      <c r="C1687" s="5">
        <v>12.85</v>
      </c>
      <c r="D1687" s="17">
        <f t="shared" si="26"/>
        <v>12.024999999999999</v>
      </c>
      <c r="E1687" s="5">
        <v>11.2</v>
      </c>
      <c r="F1687" s="9">
        <v>768.5</v>
      </c>
      <c r="G1687" s="5">
        <v>5.875</v>
      </c>
      <c r="K1687" s="11">
        <v>33772</v>
      </c>
      <c r="L1687" s="13">
        <v>3.875</v>
      </c>
    </row>
    <row r="1688" spans="1:12" x14ac:dyDescent="0.55000000000000004">
      <c r="A1688" s="2">
        <v>34971</v>
      </c>
      <c r="B1688" s="3">
        <v>112.45</v>
      </c>
      <c r="C1688" s="5">
        <v>12.85</v>
      </c>
      <c r="D1688" s="17">
        <f t="shared" si="26"/>
        <v>11.83</v>
      </c>
      <c r="E1688" s="5">
        <v>10.81</v>
      </c>
      <c r="F1688" s="9">
        <v>768.2</v>
      </c>
      <c r="G1688" s="5">
        <v>5.875</v>
      </c>
      <c r="K1688" s="11">
        <v>33773</v>
      </c>
      <c r="L1688" s="13">
        <v>3.875</v>
      </c>
    </row>
    <row r="1689" spans="1:12" x14ac:dyDescent="0.55000000000000004">
      <c r="A1689" s="2">
        <v>34972</v>
      </c>
      <c r="B1689" s="3">
        <v>111.97</v>
      </c>
      <c r="C1689" s="5">
        <v>12.8</v>
      </c>
      <c r="D1689" s="17">
        <f t="shared" si="26"/>
        <v>11.71</v>
      </c>
      <c r="E1689" s="5">
        <v>10.62</v>
      </c>
      <c r="F1689" s="9">
        <v>768.4</v>
      </c>
      <c r="G1689" s="14">
        <v>5.875</v>
      </c>
      <c r="K1689" s="11">
        <v>33774</v>
      </c>
      <c r="L1689" s="13">
        <v>3.875</v>
      </c>
    </row>
    <row r="1690" spans="1:12" x14ac:dyDescent="0.55000000000000004">
      <c r="A1690" s="2">
        <v>34974</v>
      </c>
      <c r="B1690" s="3">
        <v>111.15</v>
      </c>
      <c r="C1690" s="5">
        <v>12.7</v>
      </c>
      <c r="D1690" s="17">
        <f t="shared" si="26"/>
        <v>11.484999999999999</v>
      </c>
      <c r="E1690" s="5">
        <v>10.27</v>
      </c>
      <c r="F1690" s="9">
        <v>768.4</v>
      </c>
      <c r="G1690" s="5">
        <v>5.875</v>
      </c>
      <c r="K1690" s="11">
        <v>33777</v>
      </c>
      <c r="L1690" s="13">
        <v>3.9375</v>
      </c>
    </row>
    <row r="1691" spans="1:12" x14ac:dyDescent="0.55000000000000004">
      <c r="A1691" s="2">
        <v>34976</v>
      </c>
      <c r="B1691" s="3">
        <v>112.08</v>
      </c>
      <c r="C1691" s="5">
        <v>12.6</v>
      </c>
      <c r="D1691" s="17">
        <f t="shared" si="26"/>
        <v>11.465</v>
      </c>
      <c r="E1691" s="5">
        <v>10.33</v>
      </c>
      <c r="F1691" s="9">
        <v>767.2</v>
      </c>
      <c r="G1691" s="5">
        <v>5.875</v>
      </c>
      <c r="K1691" s="11">
        <v>33778</v>
      </c>
      <c r="L1691" s="13">
        <v>3.9375</v>
      </c>
    </row>
    <row r="1692" spans="1:12" x14ac:dyDescent="0.55000000000000004">
      <c r="A1692" s="2">
        <v>34977</v>
      </c>
      <c r="B1692" s="3">
        <v>112.82</v>
      </c>
      <c r="C1692" s="5">
        <v>12.6</v>
      </c>
      <c r="D1692" s="17">
        <f t="shared" si="26"/>
        <v>11.664999999999999</v>
      </c>
      <c r="E1692" s="5">
        <v>10.73</v>
      </c>
      <c r="F1692" s="9">
        <v>769.2</v>
      </c>
      <c r="G1692" s="5">
        <v>5.875</v>
      </c>
      <c r="K1692" s="11">
        <v>33779</v>
      </c>
      <c r="L1692" s="13">
        <v>3.9375</v>
      </c>
    </row>
    <row r="1693" spans="1:12" x14ac:dyDescent="0.55000000000000004">
      <c r="A1693" s="2">
        <v>34978</v>
      </c>
      <c r="B1693" s="3">
        <v>114.32</v>
      </c>
      <c r="C1693" s="5">
        <v>12.6</v>
      </c>
      <c r="D1693" s="17">
        <f t="shared" si="26"/>
        <v>11.8</v>
      </c>
      <c r="E1693" s="5">
        <v>11</v>
      </c>
      <c r="F1693" s="9">
        <v>768.6</v>
      </c>
      <c r="G1693" s="5">
        <v>5.875</v>
      </c>
      <c r="K1693" s="11">
        <v>33780</v>
      </c>
      <c r="L1693" s="13">
        <v>3.8828100000000001</v>
      </c>
    </row>
    <row r="1694" spans="1:12" x14ac:dyDescent="0.55000000000000004">
      <c r="A1694" s="2">
        <v>34979</v>
      </c>
      <c r="B1694" s="3">
        <v>114.65</v>
      </c>
      <c r="C1694" s="5">
        <v>12.6</v>
      </c>
      <c r="D1694" s="17">
        <f t="shared" si="26"/>
        <v>11.774999999999999</v>
      </c>
      <c r="E1694" s="5">
        <v>10.95</v>
      </c>
      <c r="F1694" s="9">
        <v>768.8</v>
      </c>
      <c r="G1694" s="14">
        <v>5.875</v>
      </c>
      <c r="K1694" s="11">
        <v>33781</v>
      </c>
      <c r="L1694" s="13">
        <v>3.8828100000000001</v>
      </c>
    </row>
    <row r="1695" spans="1:12" x14ac:dyDescent="0.55000000000000004">
      <c r="A1695" s="2">
        <v>34981</v>
      </c>
      <c r="B1695" s="3">
        <v>115.19</v>
      </c>
      <c r="C1695" s="5">
        <v>12.6</v>
      </c>
      <c r="D1695" s="17">
        <f t="shared" si="26"/>
        <v>11.875</v>
      </c>
      <c r="E1695" s="5">
        <v>11.15</v>
      </c>
      <c r="F1695" s="9">
        <v>767.2</v>
      </c>
      <c r="G1695" s="5">
        <v>5.875</v>
      </c>
      <c r="K1695" s="11">
        <v>33784</v>
      </c>
      <c r="L1695" s="13">
        <v>3.9375</v>
      </c>
    </row>
    <row r="1696" spans="1:12" x14ac:dyDescent="0.55000000000000004">
      <c r="A1696" s="2">
        <v>34982</v>
      </c>
      <c r="B1696" s="3">
        <v>114.56</v>
      </c>
      <c r="C1696" s="5">
        <v>12.55</v>
      </c>
      <c r="D1696" s="17">
        <f t="shared" si="26"/>
        <v>11.86</v>
      </c>
      <c r="E1696" s="5">
        <v>11.17</v>
      </c>
      <c r="F1696" s="9">
        <v>769.3</v>
      </c>
      <c r="G1696" s="5">
        <v>5.875</v>
      </c>
      <c r="K1696" s="11">
        <v>33785</v>
      </c>
      <c r="L1696" s="13">
        <v>3.9375</v>
      </c>
    </row>
    <row r="1697" spans="1:12" x14ac:dyDescent="0.55000000000000004">
      <c r="A1697" s="2">
        <v>34983</v>
      </c>
      <c r="B1697" s="3">
        <v>115.21</v>
      </c>
      <c r="C1697" s="5">
        <v>12.5</v>
      </c>
      <c r="D1697" s="17">
        <f t="shared" si="26"/>
        <v>11.83</v>
      </c>
      <c r="E1697" s="5">
        <v>11.16</v>
      </c>
      <c r="F1697" s="9">
        <v>767.9</v>
      </c>
      <c r="G1697" s="5">
        <v>5.875</v>
      </c>
      <c r="K1697" s="11">
        <v>33786</v>
      </c>
      <c r="L1697" s="13">
        <v>3.9375</v>
      </c>
    </row>
    <row r="1698" spans="1:12" x14ac:dyDescent="0.55000000000000004">
      <c r="A1698" s="2">
        <v>34984</v>
      </c>
      <c r="B1698" s="3">
        <v>116.08</v>
      </c>
      <c r="C1698" s="5">
        <v>12.3</v>
      </c>
      <c r="D1698" s="17">
        <f t="shared" si="26"/>
        <v>11.72</v>
      </c>
      <c r="E1698" s="5">
        <v>11.14</v>
      </c>
      <c r="F1698" s="9">
        <v>768.2</v>
      </c>
      <c r="G1698" s="5">
        <v>5.875</v>
      </c>
      <c r="K1698" s="11">
        <v>33787</v>
      </c>
      <c r="L1698" s="13">
        <v>3.875</v>
      </c>
    </row>
    <row r="1699" spans="1:12" x14ac:dyDescent="0.55000000000000004">
      <c r="A1699" s="2">
        <v>34985</v>
      </c>
      <c r="B1699" s="3">
        <v>115.81</v>
      </c>
      <c r="C1699" s="5">
        <v>12.25</v>
      </c>
      <c r="D1699" s="17">
        <f t="shared" si="26"/>
        <v>11.71</v>
      </c>
      <c r="E1699" s="5">
        <v>11.17</v>
      </c>
      <c r="F1699" s="9">
        <v>768.4</v>
      </c>
      <c r="G1699" s="5">
        <v>5.875</v>
      </c>
      <c r="K1699" s="11">
        <v>33788</v>
      </c>
      <c r="L1699" s="13">
        <v>3.5625</v>
      </c>
    </row>
    <row r="1700" spans="1:12" x14ac:dyDescent="0.55000000000000004">
      <c r="A1700" s="2">
        <v>34986</v>
      </c>
      <c r="B1700" s="3">
        <v>116.09</v>
      </c>
      <c r="C1700" s="5">
        <v>12.25</v>
      </c>
      <c r="D1700" s="17">
        <f t="shared" si="26"/>
        <v>11.535</v>
      </c>
      <c r="E1700" s="5">
        <v>10.82</v>
      </c>
      <c r="F1700" s="9">
        <v>768.6</v>
      </c>
      <c r="G1700" s="14">
        <v>5.875</v>
      </c>
      <c r="K1700" s="11">
        <v>33791</v>
      </c>
      <c r="L1700" s="13">
        <v>3.5625</v>
      </c>
    </row>
    <row r="1701" spans="1:12" x14ac:dyDescent="0.55000000000000004">
      <c r="A1701" s="2">
        <v>34988</v>
      </c>
      <c r="B1701" s="3">
        <v>114.93</v>
      </c>
      <c r="C1701" s="5">
        <v>12.3</v>
      </c>
      <c r="D1701" s="17">
        <f t="shared" si="26"/>
        <v>11.484999999999999</v>
      </c>
      <c r="E1701" s="5">
        <v>10.67</v>
      </c>
      <c r="F1701" s="9">
        <v>768.3</v>
      </c>
      <c r="G1701" s="5">
        <v>5.875</v>
      </c>
      <c r="K1701" s="11">
        <v>33792</v>
      </c>
      <c r="L1701" s="13">
        <v>3.5</v>
      </c>
    </row>
    <row r="1702" spans="1:12" x14ac:dyDescent="0.55000000000000004">
      <c r="A1702" s="2">
        <v>34989</v>
      </c>
      <c r="B1702" s="3">
        <v>114.87</v>
      </c>
      <c r="C1702" s="5">
        <v>12.35</v>
      </c>
      <c r="D1702" s="17">
        <f t="shared" si="26"/>
        <v>11.59</v>
      </c>
      <c r="E1702" s="5">
        <v>10.83</v>
      </c>
      <c r="F1702" s="9">
        <v>767.3</v>
      </c>
      <c r="G1702" s="5">
        <v>5.875</v>
      </c>
      <c r="K1702" s="11">
        <v>33793</v>
      </c>
      <c r="L1702" s="13">
        <v>3.4375</v>
      </c>
    </row>
    <row r="1703" spans="1:12" x14ac:dyDescent="0.55000000000000004">
      <c r="A1703" s="2">
        <v>34990</v>
      </c>
      <c r="B1703" s="3">
        <v>114.93</v>
      </c>
      <c r="C1703" s="5">
        <v>12.3</v>
      </c>
      <c r="D1703" s="17">
        <f t="shared" si="26"/>
        <v>11.47</v>
      </c>
      <c r="E1703" s="5">
        <v>10.64</v>
      </c>
      <c r="F1703" s="9">
        <v>766.6</v>
      </c>
      <c r="G1703" s="5">
        <v>5.875</v>
      </c>
      <c r="K1703" s="11">
        <v>33794</v>
      </c>
      <c r="L1703" s="13">
        <v>3.4375</v>
      </c>
    </row>
    <row r="1704" spans="1:12" x14ac:dyDescent="0.55000000000000004">
      <c r="A1704" s="2">
        <v>34991</v>
      </c>
      <c r="B1704" s="3">
        <v>114.26</v>
      </c>
      <c r="C1704" s="5">
        <v>12.25</v>
      </c>
      <c r="D1704" s="17">
        <f t="shared" si="26"/>
        <v>11.275</v>
      </c>
      <c r="E1704" s="5">
        <v>10.3</v>
      </c>
      <c r="F1704" s="9">
        <v>766.3</v>
      </c>
      <c r="G1704" s="5">
        <v>5.875</v>
      </c>
      <c r="K1704" s="11">
        <v>33795</v>
      </c>
      <c r="L1704" s="13">
        <v>3.4375</v>
      </c>
    </row>
    <row r="1705" spans="1:12" x14ac:dyDescent="0.55000000000000004">
      <c r="A1705" s="2">
        <v>34992</v>
      </c>
      <c r="B1705" s="3">
        <v>113.71</v>
      </c>
      <c r="C1705" s="5">
        <v>12.15</v>
      </c>
      <c r="D1705" s="17">
        <f t="shared" si="26"/>
        <v>11.215</v>
      </c>
      <c r="E1705" s="5">
        <v>10.28</v>
      </c>
      <c r="F1705" s="9">
        <v>766.9</v>
      </c>
      <c r="G1705" s="5">
        <v>5.8671899999999999</v>
      </c>
      <c r="K1705" s="11">
        <v>33798</v>
      </c>
      <c r="L1705" s="13">
        <v>3.4375</v>
      </c>
    </row>
    <row r="1706" spans="1:12" x14ac:dyDescent="0.55000000000000004">
      <c r="A1706" s="2">
        <v>34993</v>
      </c>
      <c r="B1706" s="3">
        <v>114.29</v>
      </c>
      <c r="C1706" s="5">
        <v>12.15</v>
      </c>
      <c r="D1706" s="17">
        <f t="shared" si="26"/>
        <v>11.465</v>
      </c>
      <c r="E1706" s="5">
        <v>10.78</v>
      </c>
      <c r="F1706" s="9">
        <v>767.5</v>
      </c>
      <c r="G1706" s="14">
        <v>5.8671899999999999</v>
      </c>
      <c r="K1706" s="11">
        <v>33799</v>
      </c>
      <c r="L1706" s="13">
        <v>3.4375</v>
      </c>
    </row>
    <row r="1707" spans="1:12" x14ac:dyDescent="0.55000000000000004">
      <c r="A1707" s="2">
        <v>34995</v>
      </c>
      <c r="B1707" s="3">
        <v>111.59</v>
      </c>
      <c r="C1707" s="5">
        <v>12.1</v>
      </c>
      <c r="D1707" s="17">
        <f t="shared" si="26"/>
        <v>11.635</v>
      </c>
      <c r="E1707" s="5">
        <v>11.17</v>
      </c>
      <c r="F1707" s="9">
        <v>765.4</v>
      </c>
      <c r="G1707" s="5">
        <v>5.875</v>
      </c>
      <c r="K1707" s="11">
        <v>33800</v>
      </c>
      <c r="L1707" s="13">
        <v>3.4375</v>
      </c>
    </row>
    <row r="1708" spans="1:12" x14ac:dyDescent="0.55000000000000004">
      <c r="A1708" s="2">
        <v>34996</v>
      </c>
      <c r="B1708" s="3">
        <v>113.43</v>
      </c>
      <c r="C1708" s="5">
        <v>12.2</v>
      </c>
      <c r="D1708" s="17">
        <f t="shared" si="26"/>
        <v>12.04</v>
      </c>
      <c r="E1708" s="5">
        <v>11.88</v>
      </c>
      <c r="F1708" s="9">
        <v>765.8</v>
      </c>
      <c r="G1708" s="5">
        <v>5.875</v>
      </c>
      <c r="K1708" s="11">
        <v>33801</v>
      </c>
      <c r="L1708" s="13">
        <v>3.375</v>
      </c>
    </row>
    <row r="1709" spans="1:12" x14ac:dyDescent="0.55000000000000004">
      <c r="A1709" s="2">
        <v>34997</v>
      </c>
      <c r="B1709" s="3">
        <v>114.16</v>
      </c>
      <c r="C1709" s="5">
        <v>12.2</v>
      </c>
      <c r="D1709" s="17">
        <f t="shared" si="26"/>
        <v>12.1</v>
      </c>
      <c r="E1709" s="5">
        <v>12</v>
      </c>
      <c r="F1709" s="9">
        <v>765.3</v>
      </c>
      <c r="G1709" s="5">
        <v>5.8710899999999997</v>
      </c>
      <c r="K1709" s="11">
        <v>33802</v>
      </c>
      <c r="L1709" s="13">
        <v>3.375</v>
      </c>
    </row>
    <row r="1710" spans="1:12" x14ac:dyDescent="0.55000000000000004">
      <c r="A1710" s="2">
        <v>34998</v>
      </c>
      <c r="B1710" s="3">
        <v>114.47</v>
      </c>
      <c r="C1710" s="5">
        <v>12.15</v>
      </c>
      <c r="D1710" s="17">
        <f t="shared" si="26"/>
        <v>12.035</v>
      </c>
      <c r="E1710" s="5">
        <v>11.92</v>
      </c>
      <c r="F1710" s="9">
        <v>765.7</v>
      </c>
      <c r="G1710" s="5">
        <v>5.8359399999999999</v>
      </c>
      <c r="K1710" s="11">
        <v>33805</v>
      </c>
      <c r="L1710" s="13">
        <v>3.375</v>
      </c>
    </row>
    <row r="1711" spans="1:12" x14ac:dyDescent="0.55000000000000004">
      <c r="A1711" s="2">
        <v>35003</v>
      </c>
      <c r="B1711" s="3">
        <v>113.08</v>
      </c>
      <c r="C1711" s="5">
        <v>12.02</v>
      </c>
      <c r="D1711" s="17">
        <f t="shared" si="26"/>
        <v>11.73</v>
      </c>
      <c r="E1711" s="5">
        <v>11.44</v>
      </c>
      <c r="F1711" s="9">
        <v>765.2</v>
      </c>
      <c r="G1711" s="5">
        <v>5.8320299999999996</v>
      </c>
      <c r="K1711" s="11">
        <v>33806</v>
      </c>
      <c r="L1711" s="13">
        <v>3.375</v>
      </c>
    </row>
    <row r="1712" spans="1:12" x14ac:dyDescent="0.55000000000000004">
      <c r="A1712" s="2">
        <v>35004</v>
      </c>
      <c r="B1712" s="3">
        <v>113.81</v>
      </c>
      <c r="C1712" s="5">
        <v>11.95</v>
      </c>
      <c r="D1712" s="17">
        <f t="shared" si="26"/>
        <v>11.54</v>
      </c>
      <c r="E1712" s="5">
        <v>11.13</v>
      </c>
      <c r="F1712" s="9">
        <v>766</v>
      </c>
      <c r="G1712" s="5">
        <v>5.8281299999999998</v>
      </c>
      <c r="K1712" s="11">
        <v>33807</v>
      </c>
      <c r="L1712" s="13">
        <v>3.375</v>
      </c>
    </row>
    <row r="1713" spans="1:12" x14ac:dyDescent="0.55000000000000004">
      <c r="A1713" s="2">
        <v>35005</v>
      </c>
      <c r="B1713" s="3">
        <v>113.46</v>
      </c>
      <c r="C1713" s="5">
        <v>11.85</v>
      </c>
      <c r="D1713" s="17">
        <f t="shared" si="26"/>
        <v>11.484999999999999</v>
      </c>
      <c r="E1713" s="5">
        <v>11.12</v>
      </c>
      <c r="F1713" s="9">
        <v>769.8</v>
      </c>
      <c r="G1713" s="5">
        <v>5.8164100000000003</v>
      </c>
      <c r="K1713" s="11">
        <v>33808</v>
      </c>
      <c r="L1713" s="13">
        <v>3.3984399999999999</v>
      </c>
    </row>
    <row r="1714" spans="1:12" x14ac:dyDescent="0.55000000000000004">
      <c r="A1714" s="2">
        <v>35006</v>
      </c>
      <c r="B1714" s="3">
        <v>112.87</v>
      </c>
      <c r="C1714" s="5">
        <v>11.85</v>
      </c>
      <c r="D1714" s="17">
        <f t="shared" si="26"/>
        <v>11.465</v>
      </c>
      <c r="E1714" s="5">
        <v>11.08</v>
      </c>
      <c r="F1714" s="9">
        <v>771.7</v>
      </c>
      <c r="G1714" s="5">
        <v>5.8125</v>
      </c>
      <c r="K1714" s="11">
        <v>33809</v>
      </c>
      <c r="L1714" s="13">
        <v>3.3828100000000001</v>
      </c>
    </row>
    <row r="1715" spans="1:12" x14ac:dyDescent="0.55000000000000004">
      <c r="A1715" s="2">
        <v>35007</v>
      </c>
      <c r="B1715" s="3">
        <v>112.87</v>
      </c>
      <c r="C1715" s="5">
        <v>11.85</v>
      </c>
      <c r="D1715" s="17">
        <f t="shared" si="26"/>
        <v>11.52</v>
      </c>
      <c r="E1715" s="5">
        <v>11.19</v>
      </c>
      <c r="F1715" s="9">
        <v>772.2</v>
      </c>
      <c r="G1715" s="14">
        <v>5.8125</v>
      </c>
      <c r="K1715" s="11">
        <v>33812</v>
      </c>
      <c r="L1715" s="13">
        <v>3.375</v>
      </c>
    </row>
    <row r="1716" spans="1:12" x14ac:dyDescent="0.55000000000000004">
      <c r="A1716" s="2">
        <v>35009</v>
      </c>
      <c r="B1716" s="3">
        <v>113.07</v>
      </c>
      <c r="C1716" s="5">
        <v>11.95</v>
      </c>
      <c r="D1716" s="17">
        <f t="shared" si="26"/>
        <v>11.765000000000001</v>
      </c>
      <c r="E1716" s="5">
        <v>11.58</v>
      </c>
      <c r="F1716" s="9">
        <v>771.6</v>
      </c>
      <c r="G1716" s="5">
        <v>5.8125</v>
      </c>
      <c r="K1716" s="11">
        <v>33813</v>
      </c>
      <c r="L1716" s="13">
        <v>3.375</v>
      </c>
    </row>
    <row r="1717" spans="1:12" x14ac:dyDescent="0.55000000000000004">
      <c r="A1717" s="2">
        <v>35010</v>
      </c>
      <c r="B1717" s="3">
        <v>112.47</v>
      </c>
      <c r="C1717" s="5">
        <v>11.94</v>
      </c>
      <c r="D1717" s="17">
        <f t="shared" si="26"/>
        <v>11.879999999999999</v>
      </c>
      <c r="E1717" s="5">
        <v>11.82</v>
      </c>
      <c r="F1717" s="9">
        <v>771.9</v>
      </c>
      <c r="G1717" s="5">
        <v>5.8125</v>
      </c>
      <c r="K1717" s="11">
        <v>33814</v>
      </c>
      <c r="L1717" s="13">
        <v>3.375</v>
      </c>
    </row>
    <row r="1718" spans="1:12" x14ac:dyDescent="0.55000000000000004">
      <c r="A1718" s="2">
        <v>35011</v>
      </c>
      <c r="B1718" s="3">
        <v>111.56</v>
      </c>
      <c r="C1718" s="5">
        <v>11.9</v>
      </c>
      <c r="D1718" s="17">
        <f t="shared" si="26"/>
        <v>11.955</v>
      </c>
      <c r="E1718" s="5">
        <v>12.01</v>
      </c>
      <c r="F1718" s="9">
        <v>770.2</v>
      </c>
      <c r="G1718" s="5">
        <v>5.8125</v>
      </c>
      <c r="K1718" s="11">
        <v>33815</v>
      </c>
      <c r="L1718" s="13">
        <v>3.375</v>
      </c>
    </row>
    <row r="1719" spans="1:12" x14ac:dyDescent="0.55000000000000004">
      <c r="A1719" s="2">
        <v>35012</v>
      </c>
      <c r="B1719" s="3">
        <v>110.15</v>
      </c>
      <c r="C1719" s="5">
        <v>11.94</v>
      </c>
      <c r="D1719" s="17">
        <f t="shared" si="26"/>
        <v>11.77</v>
      </c>
      <c r="E1719" s="5">
        <v>11.6</v>
      </c>
      <c r="F1719" s="9">
        <v>769.4</v>
      </c>
      <c r="G1719" s="5">
        <v>5.8125</v>
      </c>
      <c r="K1719" s="11">
        <v>33816</v>
      </c>
      <c r="L1719" s="13">
        <v>3.375</v>
      </c>
    </row>
    <row r="1720" spans="1:12" x14ac:dyDescent="0.55000000000000004">
      <c r="A1720" s="2">
        <v>35013</v>
      </c>
      <c r="B1720" s="3">
        <v>109.47</v>
      </c>
      <c r="C1720" s="5">
        <v>11.95</v>
      </c>
      <c r="D1720" s="17">
        <f t="shared" si="26"/>
        <v>11.695</v>
      </c>
      <c r="E1720" s="5">
        <v>11.44</v>
      </c>
      <c r="F1720" s="9">
        <v>768.9</v>
      </c>
      <c r="G1720" s="5">
        <v>5.8125</v>
      </c>
      <c r="K1720" s="11">
        <v>33819</v>
      </c>
      <c r="L1720" s="13">
        <v>3.4375</v>
      </c>
    </row>
    <row r="1721" spans="1:12" x14ac:dyDescent="0.55000000000000004">
      <c r="A1721" s="2">
        <v>35014</v>
      </c>
      <c r="B1721" s="3">
        <v>110.67</v>
      </c>
      <c r="C1721" s="5">
        <v>11.95</v>
      </c>
      <c r="D1721" s="17">
        <f t="shared" si="26"/>
        <v>11.654999999999999</v>
      </c>
      <c r="E1721" s="5">
        <v>11.36</v>
      </c>
      <c r="F1721" s="9">
        <v>768.5</v>
      </c>
      <c r="G1721" s="14">
        <v>5.8125</v>
      </c>
      <c r="K1721" s="11">
        <v>33820</v>
      </c>
      <c r="L1721" s="13">
        <v>3.4375</v>
      </c>
    </row>
    <row r="1722" spans="1:12" x14ac:dyDescent="0.55000000000000004">
      <c r="A1722" s="2">
        <v>35016</v>
      </c>
      <c r="B1722" s="3">
        <v>108</v>
      </c>
      <c r="C1722" s="5">
        <v>11.95</v>
      </c>
      <c r="D1722" s="17">
        <f t="shared" si="26"/>
        <v>11.649999999999999</v>
      </c>
      <c r="E1722" s="5">
        <v>11.35</v>
      </c>
      <c r="F1722" s="9">
        <v>768.7</v>
      </c>
      <c r="G1722" s="5">
        <v>5.8125</v>
      </c>
      <c r="K1722" s="11">
        <v>33821</v>
      </c>
      <c r="L1722" s="13">
        <v>3.4375</v>
      </c>
    </row>
    <row r="1723" spans="1:12" x14ac:dyDescent="0.55000000000000004">
      <c r="A1723" s="2">
        <v>35017</v>
      </c>
      <c r="B1723" s="3">
        <v>107.47</v>
      </c>
      <c r="C1723" s="5">
        <v>11.95</v>
      </c>
      <c r="D1723" s="17">
        <f t="shared" si="26"/>
        <v>11.66</v>
      </c>
      <c r="E1723" s="5">
        <v>11.37</v>
      </c>
      <c r="F1723" s="9">
        <v>769.8</v>
      </c>
      <c r="G1723" s="5">
        <v>5.8125</v>
      </c>
      <c r="K1723" s="11">
        <v>33822</v>
      </c>
      <c r="L1723" s="13">
        <v>3.4375</v>
      </c>
    </row>
    <row r="1724" spans="1:12" x14ac:dyDescent="0.55000000000000004">
      <c r="A1724" s="2">
        <v>35018</v>
      </c>
      <c r="B1724" s="3">
        <v>106.01</v>
      </c>
      <c r="C1724" s="5">
        <v>11.95</v>
      </c>
      <c r="D1724" s="17">
        <f t="shared" si="26"/>
        <v>11.635</v>
      </c>
      <c r="E1724" s="5">
        <v>11.32</v>
      </c>
      <c r="F1724" s="9">
        <v>768.6</v>
      </c>
      <c r="G1724" s="5">
        <v>5.8125</v>
      </c>
      <c r="K1724" s="11">
        <v>33823</v>
      </c>
      <c r="L1724" s="13">
        <v>3.4375</v>
      </c>
    </row>
    <row r="1725" spans="1:12" x14ac:dyDescent="0.55000000000000004">
      <c r="A1725" s="2">
        <v>35019</v>
      </c>
      <c r="B1725" s="3">
        <v>105.49</v>
      </c>
      <c r="C1725" s="5">
        <v>11.95</v>
      </c>
      <c r="D1725" s="17">
        <f t="shared" si="26"/>
        <v>11.64</v>
      </c>
      <c r="E1725" s="5">
        <v>11.33</v>
      </c>
      <c r="F1725" s="9">
        <v>768.7</v>
      </c>
      <c r="G1725" s="5">
        <v>5.8125</v>
      </c>
      <c r="K1725" s="11">
        <v>33826</v>
      </c>
      <c r="L1725" s="13">
        <v>3.375</v>
      </c>
    </row>
    <row r="1726" spans="1:12" x14ac:dyDescent="0.55000000000000004">
      <c r="A1726" s="2">
        <v>35020</v>
      </c>
      <c r="B1726" s="3">
        <v>107.7</v>
      </c>
      <c r="C1726" s="5">
        <v>11.95</v>
      </c>
      <c r="D1726" s="17">
        <f t="shared" si="26"/>
        <v>11.629999999999999</v>
      </c>
      <c r="E1726" s="5">
        <v>11.31</v>
      </c>
      <c r="F1726" s="9">
        <v>770</v>
      </c>
      <c r="G1726" s="5">
        <v>5.8125</v>
      </c>
      <c r="K1726" s="11">
        <v>33827</v>
      </c>
      <c r="L1726" s="13">
        <v>3.375</v>
      </c>
    </row>
    <row r="1727" spans="1:12" x14ac:dyDescent="0.55000000000000004">
      <c r="A1727" s="2">
        <v>35021</v>
      </c>
      <c r="B1727" s="3">
        <v>106.97</v>
      </c>
      <c r="C1727" s="5">
        <v>11.95</v>
      </c>
      <c r="D1727" s="17">
        <f t="shared" si="26"/>
        <v>11.61</v>
      </c>
      <c r="E1727" s="5">
        <v>11.27</v>
      </c>
      <c r="F1727" s="9">
        <v>769.5</v>
      </c>
      <c r="G1727" s="14">
        <v>5.8125</v>
      </c>
      <c r="K1727" s="11">
        <v>33828</v>
      </c>
      <c r="L1727" s="13">
        <v>3.375</v>
      </c>
    </row>
    <row r="1728" spans="1:12" x14ac:dyDescent="0.55000000000000004">
      <c r="A1728" s="2">
        <v>35023</v>
      </c>
      <c r="B1728" s="3">
        <v>105.31</v>
      </c>
      <c r="C1728" s="5">
        <v>12</v>
      </c>
      <c r="D1728" s="17">
        <f t="shared" si="26"/>
        <v>11.695</v>
      </c>
      <c r="E1728" s="5">
        <v>11.39</v>
      </c>
      <c r="F1728" s="9">
        <v>774.2</v>
      </c>
      <c r="G1728" s="5">
        <v>5.8125</v>
      </c>
      <c r="K1728" s="11">
        <v>33829</v>
      </c>
      <c r="L1728" s="13">
        <v>3.375</v>
      </c>
    </row>
    <row r="1729" spans="1:12" x14ac:dyDescent="0.55000000000000004">
      <c r="A1729" s="2">
        <v>35024</v>
      </c>
      <c r="B1729" s="3">
        <v>103.81</v>
      </c>
      <c r="C1729" s="5">
        <v>12.05</v>
      </c>
      <c r="D1729" s="17">
        <f t="shared" si="26"/>
        <v>11.67</v>
      </c>
      <c r="E1729" s="5">
        <v>11.29</v>
      </c>
      <c r="F1729" s="9">
        <v>769.1</v>
      </c>
      <c r="G1729" s="5">
        <v>5.8125</v>
      </c>
      <c r="K1729" s="11">
        <v>33830</v>
      </c>
      <c r="L1729" s="13">
        <v>3.375</v>
      </c>
    </row>
    <row r="1730" spans="1:12" x14ac:dyDescent="0.55000000000000004">
      <c r="A1730" s="2">
        <v>35025</v>
      </c>
      <c r="B1730" s="3">
        <v>104.11</v>
      </c>
      <c r="C1730" s="5">
        <v>12.1</v>
      </c>
      <c r="D1730" s="17">
        <f t="shared" si="26"/>
        <v>11.695</v>
      </c>
      <c r="E1730" s="5">
        <v>11.29</v>
      </c>
      <c r="F1730" s="9">
        <v>768.5</v>
      </c>
      <c r="G1730" s="5">
        <v>5.8125</v>
      </c>
      <c r="K1730" s="11">
        <v>33833</v>
      </c>
      <c r="L1730" s="13">
        <v>3.375</v>
      </c>
    </row>
    <row r="1731" spans="1:12" x14ac:dyDescent="0.55000000000000004">
      <c r="A1731" s="2">
        <v>35026</v>
      </c>
      <c r="B1731" s="3">
        <v>105.5</v>
      </c>
      <c r="C1731" s="5">
        <v>12.07</v>
      </c>
      <c r="D1731" s="17">
        <f t="shared" si="26"/>
        <v>11.629999999999999</v>
      </c>
      <c r="E1731" s="5">
        <v>11.19</v>
      </c>
      <c r="F1731" s="9">
        <v>769.3</v>
      </c>
      <c r="G1731" s="5">
        <v>5.8125</v>
      </c>
      <c r="K1731" s="11">
        <v>33834</v>
      </c>
      <c r="L1731" s="13">
        <v>3.375</v>
      </c>
    </row>
    <row r="1732" spans="1:12" x14ac:dyDescent="0.55000000000000004">
      <c r="A1732" s="2">
        <v>35027</v>
      </c>
      <c r="B1732" s="3">
        <v>106.94</v>
      </c>
      <c r="C1732" s="5">
        <v>12.05</v>
      </c>
      <c r="D1732" s="17">
        <f t="shared" ref="D1732:D1795" si="27">(C1732+E1732)/2</f>
        <v>11.59</v>
      </c>
      <c r="E1732" s="5">
        <v>11.13</v>
      </c>
      <c r="F1732" s="9">
        <v>768.9</v>
      </c>
      <c r="G1732" s="5">
        <v>5.8242200000000004</v>
      </c>
      <c r="K1732" s="11">
        <v>33835</v>
      </c>
      <c r="L1732" s="13">
        <v>3.375</v>
      </c>
    </row>
    <row r="1733" spans="1:12" x14ac:dyDescent="0.55000000000000004">
      <c r="A1733" s="2">
        <v>35028</v>
      </c>
      <c r="B1733" s="3">
        <v>106.59</v>
      </c>
      <c r="C1733" s="5">
        <v>12.05</v>
      </c>
      <c r="D1733" s="17">
        <f t="shared" si="27"/>
        <v>11.57</v>
      </c>
      <c r="E1733" s="5">
        <v>11.09</v>
      </c>
      <c r="F1733" s="9">
        <v>768.7</v>
      </c>
      <c r="G1733" s="14">
        <v>5.8242200000000004</v>
      </c>
      <c r="K1733" s="11">
        <v>33836</v>
      </c>
      <c r="L1733" s="13">
        <v>3.375</v>
      </c>
    </row>
    <row r="1734" spans="1:12" x14ac:dyDescent="0.55000000000000004">
      <c r="A1734" s="2">
        <v>35030</v>
      </c>
      <c r="B1734" s="3">
        <v>107.36</v>
      </c>
      <c r="C1734" s="5">
        <v>11.9</v>
      </c>
      <c r="D1734" s="17">
        <f t="shared" si="27"/>
        <v>11.535</v>
      </c>
      <c r="E1734" s="5">
        <v>11.17</v>
      </c>
      <c r="F1734" s="9">
        <v>769</v>
      </c>
      <c r="G1734" s="5">
        <v>5.84375</v>
      </c>
      <c r="K1734" s="11">
        <v>33837</v>
      </c>
      <c r="L1734" s="13">
        <v>3.375</v>
      </c>
    </row>
    <row r="1735" spans="1:12" x14ac:dyDescent="0.55000000000000004">
      <c r="A1735" s="2">
        <v>35031</v>
      </c>
      <c r="B1735" s="3">
        <v>107.74</v>
      </c>
      <c r="C1735" s="5">
        <v>11.88</v>
      </c>
      <c r="D1735" s="17">
        <f t="shared" si="27"/>
        <v>11.505000000000001</v>
      </c>
      <c r="E1735" s="5">
        <v>11.13</v>
      </c>
      <c r="F1735" s="9">
        <v>768.8</v>
      </c>
      <c r="G1735" s="5">
        <v>5.8554700000000004</v>
      </c>
      <c r="K1735" s="11">
        <v>33840</v>
      </c>
      <c r="L1735" s="13">
        <v>3.375</v>
      </c>
    </row>
    <row r="1736" spans="1:12" x14ac:dyDescent="0.55000000000000004">
      <c r="A1736" s="2">
        <v>35032</v>
      </c>
      <c r="B1736" s="3">
        <v>107.13</v>
      </c>
      <c r="C1736" s="5">
        <v>11.9</v>
      </c>
      <c r="D1736" s="17">
        <f t="shared" si="27"/>
        <v>11.5</v>
      </c>
      <c r="E1736" s="5">
        <v>11.1</v>
      </c>
      <c r="F1736" s="9">
        <v>769.2</v>
      </c>
      <c r="G1736" s="5">
        <v>5.9726600000000003</v>
      </c>
      <c r="K1736" s="11">
        <v>33841</v>
      </c>
      <c r="L1736" s="13">
        <v>3.4375</v>
      </c>
    </row>
    <row r="1737" spans="1:12" x14ac:dyDescent="0.55000000000000004">
      <c r="A1737" s="2">
        <v>35033</v>
      </c>
      <c r="B1737" s="3">
        <v>104.82</v>
      </c>
      <c r="C1737" s="5">
        <v>11.88</v>
      </c>
      <c r="D1737" s="17">
        <f t="shared" si="27"/>
        <v>11.47</v>
      </c>
      <c r="E1737" s="5">
        <v>11.06</v>
      </c>
      <c r="F1737" s="9">
        <v>770.6</v>
      </c>
      <c r="G1737" s="5">
        <v>5.9765600000000001</v>
      </c>
      <c r="K1737" s="11">
        <v>33842</v>
      </c>
      <c r="L1737" s="13">
        <v>3.4375</v>
      </c>
    </row>
    <row r="1738" spans="1:12" x14ac:dyDescent="0.55000000000000004">
      <c r="A1738" s="2">
        <v>35034</v>
      </c>
      <c r="B1738" s="3">
        <v>105.85</v>
      </c>
      <c r="C1738" s="5">
        <v>11.78</v>
      </c>
      <c r="D1738" s="17">
        <f t="shared" si="27"/>
        <v>11.215</v>
      </c>
      <c r="E1738" s="5">
        <v>10.65</v>
      </c>
      <c r="F1738" s="9">
        <v>769.6</v>
      </c>
      <c r="G1738" s="5">
        <v>5.9375</v>
      </c>
      <c r="K1738" s="11">
        <v>33843</v>
      </c>
      <c r="L1738" s="13">
        <v>3.46875</v>
      </c>
    </row>
    <row r="1739" spans="1:12" x14ac:dyDescent="0.55000000000000004">
      <c r="A1739" s="2">
        <v>35035</v>
      </c>
      <c r="B1739" s="3">
        <v>104.87</v>
      </c>
      <c r="C1739" s="5">
        <v>11.75</v>
      </c>
      <c r="D1739" s="17">
        <f t="shared" si="27"/>
        <v>10.965</v>
      </c>
      <c r="E1739" s="5">
        <v>10.18</v>
      </c>
      <c r="F1739" s="9">
        <v>770.7</v>
      </c>
      <c r="G1739" s="14">
        <v>5.9375</v>
      </c>
      <c r="K1739" s="11">
        <v>33844</v>
      </c>
      <c r="L1739" s="13">
        <v>3.4843799999999998</v>
      </c>
    </row>
    <row r="1740" spans="1:12" x14ac:dyDescent="0.55000000000000004">
      <c r="A1740" s="2">
        <v>35037</v>
      </c>
      <c r="B1740" s="3">
        <v>105.52</v>
      </c>
      <c r="C1740" s="5">
        <v>11.6</v>
      </c>
      <c r="D1740" s="17">
        <f t="shared" si="27"/>
        <v>10.914999999999999</v>
      </c>
      <c r="E1740" s="5">
        <v>10.23</v>
      </c>
      <c r="F1740" s="9">
        <v>769.3</v>
      </c>
      <c r="G1740" s="5">
        <v>5.9375</v>
      </c>
      <c r="K1740" s="11">
        <v>33847</v>
      </c>
      <c r="L1740" s="12">
        <f>L1739</f>
        <v>3.4843799999999998</v>
      </c>
    </row>
    <row r="1741" spans="1:12" x14ac:dyDescent="0.55000000000000004">
      <c r="A1741" s="2">
        <v>35038</v>
      </c>
      <c r="B1741" s="3">
        <v>107.05</v>
      </c>
      <c r="C1741" s="5">
        <v>11.5</v>
      </c>
      <c r="D1741" s="17">
        <f t="shared" si="27"/>
        <v>10.9</v>
      </c>
      <c r="E1741" s="5">
        <v>10.3</v>
      </c>
      <c r="F1741" s="9">
        <v>769.8</v>
      </c>
      <c r="G1741" s="5">
        <v>5.9375</v>
      </c>
      <c r="K1741" s="11">
        <v>33848</v>
      </c>
      <c r="L1741" s="13">
        <v>3.5</v>
      </c>
    </row>
    <row r="1742" spans="1:12" x14ac:dyDescent="0.55000000000000004">
      <c r="A1742" s="2">
        <v>35039</v>
      </c>
      <c r="B1742" s="3">
        <v>107.77</v>
      </c>
      <c r="C1742" s="5">
        <v>11.65</v>
      </c>
      <c r="D1742" s="17">
        <f t="shared" si="27"/>
        <v>10.965</v>
      </c>
      <c r="E1742" s="5">
        <v>10.28</v>
      </c>
      <c r="F1742" s="9">
        <v>769.7</v>
      </c>
      <c r="G1742" s="5">
        <v>5.9375</v>
      </c>
      <c r="K1742" s="11">
        <v>33849</v>
      </c>
      <c r="L1742" s="13">
        <v>3.4375</v>
      </c>
    </row>
    <row r="1743" spans="1:12" x14ac:dyDescent="0.55000000000000004">
      <c r="A1743" s="2">
        <v>35040</v>
      </c>
      <c r="B1743" s="3">
        <v>108.74</v>
      </c>
      <c r="C1743" s="5">
        <v>11.65</v>
      </c>
      <c r="D1743" s="17">
        <f t="shared" si="27"/>
        <v>11.125</v>
      </c>
      <c r="E1743" s="5">
        <v>10.6</v>
      </c>
      <c r="F1743" s="9">
        <v>769.8</v>
      </c>
      <c r="G1743" s="5">
        <v>5.9375</v>
      </c>
      <c r="K1743" s="11">
        <v>33850</v>
      </c>
      <c r="L1743" s="13">
        <v>3.4375</v>
      </c>
    </row>
    <row r="1744" spans="1:12" x14ac:dyDescent="0.55000000000000004">
      <c r="A1744" s="2">
        <v>35041</v>
      </c>
      <c r="B1744" s="3">
        <v>108.52</v>
      </c>
      <c r="C1744" s="5">
        <v>11.6</v>
      </c>
      <c r="D1744" s="17">
        <f t="shared" si="27"/>
        <v>11.01</v>
      </c>
      <c r="E1744" s="5">
        <v>10.42</v>
      </c>
      <c r="F1744" s="9">
        <v>769.6</v>
      </c>
      <c r="G1744" s="5">
        <v>5.9335899999999997</v>
      </c>
      <c r="K1744" s="11">
        <v>33851</v>
      </c>
      <c r="L1744" s="13">
        <v>3.4375</v>
      </c>
    </row>
    <row r="1745" spans="1:12" x14ac:dyDescent="0.55000000000000004">
      <c r="A1745" s="2">
        <v>35042</v>
      </c>
      <c r="B1745" s="3">
        <v>108.88</v>
      </c>
      <c r="C1745" s="5">
        <v>11.57</v>
      </c>
      <c r="D1745" s="17">
        <f t="shared" si="27"/>
        <v>10.98</v>
      </c>
      <c r="E1745" s="5">
        <v>10.39</v>
      </c>
      <c r="F1745" s="9">
        <v>769.8</v>
      </c>
      <c r="G1745" s="14">
        <v>5.9335899999999997</v>
      </c>
      <c r="K1745" s="11">
        <v>33854</v>
      </c>
      <c r="L1745" s="13">
        <v>3.25</v>
      </c>
    </row>
    <row r="1746" spans="1:12" x14ac:dyDescent="0.55000000000000004">
      <c r="A1746" s="2">
        <v>35044</v>
      </c>
      <c r="B1746" s="3">
        <v>106.76</v>
      </c>
      <c r="C1746" s="5">
        <v>11.5</v>
      </c>
      <c r="D1746" s="17">
        <f t="shared" si="27"/>
        <v>10.905000000000001</v>
      </c>
      <c r="E1746" s="5">
        <v>10.31</v>
      </c>
      <c r="F1746" s="9">
        <v>769.4</v>
      </c>
      <c r="G1746" s="5">
        <v>5.9296899999999999</v>
      </c>
      <c r="K1746" s="11">
        <v>33855</v>
      </c>
      <c r="L1746" s="13">
        <v>3.1875</v>
      </c>
    </row>
    <row r="1747" spans="1:12" x14ac:dyDescent="0.55000000000000004">
      <c r="A1747" s="2">
        <v>35045</v>
      </c>
      <c r="B1747" s="3">
        <v>106.28</v>
      </c>
      <c r="C1747" s="5">
        <v>11.49</v>
      </c>
      <c r="D1747" s="17">
        <f t="shared" si="27"/>
        <v>10.870000000000001</v>
      </c>
      <c r="E1747" s="5">
        <v>10.25</v>
      </c>
      <c r="F1747" s="9">
        <v>770.6</v>
      </c>
      <c r="G1747" s="5">
        <v>5.9335899999999997</v>
      </c>
      <c r="K1747" s="11">
        <v>33856</v>
      </c>
      <c r="L1747" s="13">
        <v>3.1875</v>
      </c>
    </row>
    <row r="1748" spans="1:12" x14ac:dyDescent="0.55000000000000004">
      <c r="A1748" s="2">
        <v>35046</v>
      </c>
      <c r="B1748" s="3">
        <v>104.75</v>
      </c>
      <c r="C1748" s="5">
        <v>11.54</v>
      </c>
      <c r="D1748" s="17">
        <f t="shared" si="27"/>
        <v>10.914999999999999</v>
      </c>
      <c r="E1748" s="5">
        <v>10.29</v>
      </c>
      <c r="F1748" s="9">
        <v>769.6</v>
      </c>
      <c r="G1748" s="5">
        <v>5.9375</v>
      </c>
      <c r="K1748" s="11">
        <v>33857</v>
      </c>
      <c r="L1748" s="13">
        <v>3.1875</v>
      </c>
    </row>
    <row r="1749" spans="1:12" x14ac:dyDescent="0.55000000000000004">
      <c r="A1749" s="2">
        <v>35047</v>
      </c>
      <c r="B1749" s="3">
        <v>102.48</v>
      </c>
      <c r="C1749" s="5">
        <v>11.54</v>
      </c>
      <c r="D1749" s="17">
        <f t="shared" si="27"/>
        <v>10.984999999999999</v>
      </c>
      <c r="E1749" s="5">
        <v>10.43</v>
      </c>
      <c r="F1749" s="9">
        <v>771.1</v>
      </c>
      <c r="G1749" s="5">
        <v>5.9375</v>
      </c>
      <c r="K1749" s="11">
        <v>33858</v>
      </c>
      <c r="L1749" s="13">
        <v>3.1875</v>
      </c>
    </row>
    <row r="1750" spans="1:12" x14ac:dyDescent="0.55000000000000004">
      <c r="A1750" s="2">
        <v>35048</v>
      </c>
      <c r="B1750" s="3">
        <v>101.39</v>
      </c>
      <c r="C1750" s="5">
        <v>11.55</v>
      </c>
      <c r="D1750" s="17">
        <f t="shared" si="27"/>
        <v>10.995000000000001</v>
      </c>
      <c r="E1750" s="5">
        <v>10.44</v>
      </c>
      <c r="F1750" s="9">
        <v>771.8</v>
      </c>
      <c r="G1750" s="5">
        <v>5.9296899999999999</v>
      </c>
      <c r="K1750" s="11">
        <v>33861</v>
      </c>
      <c r="L1750" s="13">
        <v>3.125</v>
      </c>
    </row>
    <row r="1751" spans="1:12" x14ac:dyDescent="0.55000000000000004">
      <c r="A1751" s="2">
        <v>35049</v>
      </c>
      <c r="B1751" s="3">
        <v>99.57</v>
      </c>
      <c r="C1751" s="5">
        <v>11.55</v>
      </c>
      <c r="D1751" s="17">
        <f t="shared" si="27"/>
        <v>10.984999999999999</v>
      </c>
      <c r="E1751" s="5">
        <v>10.42</v>
      </c>
      <c r="F1751" s="9">
        <v>771.5</v>
      </c>
      <c r="G1751" s="14">
        <v>5.9296899999999999</v>
      </c>
      <c r="K1751" s="11">
        <v>33862</v>
      </c>
      <c r="L1751" s="13">
        <v>3.125</v>
      </c>
    </row>
    <row r="1752" spans="1:12" x14ac:dyDescent="0.55000000000000004">
      <c r="A1752" s="2">
        <v>35051</v>
      </c>
      <c r="B1752" s="3">
        <v>97.69</v>
      </c>
      <c r="C1752" s="5">
        <v>11.6</v>
      </c>
      <c r="D1752" s="17">
        <f t="shared" si="27"/>
        <v>11.015000000000001</v>
      </c>
      <c r="E1752" s="5">
        <v>10.43</v>
      </c>
      <c r="F1752" s="9">
        <v>771.7</v>
      </c>
      <c r="G1752" s="5">
        <v>5.9296899999999999</v>
      </c>
      <c r="K1752" s="11">
        <v>33863</v>
      </c>
      <c r="L1752" s="13">
        <v>3.1875</v>
      </c>
    </row>
    <row r="1753" spans="1:12" x14ac:dyDescent="0.55000000000000004">
      <c r="A1753" s="2">
        <v>35052</v>
      </c>
      <c r="B1753" s="3">
        <v>100.6</v>
      </c>
      <c r="C1753" s="5">
        <v>11.65</v>
      </c>
      <c r="D1753" s="17">
        <f t="shared" si="27"/>
        <v>11.145</v>
      </c>
      <c r="E1753" s="5">
        <v>10.64</v>
      </c>
      <c r="F1753" s="9">
        <v>771.5</v>
      </c>
      <c r="G1753" s="5">
        <v>5.9296899999999999</v>
      </c>
      <c r="K1753" s="11">
        <v>33864</v>
      </c>
      <c r="L1753" s="13">
        <v>3.1875</v>
      </c>
    </row>
    <row r="1754" spans="1:12" x14ac:dyDescent="0.55000000000000004">
      <c r="A1754" s="2">
        <v>35053</v>
      </c>
      <c r="B1754" s="3">
        <v>100.74</v>
      </c>
      <c r="C1754" s="5">
        <v>11.7</v>
      </c>
      <c r="D1754" s="17">
        <f t="shared" si="27"/>
        <v>11.395</v>
      </c>
      <c r="E1754" s="5">
        <v>11.09</v>
      </c>
      <c r="F1754" s="9">
        <v>771.7</v>
      </c>
      <c r="G1754" s="5">
        <v>5.75</v>
      </c>
      <c r="K1754" s="11">
        <v>33865</v>
      </c>
      <c r="L1754" s="13">
        <v>3.25</v>
      </c>
    </row>
    <row r="1755" spans="1:12" x14ac:dyDescent="0.55000000000000004">
      <c r="A1755" s="2">
        <v>35054</v>
      </c>
      <c r="B1755" s="3">
        <v>101.71</v>
      </c>
      <c r="C1755" s="5">
        <v>11.9</v>
      </c>
      <c r="D1755" s="17">
        <f t="shared" si="27"/>
        <v>11.795</v>
      </c>
      <c r="E1755" s="5">
        <v>11.69</v>
      </c>
      <c r="F1755" s="9">
        <v>772.5</v>
      </c>
      <c r="G1755" s="5">
        <v>5.75</v>
      </c>
      <c r="K1755" s="11">
        <v>33868</v>
      </c>
      <c r="L1755" s="13">
        <v>3.25</v>
      </c>
    </row>
    <row r="1756" spans="1:12" x14ac:dyDescent="0.55000000000000004">
      <c r="A1756" s="2">
        <v>35055</v>
      </c>
      <c r="B1756" s="3">
        <v>101</v>
      </c>
      <c r="C1756" s="5">
        <v>11.9</v>
      </c>
      <c r="D1756" s="17">
        <f t="shared" si="27"/>
        <v>11.865</v>
      </c>
      <c r="E1756" s="5">
        <v>11.83</v>
      </c>
      <c r="F1756" s="9">
        <v>772.7</v>
      </c>
      <c r="G1756" s="5">
        <v>5.75</v>
      </c>
      <c r="K1756" s="11">
        <v>33869</v>
      </c>
      <c r="L1756" s="13">
        <v>3.3125</v>
      </c>
    </row>
    <row r="1757" spans="1:12" x14ac:dyDescent="0.55000000000000004">
      <c r="A1757" s="2">
        <v>35056</v>
      </c>
      <c r="B1757" s="3">
        <v>100.83</v>
      </c>
      <c r="C1757" s="5">
        <v>11.85</v>
      </c>
      <c r="D1757" s="17">
        <f t="shared" si="27"/>
        <v>11.625</v>
      </c>
      <c r="E1757" s="5">
        <v>11.4</v>
      </c>
      <c r="F1757" s="9">
        <v>772.6</v>
      </c>
      <c r="G1757" s="14">
        <v>5.75</v>
      </c>
      <c r="K1757" s="11">
        <v>33870</v>
      </c>
      <c r="L1757" s="13">
        <v>3.375</v>
      </c>
    </row>
    <row r="1758" spans="1:12" x14ac:dyDescent="0.55000000000000004">
      <c r="A1758" s="2">
        <v>35059</v>
      </c>
      <c r="B1758" s="3">
        <v>99.05</v>
      </c>
      <c r="C1758" s="5">
        <v>11.85</v>
      </c>
      <c r="D1758" s="17">
        <f t="shared" si="27"/>
        <v>11.82</v>
      </c>
      <c r="E1758" s="5">
        <v>11.79</v>
      </c>
      <c r="F1758" s="9">
        <v>772.8</v>
      </c>
      <c r="G1758" s="5">
        <v>5.75</v>
      </c>
      <c r="K1758" s="11">
        <v>33871</v>
      </c>
      <c r="L1758" s="13">
        <v>3.375</v>
      </c>
    </row>
    <row r="1759" spans="1:12" x14ac:dyDescent="0.55000000000000004">
      <c r="A1759" s="2">
        <v>35060</v>
      </c>
      <c r="B1759" s="3">
        <v>100.01</v>
      </c>
      <c r="C1759" s="5">
        <v>11.98</v>
      </c>
      <c r="D1759" s="17">
        <f t="shared" si="27"/>
        <v>12.190000000000001</v>
      </c>
      <c r="E1759" s="5">
        <v>12.4</v>
      </c>
      <c r="F1759" s="9">
        <v>772.6</v>
      </c>
      <c r="G1759" s="5">
        <v>5.75</v>
      </c>
      <c r="K1759" s="11">
        <v>33872</v>
      </c>
      <c r="L1759" s="13">
        <v>3.3125</v>
      </c>
    </row>
    <row r="1760" spans="1:12" x14ac:dyDescent="0.55000000000000004">
      <c r="A1760" s="2">
        <v>35067</v>
      </c>
      <c r="B1760" s="3">
        <v>100.66</v>
      </c>
      <c r="C1760" s="5">
        <v>12</v>
      </c>
      <c r="D1760" s="17">
        <f t="shared" si="27"/>
        <v>11.870000000000001</v>
      </c>
      <c r="E1760" s="5">
        <v>11.74</v>
      </c>
      <c r="F1760" s="9">
        <v>778.4</v>
      </c>
      <c r="G1760" s="5">
        <v>5.625</v>
      </c>
      <c r="K1760" s="11">
        <v>33875</v>
      </c>
      <c r="L1760" s="13">
        <v>3.25</v>
      </c>
    </row>
    <row r="1761" spans="1:12" x14ac:dyDescent="0.55000000000000004">
      <c r="A1761" s="2">
        <v>35068</v>
      </c>
      <c r="B1761" s="3">
        <v>97.15</v>
      </c>
      <c r="C1761" s="5">
        <v>11.75</v>
      </c>
      <c r="D1761" s="17">
        <f t="shared" si="27"/>
        <v>11.305</v>
      </c>
      <c r="E1761" s="5">
        <v>10.86</v>
      </c>
      <c r="F1761" s="9">
        <v>787.1</v>
      </c>
      <c r="G1761" s="5">
        <v>5.625</v>
      </c>
      <c r="K1761" s="11">
        <v>33876</v>
      </c>
      <c r="L1761" s="13">
        <v>3.1875</v>
      </c>
    </row>
    <row r="1762" spans="1:12" x14ac:dyDescent="0.55000000000000004">
      <c r="A1762" s="2">
        <v>35069</v>
      </c>
      <c r="B1762" s="3">
        <v>97.13</v>
      </c>
      <c r="C1762" s="5">
        <v>11.6</v>
      </c>
      <c r="D1762" s="17">
        <f t="shared" si="27"/>
        <v>10.94</v>
      </c>
      <c r="E1762" s="5">
        <v>10.28</v>
      </c>
      <c r="F1762" s="9">
        <v>788.6</v>
      </c>
      <c r="G1762" s="5">
        <v>5.625</v>
      </c>
      <c r="K1762" s="11">
        <v>33877</v>
      </c>
      <c r="L1762" s="13">
        <v>3.1875</v>
      </c>
    </row>
    <row r="1763" spans="1:12" x14ac:dyDescent="0.55000000000000004">
      <c r="A1763" s="2">
        <v>35070</v>
      </c>
      <c r="B1763" s="3">
        <v>97.21</v>
      </c>
      <c r="C1763" s="5">
        <v>11.6</v>
      </c>
      <c r="D1763" s="17">
        <f t="shared" si="27"/>
        <v>10.93</v>
      </c>
      <c r="E1763" s="5">
        <v>10.26</v>
      </c>
      <c r="F1763" s="9">
        <v>787.5</v>
      </c>
      <c r="G1763" s="14">
        <v>5.625</v>
      </c>
      <c r="K1763" s="11">
        <v>33878</v>
      </c>
      <c r="L1763" s="13">
        <v>3.1875</v>
      </c>
    </row>
    <row r="1764" spans="1:12" x14ac:dyDescent="0.55000000000000004">
      <c r="A1764" s="2">
        <v>35072</v>
      </c>
      <c r="B1764" s="3">
        <v>98.21</v>
      </c>
      <c r="C1764" s="5">
        <v>11.55</v>
      </c>
      <c r="D1764" s="17">
        <f t="shared" si="27"/>
        <v>10.870000000000001</v>
      </c>
      <c r="E1764" s="5">
        <v>10.19</v>
      </c>
      <c r="F1764" s="9">
        <v>788.2</v>
      </c>
      <c r="G1764" s="5">
        <v>5.625</v>
      </c>
      <c r="K1764" s="11">
        <v>33879</v>
      </c>
      <c r="L1764" s="13">
        <v>3</v>
      </c>
    </row>
    <row r="1765" spans="1:12" x14ac:dyDescent="0.55000000000000004">
      <c r="A1765" s="2">
        <v>35073</v>
      </c>
      <c r="B1765" s="3">
        <v>100.04</v>
      </c>
      <c r="C1765" s="5">
        <v>11.5</v>
      </c>
      <c r="D1765" s="17">
        <f t="shared" si="27"/>
        <v>10.824999999999999</v>
      </c>
      <c r="E1765" s="5">
        <v>10.15</v>
      </c>
      <c r="F1765" s="9">
        <v>787</v>
      </c>
      <c r="G1765" s="5">
        <v>5.625</v>
      </c>
      <c r="K1765" s="11">
        <v>33882</v>
      </c>
      <c r="L1765" s="13">
        <v>3.125</v>
      </c>
    </row>
    <row r="1766" spans="1:12" x14ac:dyDescent="0.55000000000000004">
      <c r="A1766" s="2">
        <v>35074</v>
      </c>
      <c r="B1766" s="3">
        <v>100.4</v>
      </c>
      <c r="C1766" s="5">
        <v>11.48</v>
      </c>
      <c r="D1766" s="17">
        <f t="shared" si="27"/>
        <v>10.835000000000001</v>
      </c>
      <c r="E1766" s="5">
        <v>10.19</v>
      </c>
      <c r="F1766" s="9">
        <v>787.9</v>
      </c>
      <c r="G1766" s="5">
        <v>5.625</v>
      </c>
      <c r="K1766" s="11">
        <v>33883</v>
      </c>
      <c r="L1766" s="13">
        <v>3.0625</v>
      </c>
    </row>
    <row r="1767" spans="1:12" x14ac:dyDescent="0.55000000000000004">
      <c r="A1767" s="2">
        <v>35075</v>
      </c>
      <c r="B1767" s="3">
        <v>100.03</v>
      </c>
      <c r="C1767" s="5">
        <v>11.4</v>
      </c>
      <c r="D1767" s="17">
        <f t="shared" si="27"/>
        <v>10.8</v>
      </c>
      <c r="E1767" s="5">
        <v>10.199999999999999</v>
      </c>
      <c r="F1767" s="9">
        <v>792</v>
      </c>
      <c r="G1767" s="5">
        <v>5.625</v>
      </c>
      <c r="K1767" s="11">
        <v>33884</v>
      </c>
      <c r="L1767" s="13">
        <v>3.125</v>
      </c>
    </row>
    <row r="1768" spans="1:12" x14ac:dyDescent="0.55000000000000004">
      <c r="A1768" s="2">
        <v>35076</v>
      </c>
      <c r="B1768" s="3">
        <v>99.28</v>
      </c>
      <c r="C1768" s="5">
        <v>11.4</v>
      </c>
      <c r="D1768" s="17">
        <f t="shared" si="27"/>
        <v>10.815000000000001</v>
      </c>
      <c r="E1768" s="5">
        <v>10.23</v>
      </c>
      <c r="F1768" s="9">
        <v>790.6</v>
      </c>
      <c r="G1768" s="5">
        <v>5.625</v>
      </c>
      <c r="K1768" s="11">
        <v>33885</v>
      </c>
      <c r="L1768" s="13">
        <v>3.1875</v>
      </c>
    </row>
    <row r="1769" spans="1:12" x14ac:dyDescent="0.55000000000000004">
      <c r="A1769" s="2">
        <v>35077</v>
      </c>
      <c r="B1769" s="3">
        <v>98.69</v>
      </c>
      <c r="C1769" s="5">
        <v>11.4</v>
      </c>
      <c r="D1769" s="17">
        <f t="shared" si="27"/>
        <v>10.785</v>
      </c>
      <c r="E1769" s="5">
        <v>10.17</v>
      </c>
      <c r="F1769" s="9">
        <v>790.6</v>
      </c>
      <c r="G1769" s="14">
        <v>5.625</v>
      </c>
      <c r="K1769" s="11">
        <v>33886</v>
      </c>
      <c r="L1769" s="13">
        <v>3.1875</v>
      </c>
    </row>
    <row r="1770" spans="1:12" x14ac:dyDescent="0.55000000000000004">
      <c r="A1770" s="2">
        <v>35079</v>
      </c>
      <c r="B1770" s="3">
        <v>97.7</v>
      </c>
      <c r="C1770" s="5">
        <v>11.5</v>
      </c>
      <c r="D1770" s="17">
        <f t="shared" si="27"/>
        <v>10.865</v>
      </c>
      <c r="E1770" s="5">
        <v>10.23</v>
      </c>
      <c r="F1770" s="9">
        <v>791.5</v>
      </c>
      <c r="G1770" s="5">
        <v>5.625</v>
      </c>
      <c r="K1770" s="11">
        <v>33889</v>
      </c>
      <c r="L1770" s="13">
        <v>3.1875</v>
      </c>
    </row>
    <row r="1771" spans="1:12" x14ac:dyDescent="0.55000000000000004">
      <c r="A1771" s="2">
        <v>35080</v>
      </c>
      <c r="B1771" s="3">
        <v>98.18</v>
      </c>
      <c r="C1771" s="5">
        <v>11.65</v>
      </c>
      <c r="D1771" s="17">
        <f t="shared" si="27"/>
        <v>11.004999999999999</v>
      </c>
      <c r="E1771" s="5">
        <v>10.36</v>
      </c>
      <c r="F1771" s="9">
        <v>792.6</v>
      </c>
      <c r="G1771" s="5">
        <v>5.625</v>
      </c>
      <c r="K1771" s="11">
        <v>33890</v>
      </c>
      <c r="L1771" s="13">
        <v>3.25</v>
      </c>
    </row>
    <row r="1772" spans="1:12" x14ac:dyDescent="0.55000000000000004">
      <c r="A1772" s="2">
        <v>35081</v>
      </c>
      <c r="B1772" s="3">
        <v>96.92</v>
      </c>
      <c r="C1772" s="5">
        <v>11.82</v>
      </c>
      <c r="D1772" s="17">
        <f t="shared" si="27"/>
        <v>11.11</v>
      </c>
      <c r="E1772" s="5">
        <v>10.4</v>
      </c>
      <c r="F1772" s="9">
        <v>791.6</v>
      </c>
      <c r="G1772" s="5">
        <v>5.6132799999999996</v>
      </c>
      <c r="K1772" s="11">
        <v>33891</v>
      </c>
      <c r="L1772" s="13">
        <v>3.3125</v>
      </c>
    </row>
    <row r="1773" spans="1:12" x14ac:dyDescent="0.55000000000000004">
      <c r="A1773" s="2">
        <v>35082</v>
      </c>
      <c r="B1773" s="3">
        <v>96.11</v>
      </c>
      <c r="C1773" s="5">
        <v>11.8</v>
      </c>
      <c r="D1773" s="17">
        <f t="shared" si="27"/>
        <v>11.100000000000001</v>
      </c>
      <c r="E1773" s="5">
        <v>10.4</v>
      </c>
      <c r="F1773" s="9">
        <v>789.6</v>
      </c>
      <c r="G1773" s="5">
        <v>5.5976600000000003</v>
      </c>
      <c r="K1773" s="11">
        <v>33892</v>
      </c>
      <c r="L1773" s="13">
        <v>3.25</v>
      </c>
    </row>
    <row r="1774" spans="1:12" x14ac:dyDescent="0.55000000000000004">
      <c r="A1774" s="2">
        <v>35084</v>
      </c>
      <c r="B1774" s="3">
        <v>95.26</v>
      </c>
      <c r="C1774" s="5">
        <v>11.75</v>
      </c>
      <c r="D1774" s="17">
        <f t="shared" si="27"/>
        <v>11.02</v>
      </c>
      <c r="E1774" s="5">
        <v>10.29</v>
      </c>
      <c r="F1774" s="9">
        <v>789.6</v>
      </c>
      <c r="G1774" s="14">
        <v>5.5625</v>
      </c>
      <c r="K1774" s="11">
        <v>33893</v>
      </c>
      <c r="L1774" s="13">
        <v>3.25</v>
      </c>
    </row>
    <row r="1775" spans="1:12" x14ac:dyDescent="0.55000000000000004">
      <c r="A1775" s="2">
        <v>35086</v>
      </c>
      <c r="B1775" s="3">
        <v>95.17</v>
      </c>
      <c r="C1775" s="5">
        <v>11.65</v>
      </c>
      <c r="D1775" s="17">
        <f t="shared" si="27"/>
        <v>11.004999999999999</v>
      </c>
      <c r="E1775" s="5">
        <v>10.36</v>
      </c>
      <c r="F1775" s="9">
        <v>789.4</v>
      </c>
      <c r="G1775" s="5">
        <v>5.5625</v>
      </c>
      <c r="K1775" s="11">
        <v>33896</v>
      </c>
      <c r="L1775" s="13">
        <v>3.25</v>
      </c>
    </row>
    <row r="1776" spans="1:12" x14ac:dyDescent="0.55000000000000004">
      <c r="A1776" s="2">
        <v>35087</v>
      </c>
      <c r="B1776" s="3">
        <v>96.17</v>
      </c>
      <c r="C1776" s="5">
        <v>11.65</v>
      </c>
      <c r="D1776" s="17">
        <f t="shared" si="27"/>
        <v>11.025</v>
      </c>
      <c r="E1776" s="5">
        <v>10.4</v>
      </c>
      <c r="F1776" s="9">
        <v>787.5</v>
      </c>
      <c r="G1776" s="5">
        <v>5.5625</v>
      </c>
      <c r="K1776" s="11">
        <v>33897</v>
      </c>
      <c r="L1776" s="13">
        <v>3.375</v>
      </c>
    </row>
    <row r="1777" spans="1:12" x14ac:dyDescent="0.55000000000000004">
      <c r="A1777" s="2">
        <v>35088</v>
      </c>
      <c r="B1777" s="3">
        <v>98.04</v>
      </c>
      <c r="C1777" s="5">
        <v>11.7</v>
      </c>
      <c r="D1777" s="17">
        <f t="shared" si="27"/>
        <v>11.045</v>
      </c>
      <c r="E1777" s="5">
        <v>10.39</v>
      </c>
      <c r="F1777" s="9">
        <v>787.1</v>
      </c>
      <c r="G1777" s="5">
        <v>5.5625</v>
      </c>
      <c r="K1777" s="11">
        <v>33898</v>
      </c>
      <c r="L1777" s="13">
        <v>3.3125</v>
      </c>
    </row>
    <row r="1778" spans="1:12" x14ac:dyDescent="0.55000000000000004">
      <c r="A1778" s="2">
        <v>35089</v>
      </c>
      <c r="B1778" s="3">
        <v>98.3</v>
      </c>
      <c r="C1778" s="5">
        <v>11.75</v>
      </c>
      <c r="D1778" s="17">
        <f t="shared" si="27"/>
        <v>11.155000000000001</v>
      </c>
      <c r="E1778" s="5">
        <v>10.56</v>
      </c>
      <c r="F1778" s="9">
        <v>786.1</v>
      </c>
      <c r="G1778" s="5">
        <v>5.5625</v>
      </c>
      <c r="K1778" s="11">
        <v>33899</v>
      </c>
      <c r="L1778" s="13">
        <v>3.25</v>
      </c>
    </row>
    <row r="1779" spans="1:12" x14ac:dyDescent="0.55000000000000004">
      <c r="A1779" s="2">
        <v>35090</v>
      </c>
      <c r="B1779" s="3">
        <v>98.14</v>
      </c>
      <c r="C1779" s="5">
        <v>11.73</v>
      </c>
      <c r="D1779" s="17">
        <f t="shared" si="27"/>
        <v>11.254999999999999</v>
      </c>
      <c r="E1779" s="5">
        <v>10.78</v>
      </c>
      <c r="F1779" s="9">
        <v>785.6</v>
      </c>
      <c r="G1779" s="5">
        <v>5.5390600000000001</v>
      </c>
      <c r="K1779" s="11">
        <v>33900</v>
      </c>
      <c r="L1779" s="13">
        <v>3.25</v>
      </c>
    </row>
    <row r="1780" spans="1:12" x14ac:dyDescent="0.55000000000000004">
      <c r="A1780" s="2">
        <v>35091</v>
      </c>
      <c r="B1780" s="3">
        <v>97.76</v>
      </c>
      <c r="C1780" s="5">
        <v>11.73</v>
      </c>
      <c r="D1780" s="17">
        <f t="shared" si="27"/>
        <v>11.22</v>
      </c>
      <c r="E1780" s="5">
        <v>10.71</v>
      </c>
      <c r="F1780" s="9">
        <v>785.1</v>
      </c>
      <c r="G1780" s="14">
        <v>5.5390600000000001</v>
      </c>
      <c r="K1780" s="11">
        <v>33903</v>
      </c>
      <c r="L1780" s="13">
        <v>3.3125</v>
      </c>
    </row>
    <row r="1781" spans="1:12" x14ac:dyDescent="0.55000000000000004">
      <c r="A1781" s="2">
        <v>35093</v>
      </c>
      <c r="B1781" s="3">
        <v>98.57</v>
      </c>
      <c r="C1781" s="5">
        <v>11.73</v>
      </c>
      <c r="D1781" s="17">
        <f t="shared" si="27"/>
        <v>11.285</v>
      </c>
      <c r="E1781" s="5">
        <v>10.84</v>
      </c>
      <c r="F1781" s="9">
        <v>783.2</v>
      </c>
      <c r="G1781" s="5">
        <v>5.5</v>
      </c>
      <c r="K1781" s="11">
        <v>33904</v>
      </c>
      <c r="L1781" s="13">
        <v>3.3125</v>
      </c>
    </row>
    <row r="1782" spans="1:12" x14ac:dyDescent="0.55000000000000004">
      <c r="A1782" s="2">
        <v>35094</v>
      </c>
      <c r="B1782" s="3">
        <v>98.78</v>
      </c>
      <c r="C1782" s="5">
        <v>11.65</v>
      </c>
      <c r="D1782" s="17">
        <f t="shared" si="27"/>
        <v>11.145</v>
      </c>
      <c r="E1782" s="5">
        <v>10.64</v>
      </c>
      <c r="F1782" s="9">
        <v>784.9</v>
      </c>
      <c r="G1782" s="5">
        <v>5.4765600000000001</v>
      </c>
      <c r="K1782" s="11">
        <v>33905</v>
      </c>
      <c r="L1782" s="13">
        <v>3.25</v>
      </c>
    </row>
    <row r="1783" spans="1:12" x14ac:dyDescent="0.55000000000000004">
      <c r="A1783" s="2">
        <v>35095</v>
      </c>
      <c r="B1783" s="3">
        <v>99.02</v>
      </c>
      <c r="C1783" s="5">
        <v>11.6</v>
      </c>
      <c r="D1783" s="17">
        <f t="shared" si="27"/>
        <v>11.030000000000001</v>
      </c>
      <c r="E1783" s="5">
        <v>10.46</v>
      </c>
      <c r="F1783" s="9">
        <v>785.2</v>
      </c>
      <c r="G1783" s="5">
        <v>5.4375</v>
      </c>
      <c r="K1783" s="11">
        <v>33906</v>
      </c>
      <c r="L1783" s="13">
        <v>3.25</v>
      </c>
    </row>
    <row r="1784" spans="1:12" x14ac:dyDescent="0.55000000000000004">
      <c r="A1784" s="2">
        <v>35096</v>
      </c>
      <c r="B1784" s="3">
        <v>99.61</v>
      </c>
      <c r="C1784" s="5">
        <v>11.63</v>
      </c>
      <c r="D1784" s="17">
        <f t="shared" si="27"/>
        <v>10.940000000000001</v>
      </c>
      <c r="E1784" s="5">
        <v>10.25</v>
      </c>
      <c r="F1784" s="9">
        <v>784.7</v>
      </c>
      <c r="G1784" s="5">
        <v>5.375</v>
      </c>
      <c r="K1784" s="11">
        <v>33907</v>
      </c>
      <c r="L1784" s="13">
        <v>3.25</v>
      </c>
    </row>
    <row r="1785" spans="1:12" x14ac:dyDescent="0.55000000000000004">
      <c r="A1785" s="2">
        <v>35097</v>
      </c>
      <c r="B1785" s="3">
        <v>99.36</v>
      </c>
      <c r="C1785" s="5">
        <v>11.6</v>
      </c>
      <c r="D1785" s="17">
        <f t="shared" si="27"/>
        <v>10.914999999999999</v>
      </c>
      <c r="E1785" s="5">
        <v>10.23</v>
      </c>
      <c r="F1785" s="9">
        <v>781.4</v>
      </c>
      <c r="G1785" s="5">
        <v>5.375</v>
      </c>
      <c r="K1785" s="11">
        <v>33910</v>
      </c>
      <c r="L1785" s="13">
        <v>3.25</v>
      </c>
    </row>
    <row r="1786" spans="1:12" x14ac:dyDescent="0.55000000000000004">
      <c r="A1786" s="2">
        <v>35098</v>
      </c>
      <c r="B1786" s="3">
        <v>99.75</v>
      </c>
      <c r="C1786" s="5">
        <v>11.6</v>
      </c>
      <c r="D1786" s="17">
        <f t="shared" si="27"/>
        <v>10.66</v>
      </c>
      <c r="E1786" s="5">
        <v>9.7200000000000006</v>
      </c>
      <c r="F1786" s="9">
        <v>782.8</v>
      </c>
      <c r="G1786" s="14">
        <v>5.375</v>
      </c>
      <c r="K1786" s="11">
        <v>33911</v>
      </c>
      <c r="L1786" s="13">
        <v>3.25</v>
      </c>
    </row>
    <row r="1787" spans="1:12" x14ac:dyDescent="0.55000000000000004">
      <c r="A1787" s="2">
        <v>35100</v>
      </c>
      <c r="B1787" s="3">
        <v>100.62</v>
      </c>
      <c r="C1787" s="5">
        <v>11.6</v>
      </c>
      <c r="D1787" s="17">
        <f t="shared" si="27"/>
        <v>10.75</v>
      </c>
      <c r="E1787" s="5">
        <v>9.9</v>
      </c>
      <c r="F1787" s="9">
        <v>777.9</v>
      </c>
      <c r="G1787" s="5">
        <v>5.375</v>
      </c>
      <c r="K1787" s="11">
        <v>33912</v>
      </c>
      <c r="L1787" s="13">
        <v>3.2109399999999999</v>
      </c>
    </row>
    <row r="1788" spans="1:12" x14ac:dyDescent="0.55000000000000004">
      <c r="A1788" s="2">
        <v>35101</v>
      </c>
      <c r="B1788" s="3">
        <v>99.41</v>
      </c>
      <c r="C1788" s="5">
        <v>11.6</v>
      </c>
      <c r="D1788" s="17">
        <f t="shared" si="27"/>
        <v>10.765000000000001</v>
      </c>
      <c r="E1788" s="5">
        <v>9.93</v>
      </c>
      <c r="F1788" s="9">
        <v>777.5</v>
      </c>
      <c r="G1788" s="5">
        <v>5.375</v>
      </c>
      <c r="K1788" s="11">
        <v>33913</v>
      </c>
      <c r="L1788" s="13">
        <v>3.1953100000000001</v>
      </c>
    </row>
    <row r="1789" spans="1:12" x14ac:dyDescent="0.55000000000000004">
      <c r="A1789" s="2">
        <v>35102</v>
      </c>
      <c r="B1789" s="3">
        <v>99.75</v>
      </c>
      <c r="C1789" s="5">
        <v>11.6</v>
      </c>
      <c r="D1789" s="17">
        <f t="shared" si="27"/>
        <v>10.914999999999999</v>
      </c>
      <c r="E1789" s="5">
        <v>10.23</v>
      </c>
      <c r="F1789" s="9">
        <v>780.7</v>
      </c>
      <c r="G1789" s="5">
        <v>5.3632799999999996</v>
      </c>
      <c r="K1789" s="11">
        <v>33914</v>
      </c>
      <c r="L1789" s="13">
        <v>3.1875</v>
      </c>
    </row>
    <row r="1790" spans="1:12" x14ac:dyDescent="0.55000000000000004">
      <c r="A1790" s="2">
        <v>35103</v>
      </c>
      <c r="B1790" s="3">
        <v>100.36</v>
      </c>
      <c r="C1790" s="5">
        <v>11.65</v>
      </c>
      <c r="D1790" s="17">
        <f t="shared" si="27"/>
        <v>10.95</v>
      </c>
      <c r="E1790" s="5">
        <v>10.25</v>
      </c>
      <c r="F1790" s="9">
        <v>780.8</v>
      </c>
      <c r="G1790" s="5">
        <v>5.34375</v>
      </c>
      <c r="K1790" s="11">
        <v>33917</v>
      </c>
      <c r="L1790" s="13">
        <v>3.25</v>
      </c>
    </row>
    <row r="1791" spans="1:12" x14ac:dyDescent="0.55000000000000004">
      <c r="A1791" s="2">
        <v>35104</v>
      </c>
      <c r="B1791" s="3">
        <v>99.55</v>
      </c>
      <c r="C1791" s="5">
        <v>11.75</v>
      </c>
      <c r="D1791" s="17">
        <f t="shared" si="27"/>
        <v>11.085000000000001</v>
      </c>
      <c r="E1791" s="5">
        <v>10.42</v>
      </c>
      <c r="F1791" s="9">
        <v>780.4</v>
      </c>
      <c r="G1791" s="5">
        <v>5.3320299999999996</v>
      </c>
      <c r="K1791" s="11">
        <v>33918</v>
      </c>
      <c r="L1791" s="13">
        <v>3.2890600000000001</v>
      </c>
    </row>
    <row r="1792" spans="1:12" x14ac:dyDescent="0.55000000000000004">
      <c r="A1792" s="2">
        <v>35105</v>
      </c>
      <c r="B1792" s="3">
        <v>98.65</v>
      </c>
      <c r="C1792" s="5">
        <v>11.75</v>
      </c>
      <c r="D1792" s="17">
        <f t="shared" si="27"/>
        <v>11.055</v>
      </c>
      <c r="E1792" s="5">
        <v>10.36</v>
      </c>
      <c r="F1792" s="9">
        <v>781</v>
      </c>
      <c r="G1792" s="14">
        <v>5.3320299999999996</v>
      </c>
      <c r="K1792" s="11">
        <v>33919</v>
      </c>
      <c r="L1792" s="13">
        <v>3.25</v>
      </c>
    </row>
    <row r="1793" spans="1:12" x14ac:dyDescent="0.55000000000000004">
      <c r="A1793" s="2">
        <v>35107</v>
      </c>
      <c r="B1793" s="3">
        <v>97.64</v>
      </c>
      <c r="C1793" s="5">
        <v>11.7</v>
      </c>
      <c r="D1793" s="17">
        <f t="shared" si="27"/>
        <v>11.065</v>
      </c>
      <c r="E1793" s="5">
        <v>10.43</v>
      </c>
      <c r="F1793" s="9">
        <v>778.5</v>
      </c>
      <c r="G1793" s="5">
        <v>5.3125</v>
      </c>
      <c r="K1793" s="11">
        <v>33920</v>
      </c>
      <c r="L1793" s="13">
        <v>3.25</v>
      </c>
    </row>
    <row r="1794" spans="1:12" x14ac:dyDescent="0.55000000000000004">
      <c r="A1794" s="2">
        <v>35108</v>
      </c>
      <c r="B1794" s="3">
        <v>96.86</v>
      </c>
      <c r="C1794" s="5">
        <v>11.67</v>
      </c>
      <c r="D1794" s="17">
        <f t="shared" si="27"/>
        <v>11.045</v>
      </c>
      <c r="E1794" s="5">
        <v>10.42</v>
      </c>
      <c r="F1794" s="9">
        <v>779.1</v>
      </c>
      <c r="G1794" s="5">
        <v>5.3125</v>
      </c>
      <c r="K1794" s="11">
        <v>33921</v>
      </c>
      <c r="L1794" s="13">
        <v>3.25</v>
      </c>
    </row>
    <row r="1795" spans="1:12" x14ac:dyDescent="0.55000000000000004">
      <c r="A1795" s="2">
        <v>35109</v>
      </c>
      <c r="B1795" s="3">
        <v>97.87</v>
      </c>
      <c r="C1795" s="5">
        <v>11.72</v>
      </c>
      <c r="D1795" s="17">
        <f t="shared" si="27"/>
        <v>11.205</v>
      </c>
      <c r="E1795" s="5">
        <v>10.69</v>
      </c>
      <c r="F1795" s="9">
        <v>778.4</v>
      </c>
      <c r="G1795" s="5">
        <v>5.3125</v>
      </c>
      <c r="K1795" s="11">
        <v>33924</v>
      </c>
      <c r="L1795" s="13">
        <v>3.25</v>
      </c>
    </row>
    <row r="1796" spans="1:12" x14ac:dyDescent="0.55000000000000004">
      <c r="A1796" s="2">
        <v>35110</v>
      </c>
      <c r="B1796" s="3">
        <v>97.97</v>
      </c>
      <c r="C1796" s="5">
        <v>11.68</v>
      </c>
      <c r="D1796" s="17">
        <f t="shared" ref="D1796:D1859" si="28">(C1796+E1796)/2</f>
        <v>11.41</v>
      </c>
      <c r="E1796" s="5">
        <v>11.14</v>
      </c>
      <c r="F1796" s="9">
        <v>777.9</v>
      </c>
      <c r="G1796" s="5">
        <v>5.3125</v>
      </c>
      <c r="K1796" s="11">
        <v>33925</v>
      </c>
      <c r="L1796" s="13">
        <v>3.2656299999999998</v>
      </c>
    </row>
    <row r="1797" spans="1:12" x14ac:dyDescent="0.55000000000000004">
      <c r="A1797" s="2">
        <v>35111</v>
      </c>
      <c r="B1797" s="3">
        <v>99.18</v>
      </c>
      <c r="C1797" s="5">
        <v>11.66</v>
      </c>
      <c r="D1797" s="17">
        <f t="shared" si="28"/>
        <v>11.68</v>
      </c>
      <c r="E1797" s="5">
        <v>11.7</v>
      </c>
      <c r="F1797" s="9">
        <v>779.8</v>
      </c>
      <c r="G1797" s="5">
        <v>5.3125</v>
      </c>
      <c r="K1797" s="11">
        <v>33926</v>
      </c>
      <c r="L1797" s="13">
        <v>3.25</v>
      </c>
    </row>
    <row r="1798" spans="1:12" x14ac:dyDescent="0.55000000000000004">
      <c r="A1798" s="2">
        <v>35112</v>
      </c>
      <c r="B1798" s="3">
        <v>100.49</v>
      </c>
      <c r="C1798" s="5">
        <v>11.66</v>
      </c>
      <c r="D1798" s="17">
        <f t="shared" si="28"/>
        <v>11.690000000000001</v>
      </c>
      <c r="E1798" s="5">
        <v>11.72</v>
      </c>
      <c r="F1798" s="9">
        <v>779.2</v>
      </c>
      <c r="G1798" s="14">
        <v>5.3125</v>
      </c>
      <c r="K1798" s="11">
        <v>33927</v>
      </c>
      <c r="L1798" s="13">
        <v>3.1875</v>
      </c>
    </row>
    <row r="1799" spans="1:12" x14ac:dyDescent="0.55000000000000004">
      <c r="A1799" s="2">
        <v>35116</v>
      </c>
      <c r="B1799" s="3">
        <v>99.75</v>
      </c>
      <c r="C1799" s="5">
        <v>11.65</v>
      </c>
      <c r="D1799" s="17">
        <f t="shared" si="28"/>
        <v>11.34</v>
      </c>
      <c r="E1799" s="5">
        <v>11.03</v>
      </c>
      <c r="F1799" s="9">
        <v>779.2</v>
      </c>
      <c r="G1799" s="5">
        <v>5.3125</v>
      </c>
      <c r="K1799" s="11">
        <v>33928</v>
      </c>
      <c r="L1799" s="13">
        <v>3.1875</v>
      </c>
    </row>
    <row r="1800" spans="1:12" x14ac:dyDescent="0.55000000000000004">
      <c r="A1800" s="2">
        <v>35117</v>
      </c>
      <c r="B1800" s="3">
        <v>99.67</v>
      </c>
      <c r="C1800" s="5">
        <v>11.68</v>
      </c>
      <c r="D1800" s="17">
        <f t="shared" si="28"/>
        <v>11.34</v>
      </c>
      <c r="E1800" s="5">
        <v>11</v>
      </c>
      <c r="F1800" s="9">
        <v>779</v>
      </c>
      <c r="G1800" s="5">
        <v>5.3125</v>
      </c>
      <c r="K1800" s="11">
        <v>33931</v>
      </c>
      <c r="L1800" s="13">
        <v>3.1875</v>
      </c>
    </row>
    <row r="1801" spans="1:12" x14ac:dyDescent="0.55000000000000004">
      <c r="A1801" s="2">
        <v>35118</v>
      </c>
      <c r="B1801" s="3">
        <v>98.94</v>
      </c>
      <c r="C1801" s="5">
        <v>11.7</v>
      </c>
      <c r="D1801" s="17">
        <f t="shared" si="28"/>
        <v>11.34</v>
      </c>
      <c r="E1801" s="5">
        <v>10.98</v>
      </c>
      <c r="F1801" s="9">
        <v>780.3</v>
      </c>
      <c r="G1801" s="5">
        <v>5.3125</v>
      </c>
      <c r="K1801" s="11">
        <v>33932</v>
      </c>
      <c r="L1801" s="13">
        <v>3.1875</v>
      </c>
    </row>
    <row r="1802" spans="1:12" x14ac:dyDescent="0.55000000000000004">
      <c r="A1802" s="2">
        <v>35119</v>
      </c>
      <c r="B1802" s="3">
        <v>97.9</v>
      </c>
      <c r="C1802" s="5">
        <v>11.7</v>
      </c>
      <c r="D1802" s="17">
        <f t="shared" si="28"/>
        <v>11.344999999999999</v>
      </c>
      <c r="E1802" s="5">
        <v>10.99</v>
      </c>
      <c r="F1802" s="9">
        <v>780</v>
      </c>
      <c r="G1802" s="14">
        <v>5.3125</v>
      </c>
      <c r="K1802" s="11">
        <v>33933</v>
      </c>
      <c r="L1802" s="13">
        <v>3.1718799999999998</v>
      </c>
    </row>
    <row r="1803" spans="1:12" x14ac:dyDescent="0.55000000000000004">
      <c r="A1803" s="2">
        <v>35121</v>
      </c>
      <c r="B1803" s="3">
        <v>96.89</v>
      </c>
      <c r="C1803" s="5">
        <v>11.68</v>
      </c>
      <c r="D1803" s="17">
        <f t="shared" si="28"/>
        <v>11.41</v>
      </c>
      <c r="E1803" s="5">
        <v>11.14</v>
      </c>
      <c r="F1803" s="9">
        <v>779.9</v>
      </c>
      <c r="G1803" s="5">
        <v>5.3125</v>
      </c>
      <c r="K1803" s="11">
        <v>33934</v>
      </c>
      <c r="L1803" s="13">
        <v>3.1875</v>
      </c>
    </row>
    <row r="1804" spans="1:12" x14ac:dyDescent="0.55000000000000004">
      <c r="A1804" s="2">
        <v>35122</v>
      </c>
      <c r="B1804" s="3">
        <v>96.99</v>
      </c>
      <c r="C1804" s="5">
        <v>11.68</v>
      </c>
      <c r="D1804" s="17">
        <f t="shared" si="28"/>
        <v>11.375</v>
      </c>
      <c r="E1804" s="5">
        <v>11.07</v>
      </c>
      <c r="F1804" s="9">
        <v>779.2</v>
      </c>
      <c r="G1804" s="5">
        <v>5.3125</v>
      </c>
      <c r="K1804" s="11">
        <v>33935</v>
      </c>
      <c r="L1804" s="13">
        <v>4.125</v>
      </c>
    </row>
    <row r="1805" spans="1:12" x14ac:dyDescent="0.55000000000000004">
      <c r="A1805" s="2">
        <v>35123</v>
      </c>
      <c r="B1805" s="3">
        <v>96.54</v>
      </c>
      <c r="C1805" s="5">
        <v>11.68</v>
      </c>
      <c r="D1805" s="17">
        <f t="shared" si="28"/>
        <v>11.414999999999999</v>
      </c>
      <c r="E1805" s="5">
        <v>11.15</v>
      </c>
      <c r="F1805" s="9">
        <v>782.3</v>
      </c>
      <c r="G1805" s="5">
        <v>5.3125</v>
      </c>
      <c r="K1805" s="11">
        <v>33938</v>
      </c>
      <c r="L1805" s="13">
        <v>4.25</v>
      </c>
    </row>
    <row r="1806" spans="1:12" x14ac:dyDescent="0.55000000000000004">
      <c r="A1806" s="2">
        <v>35124</v>
      </c>
      <c r="B1806" s="3">
        <v>96.22</v>
      </c>
      <c r="C1806" s="5">
        <v>11.67</v>
      </c>
      <c r="D1806" s="17">
        <f t="shared" si="28"/>
        <v>11.58</v>
      </c>
      <c r="E1806" s="5">
        <v>11.49</v>
      </c>
      <c r="F1806" s="9">
        <v>782.4</v>
      </c>
      <c r="G1806" s="5">
        <v>5.3125</v>
      </c>
      <c r="K1806" s="11">
        <v>33939</v>
      </c>
      <c r="L1806" s="13">
        <v>4.25</v>
      </c>
    </row>
    <row r="1807" spans="1:12" x14ac:dyDescent="0.55000000000000004">
      <c r="A1807" s="2">
        <v>35126</v>
      </c>
      <c r="B1807" s="3">
        <v>96.64</v>
      </c>
      <c r="C1807" s="5">
        <v>11.67</v>
      </c>
      <c r="D1807" s="17">
        <f t="shared" si="28"/>
        <v>11.285</v>
      </c>
      <c r="E1807" s="5">
        <v>10.9</v>
      </c>
      <c r="F1807" s="9">
        <v>782.9</v>
      </c>
      <c r="G1807" s="14">
        <v>5.3125</v>
      </c>
      <c r="K1807" s="11">
        <v>33940</v>
      </c>
      <c r="L1807" s="13">
        <v>4.1484399999999999</v>
      </c>
    </row>
    <row r="1808" spans="1:12" x14ac:dyDescent="0.55000000000000004">
      <c r="A1808" s="2">
        <v>35128</v>
      </c>
      <c r="B1808" s="3">
        <v>96.42</v>
      </c>
      <c r="C1808" s="5">
        <v>11.66</v>
      </c>
      <c r="D1808" s="17">
        <f t="shared" si="28"/>
        <v>11.15</v>
      </c>
      <c r="E1808" s="5">
        <v>10.64</v>
      </c>
      <c r="F1808" s="9">
        <v>779.6</v>
      </c>
      <c r="G1808" s="5">
        <v>5.3125</v>
      </c>
      <c r="K1808" s="11">
        <v>33941</v>
      </c>
      <c r="L1808" s="13">
        <v>4.125</v>
      </c>
    </row>
    <row r="1809" spans="1:12" x14ac:dyDescent="0.55000000000000004">
      <c r="A1809" s="2">
        <v>35129</v>
      </c>
      <c r="B1809" s="3">
        <v>96.94</v>
      </c>
      <c r="C1809" s="5">
        <v>11.63</v>
      </c>
      <c r="D1809" s="17">
        <f t="shared" si="28"/>
        <v>11.135000000000002</v>
      </c>
      <c r="E1809" s="5">
        <v>10.64</v>
      </c>
      <c r="F1809" s="9">
        <v>779.3</v>
      </c>
      <c r="G1809" s="5">
        <v>5.3125</v>
      </c>
      <c r="K1809" s="11">
        <v>33942</v>
      </c>
      <c r="L1809" s="13">
        <v>4.0625</v>
      </c>
    </row>
    <row r="1810" spans="1:12" x14ac:dyDescent="0.55000000000000004">
      <c r="A1810" s="2">
        <v>35130</v>
      </c>
      <c r="B1810" s="3">
        <v>96.2</v>
      </c>
      <c r="C1810" s="5">
        <v>11.6</v>
      </c>
      <c r="D1810" s="17">
        <f t="shared" si="28"/>
        <v>11.129999999999999</v>
      </c>
      <c r="E1810" s="5">
        <v>10.66</v>
      </c>
      <c r="F1810" s="9">
        <v>777.8</v>
      </c>
      <c r="G1810" s="5">
        <v>5.3125</v>
      </c>
      <c r="K1810" s="11">
        <v>33945</v>
      </c>
      <c r="L1810" s="13">
        <v>4</v>
      </c>
    </row>
    <row r="1811" spans="1:12" x14ac:dyDescent="0.55000000000000004">
      <c r="A1811" s="2">
        <v>35131</v>
      </c>
      <c r="B1811" s="3">
        <v>95.19</v>
      </c>
      <c r="C1811" s="5">
        <v>11.64</v>
      </c>
      <c r="D1811" s="17">
        <f t="shared" si="28"/>
        <v>11.145</v>
      </c>
      <c r="E1811" s="5">
        <v>10.65</v>
      </c>
      <c r="F1811" s="9">
        <v>777.9</v>
      </c>
      <c r="G1811" s="5">
        <v>5.3125</v>
      </c>
      <c r="K1811" s="11">
        <v>33946</v>
      </c>
      <c r="L1811" s="13">
        <v>3.875</v>
      </c>
    </row>
    <row r="1812" spans="1:12" x14ac:dyDescent="0.55000000000000004">
      <c r="A1812" s="2">
        <v>35132</v>
      </c>
      <c r="B1812" s="3">
        <v>95.92</v>
      </c>
      <c r="C1812" s="5">
        <v>11.65</v>
      </c>
      <c r="D1812" s="17">
        <f t="shared" si="28"/>
        <v>11.14</v>
      </c>
      <c r="E1812" s="5">
        <v>10.63</v>
      </c>
      <c r="F1812" s="9">
        <v>777.3</v>
      </c>
      <c r="G1812" s="5">
        <v>5.3125</v>
      </c>
      <c r="K1812" s="11">
        <v>33947</v>
      </c>
      <c r="L1812" s="13">
        <v>3.75</v>
      </c>
    </row>
    <row r="1813" spans="1:12" x14ac:dyDescent="0.55000000000000004">
      <c r="A1813" s="2">
        <v>35133</v>
      </c>
      <c r="B1813" s="3">
        <v>97.43</v>
      </c>
      <c r="C1813" s="5">
        <v>11.65</v>
      </c>
      <c r="D1813" s="17">
        <f t="shared" si="28"/>
        <v>11.025</v>
      </c>
      <c r="E1813" s="5">
        <v>10.4</v>
      </c>
      <c r="F1813" s="9">
        <v>777.9</v>
      </c>
      <c r="G1813" s="14">
        <v>5.3125</v>
      </c>
      <c r="K1813" s="11">
        <v>33948</v>
      </c>
      <c r="L1813" s="13">
        <v>3.75</v>
      </c>
    </row>
    <row r="1814" spans="1:12" x14ac:dyDescent="0.55000000000000004">
      <c r="A1814" s="2">
        <v>35135</v>
      </c>
      <c r="B1814" s="3">
        <v>95.64</v>
      </c>
      <c r="C1814" s="5">
        <v>11.63</v>
      </c>
      <c r="D1814" s="17">
        <f t="shared" si="28"/>
        <v>11.05</v>
      </c>
      <c r="E1814" s="5">
        <v>10.47</v>
      </c>
      <c r="F1814" s="9">
        <v>780.7</v>
      </c>
      <c r="G1814" s="5">
        <v>5.375</v>
      </c>
      <c r="K1814" s="11">
        <v>33949</v>
      </c>
      <c r="L1814" s="13">
        <v>3.6875</v>
      </c>
    </row>
    <row r="1815" spans="1:12" x14ac:dyDescent="0.55000000000000004">
      <c r="A1815" s="2">
        <v>35136</v>
      </c>
      <c r="B1815" s="3">
        <v>95.03</v>
      </c>
      <c r="C1815" s="5">
        <v>11.63</v>
      </c>
      <c r="D1815" s="17">
        <f t="shared" si="28"/>
        <v>11.04</v>
      </c>
      <c r="E1815" s="5">
        <v>10.45</v>
      </c>
      <c r="F1815" s="9">
        <v>780.4</v>
      </c>
      <c r="G1815" s="5">
        <v>5.375</v>
      </c>
      <c r="K1815" s="11">
        <v>33952</v>
      </c>
      <c r="L1815" s="13">
        <v>3.6875</v>
      </c>
    </row>
    <row r="1816" spans="1:12" x14ac:dyDescent="0.55000000000000004">
      <c r="A1816" s="2">
        <v>35137</v>
      </c>
      <c r="B1816" s="3">
        <v>94.21</v>
      </c>
      <c r="C1816" s="5">
        <v>11.6</v>
      </c>
      <c r="D1816" s="17">
        <f t="shared" si="28"/>
        <v>11.030000000000001</v>
      </c>
      <c r="E1816" s="5">
        <v>10.46</v>
      </c>
      <c r="F1816" s="9">
        <v>780.1</v>
      </c>
      <c r="G1816" s="5">
        <v>5.375</v>
      </c>
      <c r="K1816" s="11">
        <v>33953</v>
      </c>
      <c r="L1816" s="13">
        <v>3.6875</v>
      </c>
    </row>
    <row r="1817" spans="1:12" x14ac:dyDescent="0.55000000000000004">
      <c r="A1817" s="2">
        <v>35138</v>
      </c>
      <c r="B1817" s="3">
        <v>94.87</v>
      </c>
      <c r="C1817" s="5">
        <v>11.6</v>
      </c>
      <c r="D1817" s="17">
        <f t="shared" si="28"/>
        <v>11.02</v>
      </c>
      <c r="E1817" s="5">
        <v>10.44</v>
      </c>
      <c r="F1817" s="9">
        <v>780.6</v>
      </c>
      <c r="G1817" s="5">
        <v>5.3789100000000003</v>
      </c>
      <c r="K1817" s="11">
        <v>33954</v>
      </c>
      <c r="L1817" s="13">
        <v>3.625</v>
      </c>
    </row>
    <row r="1818" spans="1:12" x14ac:dyDescent="0.55000000000000004">
      <c r="A1818" s="2">
        <v>35139</v>
      </c>
      <c r="B1818" s="3">
        <v>96.34</v>
      </c>
      <c r="C1818" s="5">
        <v>11.6</v>
      </c>
      <c r="D1818" s="17">
        <f t="shared" si="28"/>
        <v>10.984999999999999</v>
      </c>
      <c r="E1818" s="5">
        <v>10.37</v>
      </c>
      <c r="F1818" s="9">
        <v>780.7</v>
      </c>
      <c r="G1818" s="5">
        <v>5.3828100000000001</v>
      </c>
      <c r="K1818" s="11">
        <v>33955</v>
      </c>
      <c r="L1818" s="13">
        <v>3.5625</v>
      </c>
    </row>
    <row r="1819" spans="1:12" x14ac:dyDescent="0.55000000000000004">
      <c r="A1819" s="2">
        <v>35140</v>
      </c>
      <c r="B1819" s="3">
        <v>96.29</v>
      </c>
      <c r="C1819" s="5">
        <v>11.6</v>
      </c>
      <c r="D1819" s="17">
        <f t="shared" si="28"/>
        <v>10.870000000000001</v>
      </c>
      <c r="E1819" s="5">
        <v>10.14</v>
      </c>
      <c r="F1819" s="9">
        <v>780.7</v>
      </c>
      <c r="G1819" s="14">
        <v>5.3828100000000001</v>
      </c>
      <c r="K1819" s="11">
        <v>33956</v>
      </c>
      <c r="L1819" s="13">
        <v>3.5468799999999998</v>
      </c>
    </row>
    <row r="1820" spans="1:12" x14ac:dyDescent="0.55000000000000004">
      <c r="A1820" s="2">
        <v>35142</v>
      </c>
      <c r="B1820" s="3">
        <v>96.09</v>
      </c>
      <c r="C1820" s="5">
        <v>11.55</v>
      </c>
      <c r="D1820" s="17">
        <f t="shared" si="28"/>
        <v>10.765000000000001</v>
      </c>
      <c r="E1820" s="5">
        <v>9.98</v>
      </c>
      <c r="F1820" s="9">
        <v>781.7</v>
      </c>
      <c r="G1820" s="5">
        <v>5.40625</v>
      </c>
      <c r="K1820" s="11">
        <v>33959</v>
      </c>
      <c r="L1820" s="13">
        <v>3.4375</v>
      </c>
    </row>
    <row r="1821" spans="1:12" x14ac:dyDescent="0.55000000000000004">
      <c r="A1821" s="2">
        <v>35143</v>
      </c>
      <c r="B1821" s="3">
        <v>96.87</v>
      </c>
      <c r="C1821" s="5">
        <v>11.48</v>
      </c>
      <c r="D1821" s="17">
        <f t="shared" si="28"/>
        <v>10.725000000000001</v>
      </c>
      <c r="E1821" s="5">
        <v>9.9700000000000006</v>
      </c>
      <c r="F1821" s="9">
        <v>781.6</v>
      </c>
      <c r="G1821" s="5">
        <v>5.40625</v>
      </c>
      <c r="K1821" s="11">
        <v>33960</v>
      </c>
      <c r="L1821" s="13">
        <v>3.4375</v>
      </c>
    </row>
    <row r="1822" spans="1:12" x14ac:dyDescent="0.55000000000000004">
      <c r="A1822" s="2">
        <v>35144</v>
      </c>
      <c r="B1822" s="3">
        <v>98.21</v>
      </c>
      <c r="C1822" s="5">
        <v>11.5</v>
      </c>
      <c r="D1822" s="17">
        <f t="shared" si="28"/>
        <v>10.655000000000001</v>
      </c>
      <c r="E1822" s="5">
        <v>9.81</v>
      </c>
      <c r="F1822" s="9">
        <v>782</v>
      </c>
      <c r="G1822" s="5">
        <v>5.4101600000000003</v>
      </c>
      <c r="K1822" s="11">
        <v>33961</v>
      </c>
      <c r="L1822" s="13">
        <v>3.4375</v>
      </c>
    </row>
    <row r="1823" spans="1:12" x14ac:dyDescent="0.55000000000000004">
      <c r="A1823" s="2">
        <v>35145</v>
      </c>
      <c r="B1823" s="3">
        <v>97.92</v>
      </c>
      <c r="C1823" s="5">
        <v>11.5</v>
      </c>
      <c r="D1823" s="17">
        <f t="shared" si="28"/>
        <v>10.68</v>
      </c>
      <c r="E1823" s="5">
        <v>9.86</v>
      </c>
      <c r="F1823" s="9">
        <v>784.1</v>
      </c>
      <c r="G1823" s="5">
        <v>5.4023399999999997</v>
      </c>
      <c r="K1823" s="11">
        <v>33962</v>
      </c>
      <c r="L1823" s="13">
        <v>3.4375</v>
      </c>
    </row>
    <row r="1824" spans="1:12" x14ac:dyDescent="0.55000000000000004">
      <c r="A1824" s="2">
        <v>35146</v>
      </c>
      <c r="B1824" s="3">
        <v>98.28</v>
      </c>
      <c r="C1824" s="5">
        <v>11.49</v>
      </c>
      <c r="D1824" s="17">
        <f t="shared" si="28"/>
        <v>10.815000000000001</v>
      </c>
      <c r="E1824" s="5">
        <v>10.14</v>
      </c>
      <c r="F1824" s="9">
        <v>784</v>
      </c>
      <c r="G1824" s="5">
        <v>5.4023399999999997</v>
      </c>
      <c r="K1824" s="11">
        <v>33963</v>
      </c>
      <c r="L1824" s="12">
        <f>L1823</f>
        <v>3.4375</v>
      </c>
    </row>
    <row r="1825" spans="1:12" x14ac:dyDescent="0.55000000000000004">
      <c r="A1825" s="2">
        <v>35147</v>
      </c>
      <c r="B1825" s="3">
        <v>97.7</v>
      </c>
      <c r="C1825" s="5">
        <v>11.49</v>
      </c>
      <c r="D1825" s="17">
        <f t="shared" si="28"/>
        <v>10.824999999999999</v>
      </c>
      <c r="E1825" s="5">
        <v>10.16</v>
      </c>
      <c r="F1825" s="9">
        <v>784.2</v>
      </c>
      <c r="G1825" s="14">
        <v>5.4023399999999997</v>
      </c>
      <c r="K1825" s="11">
        <v>33966</v>
      </c>
      <c r="L1825" s="12">
        <f>L1824</f>
        <v>3.4375</v>
      </c>
    </row>
    <row r="1826" spans="1:12" x14ac:dyDescent="0.55000000000000004">
      <c r="A1826" s="2">
        <v>35149</v>
      </c>
      <c r="B1826" s="3">
        <v>97.09</v>
      </c>
      <c r="C1826" s="5">
        <v>11.45</v>
      </c>
      <c r="D1826" s="17">
        <f t="shared" si="28"/>
        <v>10.824999999999999</v>
      </c>
      <c r="E1826" s="5">
        <v>10.199999999999999</v>
      </c>
      <c r="F1826" s="9">
        <v>782.7</v>
      </c>
      <c r="G1826" s="5">
        <v>5.4101600000000003</v>
      </c>
      <c r="K1826" s="11">
        <v>33967</v>
      </c>
      <c r="L1826" s="13">
        <v>3.5</v>
      </c>
    </row>
    <row r="1827" spans="1:12" x14ac:dyDescent="0.55000000000000004">
      <c r="A1827" s="2">
        <v>35150</v>
      </c>
      <c r="B1827" s="3">
        <v>96.67</v>
      </c>
      <c r="C1827" s="5">
        <v>11.45</v>
      </c>
      <c r="D1827" s="17">
        <f t="shared" si="28"/>
        <v>11.035</v>
      </c>
      <c r="E1827" s="5">
        <v>10.62</v>
      </c>
      <c r="F1827" s="9">
        <v>782.7</v>
      </c>
      <c r="G1827" s="5">
        <v>5.4101600000000003</v>
      </c>
      <c r="K1827" s="11">
        <v>33968</v>
      </c>
      <c r="L1827" s="13">
        <v>3.3125</v>
      </c>
    </row>
    <row r="1828" spans="1:12" x14ac:dyDescent="0.55000000000000004">
      <c r="A1828" s="2">
        <v>35151</v>
      </c>
      <c r="B1828" s="3">
        <v>96.43</v>
      </c>
      <c r="C1828" s="5">
        <v>11.45</v>
      </c>
      <c r="D1828" s="17">
        <f t="shared" si="28"/>
        <v>11.024999999999999</v>
      </c>
      <c r="E1828" s="5">
        <v>10.6</v>
      </c>
      <c r="F1828" s="9">
        <v>782.2</v>
      </c>
      <c r="G1828" s="5">
        <v>5.4218799999999998</v>
      </c>
      <c r="K1828" s="11">
        <v>33969</v>
      </c>
      <c r="L1828" s="13">
        <v>3.3125</v>
      </c>
    </row>
    <row r="1829" spans="1:12" x14ac:dyDescent="0.55000000000000004">
      <c r="A1829" s="2">
        <v>35152</v>
      </c>
      <c r="B1829" s="3">
        <v>96.3</v>
      </c>
      <c r="C1829" s="5">
        <v>11.44</v>
      </c>
      <c r="D1829" s="17">
        <f t="shared" si="28"/>
        <v>11.004999999999999</v>
      </c>
      <c r="E1829" s="5">
        <v>10.57</v>
      </c>
      <c r="F1829" s="9">
        <v>782.4</v>
      </c>
      <c r="G1829" s="5">
        <v>5.4375</v>
      </c>
      <c r="K1829" s="11">
        <v>33970</v>
      </c>
      <c r="L1829" s="12">
        <f>L1828</f>
        <v>3.3125</v>
      </c>
    </row>
    <row r="1830" spans="1:12" x14ac:dyDescent="0.55000000000000004">
      <c r="A1830" s="2">
        <v>35153</v>
      </c>
      <c r="B1830" s="3">
        <v>97.62</v>
      </c>
      <c r="C1830" s="5">
        <v>11.35</v>
      </c>
      <c r="D1830" s="17">
        <f t="shared" si="28"/>
        <v>10.73</v>
      </c>
      <c r="E1830" s="5">
        <v>10.11</v>
      </c>
      <c r="F1830" s="9">
        <v>782.1</v>
      </c>
      <c r="G1830" s="5">
        <v>5.4375</v>
      </c>
      <c r="K1830" s="11">
        <v>33973</v>
      </c>
      <c r="L1830" s="13">
        <v>3.3125</v>
      </c>
    </row>
    <row r="1831" spans="1:12" x14ac:dyDescent="0.55000000000000004">
      <c r="A1831" s="2">
        <v>35154</v>
      </c>
      <c r="B1831" s="3">
        <v>98.26</v>
      </c>
      <c r="C1831" s="5">
        <v>11.35</v>
      </c>
      <c r="D1831" s="17">
        <f t="shared" si="28"/>
        <v>10.355</v>
      </c>
      <c r="E1831" s="5">
        <v>9.36</v>
      </c>
      <c r="F1831" s="9">
        <v>782.7</v>
      </c>
      <c r="G1831" s="14">
        <v>5.4375</v>
      </c>
      <c r="K1831" s="11">
        <v>33974</v>
      </c>
      <c r="L1831" s="13">
        <v>3.2734399999999999</v>
      </c>
    </row>
    <row r="1832" spans="1:12" x14ac:dyDescent="0.55000000000000004">
      <c r="A1832" s="2">
        <v>35156</v>
      </c>
      <c r="B1832" s="3">
        <v>98.87</v>
      </c>
      <c r="C1832" s="5">
        <v>11.2</v>
      </c>
      <c r="D1832" s="17">
        <f t="shared" si="28"/>
        <v>10.164999999999999</v>
      </c>
      <c r="E1832" s="5">
        <v>9.1300000000000008</v>
      </c>
      <c r="F1832" s="9">
        <v>781.5</v>
      </c>
      <c r="G1832" s="5">
        <v>5.4375</v>
      </c>
      <c r="K1832" s="11">
        <v>33975</v>
      </c>
      <c r="L1832" s="13">
        <v>3.2578100000000001</v>
      </c>
    </row>
    <row r="1833" spans="1:12" x14ac:dyDescent="0.55000000000000004">
      <c r="A1833" s="2">
        <v>35157</v>
      </c>
      <c r="B1833" s="3">
        <v>99.57</v>
      </c>
      <c r="C1833" s="5">
        <v>11</v>
      </c>
      <c r="D1833" s="17">
        <f t="shared" si="28"/>
        <v>10.335000000000001</v>
      </c>
      <c r="E1833" s="5">
        <v>9.67</v>
      </c>
      <c r="F1833" s="9">
        <v>780.2</v>
      </c>
      <c r="G1833" s="5">
        <v>5.4375</v>
      </c>
      <c r="K1833" s="11">
        <v>33976</v>
      </c>
      <c r="L1833" s="13">
        <v>3.25</v>
      </c>
    </row>
    <row r="1834" spans="1:12" x14ac:dyDescent="0.55000000000000004">
      <c r="A1834" s="2">
        <v>35158</v>
      </c>
      <c r="B1834" s="3">
        <v>99.35</v>
      </c>
      <c r="C1834" s="5">
        <v>11.1</v>
      </c>
      <c r="D1834" s="17">
        <f t="shared" si="28"/>
        <v>10.414999999999999</v>
      </c>
      <c r="E1834" s="5">
        <v>9.73</v>
      </c>
      <c r="F1834" s="9">
        <v>780.1</v>
      </c>
      <c r="G1834" s="5">
        <v>5.4375</v>
      </c>
      <c r="K1834" s="11">
        <v>33977</v>
      </c>
      <c r="L1834" s="13">
        <v>3.2890600000000001</v>
      </c>
    </row>
    <row r="1835" spans="1:12" x14ac:dyDescent="0.55000000000000004">
      <c r="A1835" s="2">
        <v>35159</v>
      </c>
      <c r="B1835" s="3">
        <v>98.87</v>
      </c>
      <c r="C1835" s="5">
        <v>11.1</v>
      </c>
      <c r="D1835" s="17">
        <f t="shared" si="28"/>
        <v>10.43</v>
      </c>
      <c r="E1835" s="5">
        <v>9.76</v>
      </c>
      <c r="F1835" s="9">
        <v>780</v>
      </c>
      <c r="G1835" s="5">
        <v>5.4375</v>
      </c>
      <c r="K1835" s="11">
        <v>33980</v>
      </c>
      <c r="L1835" s="13">
        <v>3.25</v>
      </c>
    </row>
    <row r="1836" spans="1:12" x14ac:dyDescent="0.55000000000000004">
      <c r="A1836" s="2">
        <v>35161</v>
      </c>
      <c r="B1836" s="3">
        <v>98.33</v>
      </c>
      <c r="C1836" s="5">
        <v>11.1</v>
      </c>
      <c r="D1836" s="17">
        <f t="shared" si="28"/>
        <v>10.365</v>
      </c>
      <c r="E1836" s="5">
        <v>9.6300000000000008</v>
      </c>
      <c r="F1836" s="9">
        <v>779.5</v>
      </c>
      <c r="G1836" s="14">
        <v>5.4375</v>
      </c>
      <c r="K1836" s="11">
        <v>33981</v>
      </c>
      <c r="L1836" s="13">
        <v>3.25</v>
      </c>
    </row>
    <row r="1837" spans="1:12" x14ac:dyDescent="0.55000000000000004">
      <c r="A1837" s="2">
        <v>35163</v>
      </c>
      <c r="B1837" s="3">
        <v>98.36</v>
      </c>
      <c r="C1837" s="5">
        <v>11.03</v>
      </c>
      <c r="D1837" s="17">
        <f t="shared" si="28"/>
        <v>10.274999999999999</v>
      </c>
      <c r="E1837" s="5">
        <v>9.52</v>
      </c>
      <c r="F1837" s="9">
        <v>780</v>
      </c>
      <c r="G1837" s="5">
        <v>5.4375</v>
      </c>
      <c r="K1837" s="11">
        <v>33982</v>
      </c>
      <c r="L1837" s="13">
        <v>3.25</v>
      </c>
    </row>
    <row r="1838" spans="1:12" x14ac:dyDescent="0.55000000000000004">
      <c r="A1838" s="2">
        <v>35164</v>
      </c>
      <c r="B1838" s="3">
        <v>97.64</v>
      </c>
      <c r="C1838" s="5">
        <v>10.9</v>
      </c>
      <c r="D1838" s="17">
        <f t="shared" si="28"/>
        <v>10.205</v>
      </c>
      <c r="E1838" s="5">
        <v>9.51</v>
      </c>
      <c r="F1838" s="9">
        <v>780.6</v>
      </c>
      <c r="G1838" s="5">
        <v>5.5</v>
      </c>
      <c r="K1838" s="11">
        <v>33983</v>
      </c>
      <c r="L1838" s="13">
        <v>3.25</v>
      </c>
    </row>
    <row r="1839" spans="1:12" x14ac:dyDescent="0.55000000000000004">
      <c r="A1839" s="2">
        <v>35165</v>
      </c>
      <c r="B1839" s="3">
        <v>97.58</v>
      </c>
      <c r="C1839" s="5">
        <v>10.7</v>
      </c>
      <c r="D1839" s="17">
        <f t="shared" si="28"/>
        <v>10.1</v>
      </c>
      <c r="E1839" s="5">
        <v>9.5</v>
      </c>
      <c r="F1839" s="9">
        <v>782</v>
      </c>
      <c r="G1839" s="5">
        <v>5.5</v>
      </c>
      <c r="K1839" s="11">
        <v>33984</v>
      </c>
      <c r="L1839" s="13">
        <v>3.1875</v>
      </c>
    </row>
    <row r="1840" spans="1:12" x14ac:dyDescent="0.55000000000000004">
      <c r="A1840" s="2">
        <v>35167</v>
      </c>
      <c r="B1840" s="3">
        <v>100.1</v>
      </c>
      <c r="C1840" s="5">
        <v>10.7</v>
      </c>
      <c r="D1840" s="17">
        <f t="shared" si="28"/>
        <v>10.074999999999999</v>
      </c>
      <c r="E1840" s="5">
        <v>9.4499999999999993</v>
      </c>
      <c r="F1840" s="9">
        <v>782.8</v>
      </c>
      <c r="G1840" s="5">
        <v>5.5</v>
      </c>
      <c r="K1840" s="11">
        <v>33987</v>
      </c>
      <c r="L1840" s="13">
        <v>3.1875</v>
      </c>
    </row>
    <row r="1841" spans="1:12" x14ac:dyDescent="0.55000000000000004">
      <c r="A1841" s="2">
        <v>35168</v>
      </c>
      <c r="B1841" s="3">
        <v>100.71</v>
      </c>
      <c r="C1841" s="5">
        <v>10.7</v>
      </c>
      <c r="D1841" s="17">
        <f t="shared" si="28"/>
        <v>10.059999999999999</v>
      </c>
      <c r="E1841" s="5">
        <v>9.42</v>
      </c>
      <c r="F1841" s="9">
        <v>782.7</v>
      </c>
      <c r="G1841" s="14">
        <v>5.5</v>
      </c>
      <c r="K1841" s="11">
        <v>33988</v>
      </c>
      <c r="L1841" s="13">
        <v>3.1875</v>
      </c>
    </row>
    <row r="1842" spans="1:12" x14ac:dyDescent="0.55000000000000004">
      <c r="A1842" s="2">
        <v>35170</v>
      </c>
      <c r="B1842" s="3">
        <v>102.4</v>
      </c>
      <c r="C1842" s="5">
        <v>10.45</v>
      </c>
      <c r="D1842" s="17">
        <f t="shared" si="28"/>
        <v>9.82</v>
      </c>
      <c r="E1842" s="5">
        <v>9.19</v>
      </c>
      <c r="F1842" s="9">
        <v>782.7</v>
      </c>
      <c r="G1842" s="5">
        <v>5.4882799999999996</v>
      </c>
      <c r="K1842" s="11">
        <v>33989</v>
      </c>
      <c r="L1842" s="13">
        <v>3.1875</v>
      </c>
    </row>
    <row r="1843" spans="1:12" x14ac:dyDescent="0.55000000000000004">
      <c r="A1843" s="2">
        <v>35171</v>
      </c>
      <c r="B1843" s="3">
        <v>102.29</v>
      </c>
      <c r="C1843" s="5">
        <v>10.25</v>
      </c>
      <c r="D1843" s="17">
        <f t="shared" si="28"/>
        <v>9.7249999999999996</v>
      </c>
      <c r="E1843" s="5">
        <v>9.1999999999999993</v>
      </c>
      <c r="F1843" s="9">
        <v>781.8</v>
      </c>
      <c r="G1843" s="5">
        <v>5.4765600000000001</v>
      </c>
      <c r="K1843" s="11">
        <v>33990</v>
      </c>
      <c r="L1843" s="13">
        <v>3.1875</v>
      </c>
    </row>
    <row r="1844" spans="1:12" x14ac:dyDescent="0.55000000000000004">
      <c r="A1844" s="2">
        <v>35172</v>
      </c>
      <c r="B1844" s="3">
        <v>103.82</v>
      </c>
      <c r="C1844" s="5">
        <v>10.25</v>
      </c>
      <c r="D1844" s="17">
        <f t="shared" si="28"/>
        <v>9.7199999999999989</v>
      </c>
      <c r="E1844" s="5">
        <v>9.19</v>
      </c>
      <c r="F1844" s="9">
        <v>781.5</v>
      </c>
      <c r="G1844" s="5">
        <v>5.4648399999999997</v>
      </c>
      <c r="K1844" s="11">
        <v>33991</v>
      </c>
      <c r="L1844" s="13">
        <v>3.1875</v>
      </c>
    </row>
    <row r="1845" spans="1:12" x14ac:dyDescent="0.55000000000000004">
      <c r="A1845" s="2">
        <v>35173</v>
      </c>
      <c r="B1845" s="3">
        <v>105.8</v>
      </c>
      <c r="C1845" s="5">
        <v>10.199999999999999</v>
      </c>
      <c r="D1845" s="17">
        <f t="shared" si="28"/>
        <v>9.58</v>
      </c>
      <c r="E1845" s="5">
        <v>8.9600000000000009</v>
      </c>
      <c r="F1845" s="9">
        <v>779.8</v>
      </c>
      <c r="G1845" s="5">
        <v>5.4453100000000001</v>
      </c>
      <c r="K1845" s="11">
        <v>33994</v>
      </c>
      <c r="L1845" s="13">
        <v>3.1875</v>
      </c>
    </row>
    <row r="1846" spans="1:12" x14ac:dyDescent="0.55000000000000004">
      <c r="A1846" s="2">
        <v>35174</v>
      </c>
      <c r="B1846" s="3">
        <v>107.06</v>
      </c>
      <c r="C1846" s="5">
        <v>10.15</v>
      </c>
      <c r="D1846" s="17">
        <f t="shared" si="28"/>
        <v>9.5549999999999997</v>
      </c>
      <c r="E1846" s="5">
        <v>8.9600000000000009</v>
      </c>
      <c r="F1846" s="9">
        <v>779</v>
      </c>
      <c r="G1846" s="5">
        <v>5.4414100000000003</v>
      </c>
      <c r="K1846" s="11">
        <v>33995</v>
      </c>
      <c r="L1846" s="13">
        <v>3.1875</v>
      </c>
    </row>
    <row r="1847" spans="1:12" x14ac:dyDescent="0.55000000000000004">
      <c r="A1847" s="2">
        <v>35175</v>
      </c>
      <c r="B1847" s="3">
        <v>106.11</v>
      </c>
      <c r="C1847" s="5">
        <v>10.15</v>
      </c>
      <c r="D1847" s="17">
        <f t="shared" si="28"/>
        <v>9.5449999999999999</v>
      </c>
      <c r="E1847" s="5">
        <v>8.94</v>
      </c>
      <c r="F1847" s="9">
        <v>779.1</v>
      </c>
      <c r="G1847" s="14">
        <v>5.4414100000000003</v>
      </c>
      <c r="K1847" s="11">
        <v>33996</v>
      </c>
      <c r="L1847" s="13">
        <v>3.1875</v>
      </c>
    </row>
    <row r="1848" spans="1:12" x14ac:dyDescent="0.55000000000000004">
      <c r="A1848" s="2">
        <v>35177</v>
      </c>
      <c r="B1848" s="3">
        <v>106.94</v>
      </c>
      <c r="C1848" s="5">
        <v>10.1</v>
      </c>
      <c r="D1848" s="17">
        <f t="shared" si="28"/>
        <v>9.5249999999999986</v>
      </c>
      <c r="E1848" s="5">
        <v>8.9499999999999993</v>
      </c>
      <c r="F1848" s="9">
        <v>778.8</v>
      </c>
      <c r="G1848" s="5">
        <v>5.4375</v>
      </c>
      <c r="K1848" s="11">
        <v>33997</v>
      </c>
      <c r="L1848" s="13">
        <v>3.1875</v>
      </c>
    </row>
    <row r="1849" spans="1:12" x14ac:dyDescent="0.55000000000000004">
      <c r="A1849" s="2">
        <v>35178</v>
      </c>
      <c r="B1849" s="3">
        <v>105.81</v>
      </c>
      <c r="C1849" s="5">
        <v>10</v>
      </c>
      <c r="D1849" s="17">
        <f t="shared" si="28"/>
        <v>9.59</v>
      </c>
      <c r="E1849" s="5">
        <v>9.18</v>
      </c>
      <c r="F1849" s="9">
        <v>779</v>
      </c>
      <c r="G1849" s="5">
        <v>5.4375</v>
      </c>
      <c r="K1849" s="11">
        <v>33998</v>
      </c>
      <c r="L1849" s="13">
        <v>3.125</v>
      </c>
    </row>
    <row r="1850" spans="1:12" x14ac:dyDescent="0.55000000000000004">
      <c r="A1850" s="2">
        <v>35179</v>
      </c>
      <c r="B1850" s="3">
        <v>107.81</v>
      </c>
      <c r="C1850" s="5">
        <v>9.9499999999999993</v>
      </c>
      <c r="D1850" s="17">
        <f t="shared" si="28"/>
        <v>9.5649999999999995</v>
      </c>
      <c r="E1850" s="5">
        <v>9.18</v>
      </c>
      <c r="F1850" s="9">
        <v>778.8</v>
      </c>
      <c r="G1850" s="5">
        <v>5.4375</v>
      </c>
      <c r="K1850" s="11">
        <v>34001</v>
      </c>
      <c r="L1850" s="13">
        <v>3.125</v>
      </c>
    </row>
    <row r="1851" spans="1:12" x14ac:dyDescent="0.55000000000000004">
      <c r="A1851" s="2">
        <v>35180</v>
      </c>
      <c r="B1851" s="3">
        <v>109.01</v>
      </c>
      <c r="C1851" s="5">
        <v>9.9</v>
      </c>
      <c r="D1851" s="17">
        <f t="shared" si="28"/>
        <v>9.6900000000000013</v>
      </c>
      <c r="E1851" s="5">
        <v>9.48</v>
      </c>
      <c r="F1851" s="9">
        <v>779.5</v>
      </c>
      <c r="G1851" s="5">
        <v>5.4375</v>
      </c>
      <c r="K1851" s="11">
        <v>34002</v>
      </c>
      <c r="L1851" s="13">
        <v>3.1875</v>
      </c>
    </row>
    <row r="1852" spans="1:12" x14ac:dyDescent="0.55000000000000004">
      <c r="A1852" s="2">
        <v>35181</v>
      </c>
      <c r="B1852" s="3">
        <v>108.87</v>
      </c>
      <c r="C1852" s="5">
        <v>9.9499999999999993</v>
      </c>
      <c r="D1852" s="17">
        <f t="shared" si="28"/>
        <v>9.9349999999999987</v>
      </c>
      <c r="E1852" s="5">
        <v>9.92</v>
      </c>
      <c r="F1852" s="9">
        <v>778.9</v>
      </c>
      <c r="G1852" s="5">
        <v>5.4335899999999997</v>
      </c>
      <c r="K1852" s="11">
        <v>34003</v>
      </c>
      <c r="L1852" s="13">
        <v>3.1875</v>
      </c>
    </row>
    <row r="1853" spans="1:12" x14ac:dyDescent="0.55000000000000004">
      <c r="A1853" s="2">
        <v>35182</v>
      </c>
      <c r="B1853" s="3">
        <v>109.02</v>
      </c>
      <c r="C1853" s="5">
        <v>10</v>
      </c>
      <c r="D1853" s="17">
        <f t="shared" si="28"/>
        <v>9.9450000000000003</v>
      </c>
      <c r="E1853" s="5">
        <v>9.89</v>
      </c>
      <c r="F1853" s="9">
        <v>779.1</v>
      </c>
      <c r="G1853" s="14">
        <v>5.4335899999999997</v>
      </c>
      <c r="K1853" s="11">
        <v>34004</v>
      </c>
      <c r="L1853" s="13">
        <v>3.1875</v>
      </c>
    </row>
    <row r="1854" spans="1:12" x14ac:dyDescent="0.55000000000000004">
      <c r="A1854" s="2">
        <v>35184</v>
      </c>
      <c r="B1854" s="3">
        <v>110.92</v>
      </c>
      <c r="C1854" s="5">
        <v>10.050000000000001</v>
      </c>
      <c r="D1854" s="17">
        <f t="shared" si="28"/>
        <v>10.105</v>
      </c>
      <c r="E1854" s="5">
        <v>10.16</v>
      </c>
      <c r="F1854" s="9">
        <v>778.9</v>
      </c>
      <c r="G1854" s="5">
        <v>5.4375</v>
      </c>
      <c r="K1854" s="11">
        <v>34005</v>
      </c>
      <c r="L1854" s="13">
        <v>3.1640600000000001</v>
      </c>
    </row>
    <row r="1855" spans="1:12" x14ac:dyDescent="0.55000000000000004">
      <c r="A1855" s="2">
        <v>35185</v>
      </c>
      <c r="B1855" s="3">
        <v>110.11</v>
      </c>
      <c r="C1855" s="5">
        <v>10.050000000000001</v>
      </c>
      <c r="D1855" s="17">
        <f t="shared" si="28"/>
        <v>10.31</v>
      </c>
      <c r="E1855" s="5">
        <v>10.57</v>
      </c>
      <c r="F1855" s="9">
        <v>778.2</v>
      </c>
      <c r="G1855" s="5">
        <v>5.4375</v>
      </c>
      <c r="K1855" s="11">
        <v>34008</v>
      </c>
      <c r="L1855" s="13">
        <v>3.15625</v>
      </c>
    </row>
    <row r="1856" spans="1:12" x14ac:dyDescent="0.55000000000000004">
      <c r="A1856" s="2">
        <v>35187</v>
      </c>
      <c r="B1856" s="3">
        <v>107.52</v>
      </c>
      <c r="C1856" s="5">
        <v>10.050000000000001</v>
      </c>
      <c r="D1856" s="17">
        <f t="shared" si="28"/>
        <v>10.350000000000001</v>
      </c>
      <c r="E1856" s="5">
        <v>10.65</v>
      </c>
      <c r="F1856" s="9">
        <v>778.3</v>
      </c>
      <c r="G1856" s="5">
        <v>5.4375</v>
      </c>
      <c r="K1856" s="11">
        <v>34009</v>
      </c>
      <c r="L1856" s="13">
        <v>3.1640600000000001</v>
      </c>
    </row>
    <row r="1857" spans="1:12" x14ac:dyDescent="0.55000000000000004">
      <c r="A1857" s="2">
        <v>35188</v>
      </c>
      <c r="B1857" s="3">
        <v>107.98</v>
      </c>
      <c r="C1857" s="5">
        <v>10.25</v>
      </c>
      <c r="D1857" s="17">
        <f t="shared" si="28"/>
        <v>10.535</v>
      </c>
      <c r="E1857" s="5">
        <v>10.82</v>
      </c>
      <c r="F1857" s="9">
        <v>778.2</v>
      </c>
      <c r="G1857" s="5">
        <v>5.4375</v>
      </c>
      <c r="K1857" s="11">
        <v>34010</v>
      </c>
      <c r="L1857" s="13">
        <v>3.15625</v>
      </c>
    </row>
    <row r="1858" spans="1:12" x14ac:dyDescent="0.55000000000000004">
      <c r="A1858" s="2">
        <v>35189</v>
      </c>
      <c r="B1858" s="3">
        <v>107.5</v>
      </c>
      <c r="C1858" s="5">
        <v>10.25</v>
      </c>
      <c r="D1858" s="17">
        <f t="shared" si="28"/>
        <v>10.309999999999999</v>
      </c>
      <c r="E1858" s="5">
        <v>10.37</v>
      </c>
      <c r="F1858" s="9">
        <v>778.3</v>
      </c>
      <c r="G1858" s="14">
        <v>5.4375</v>
      </c>
      <c r="K1858" s="11">
        <v>34011</v>
      </c>
      <c r="L1858" s="13">
        <v>3.1718799999999998</v>
      </c>
    </row>
    <row r="1859" spans="1:12" x14ac:dyDescent="0.55000000000000004">
      <c r="A1859" s="2">
        <v>35191</v>
      </c>
      <c r="B1859" s="3">
        <v>108.39</v>
      </c>
      <c r="C1859" s="5">
        <v>10.4</v>
      </c>
      <c r="D1859" s="17">
        <f t="shared" si="28"/>
        <v>10.715</v>
      </c>
      <c r="E1859" s="5">
        <v>11.03</v>
      </c>
      <c r="F1859" s="9">
        <v>778</v>
      </c>
      <c r="G1859" s="5">
        <v>5.4375</v>
      </c>
      <c r="K1859" s="11">
        <v>34012</v>
      </c>
      <c r="L1859" s="13">
        <v>3.15625</v>
      </c>
    </row>
    <row r="1860" spans="1:12" x14ac:dyDescent="0.55000000000000004">
      <c r="A1860" s="2">
        <v>35192</v>
      </c>
      <c r="B1860" s="3">
        <v>109.8</v>
      </c>
      <c r="C1860" s="5">
        <v>10.4</v>
      </c>
      <c r="D1860" s="17">
        <f t="shared" ref="D1860:D1923" si="29">(C1860+E1860)/2</f>
        <v>10.780000000000001</v>
      </c>
      <c r="E1860" s="5">
        <v>11.16</v>
      </c>
      <c r="F1860" s="9">
        <v>778.1</v>
      </c>
      <c r="G1860" s="5">
        <v>5.4375</v>
      </c>
      <c r="K1860" s="11">
        <v>34015</v>
      </c>
      <c r="L1860" s="13">
        <v>3.125</v>
      </c>
    </row>
    <row r="1861" spans="1:12" x14ac:dyDescent="0.55000000000000004">
      <c r="A1861" s="2">
        <v>35193</v>
      </c>
      <c r="B1861" s="3">
        <v>108.62</v>
      </c>
      <c r="C1861" s="5">
        <v>10.4</v>
      </c>
      <c r="D1861" s="17">
        <f t="shared" si="29"/>
        <v>10.600000000000001</v>
      </c>
      <c r="E1861" s="5">
        <v>10.8</v>
      </c>
      <c r="F1861" s="9">
        <v>778.2</v>
      </c>
      <c r="G1861" s="5">
        <v>5.4375</v>
      </c>
      <c r="K1861" s="11">
        <v>34016</v>
      </c>
      <c r="L1861" s="13">
        <v>3.125</v>
      </c>
    </row>
    <row r="1862" spans="1:12" x14ac:dyDescent="0.55000000000000004">
      <c r="A1862" s="2">
        <v>35194</v>
      </c>
      <c r="B1862" s="3">
        <v>106.38</v>
      </c>
      <c r="C1862" s="5">
        <v>10.35</v>
      </c>
      <c r="D1862" s="17">
        <f t="shared" si="29"/>
        <v>10.26</v>
      </c>
      <c r="E1862" s="5">
        <v>10.17</v>
      </c>
      <c r="F1862" s="9">
        <v>778.2</v>
      </c>
      <c r="G1862" s="5">
        <v>5.4375</v>
      </c>
      <c r="K1862" s="11">
        <v>34017</v>
      </c>
      <c r="L1862" s="13">
        <v>3.125</v>
      </c>
    </row>
    <row r="1863" spans="1:12" x14ac:dyDescent="0.55000000000000004">
      <c r="A1863" s="2">
        <v>35195</v>
      </c>
      <c r="B1863" s="3">
        <v>106.77</v>
      </c>
      <c r="C1863" s="5">
        <v>10.220000000000001</v>
      </c>
      <c r="D1863" s="17">
        <f t="shared" si="29"/>
        <v>10.18</v>
      </c>
      <c r="E1863" s="5">
        <v>10.14</v>
      </c>
      <c r="F1863" s="9">
        <v>778.3</v>
      </c>
      <c r="G1863" s="5">
        <v>5.4375</v>
      </c>
      <c r="K1863" s="11">
        <v>34018</v>
      </c>
      <c r="L1863" s="13">
        <v>3.125</v>
      </c>
    </row>
    <row r="1864" spans="1:12" x14ac:dyDescent="0.55000000000000004">
      <c r="A1864" s="2">
        <v>35196</v>
      </c>
      <c r="B1864" s="3">
        <v>107.06</v>
      </c>
      <c r="C1864" s="5">
        <v>10.199999999999999</v>
      </c>
      <c r="D1864" s="17">
        <f t="shared" si="29"/>
        <v>10.154999999999999</v>
      </c>
      <c r="E1864" s="5">
        <v>10.11</v>
      </c>
      <c r="F1864" s="9">
        <v>778.2</v>
      </c>
      <c r="G1864" s="14">
        <v>5.4375</v>
      </c>
      <c r="K1864" s="11">
        <v>34019</v>
      </c>
      <c r="L1864" s="13">
        <v>3.125</v>
      </c>
    </row>
    <row r="1865" spans="1:12" x14ac:dyDescent="0.55000000000000004">
      <c r="A1865" s="2">
        <v>35198</v>
      </c>
      <c r="B1865" s="3">
        <v>107.92</v>
      </c>
      <c r="C1865" s="5">
        <v>10.15</v>
      </c>
      <c r="D1865" s="17">
        <f t="shared" si="29"/>
        <v>10.145</v>
      </c>
      <c r="E1865" s="5">
        <v>10.14</v>
      </c>
      <c r="F1865" s="9">
        <v>778.1</v>
      </c>
      <c r="G1865" s="5">
        <v>5.4296899999999999</v>
      </c>
      <c r="K1865" s="11">
        <v>34022</v>
      </c>
      <c r="L1865" s="13">
        <v>3.125</v>
      </c>
    </row>
    <row r="1866" spans="1:12" x14ac:dyDescent="0.55000000000000004">
      <c r="A1866" s="2">
        <v>35199</v>
      </c>
      <c r="B1866" s="3">
        <v>106.59</v>
      </c>
      <c r="C1866" s="5">
        <v>10.3</v>
      </c>
      <c r="D1866" s="17">
        <f t="shared" si="29"/>
        <v>10.245000000000001</v>
      </c>
      <c r="E1866" s="5">
        <v>10.19</v>
      </c>
      <c r="F1866" s="9">
        <v>778</v>
      </c>
      <c r="G1866" s="5">
        <v>5.4296899999999999</v>
      </c>
      <c r="K1866" s="11">
        <v>34023</v>
      </c>
      <c r="L1866" s="13">
        <v>3.125</v>
      </c>
    </row>
    <row r="1867" spans="1:12" x14ac:dyDescent="0.55000000000000004">
      <c r="A1867" s="2">
        <v>35200</v>
      </c>
      <c r="B1867" s="3">
        <v>105.88</v>
      </c>
      <c r="C1867" s="5">
        <v>10.5</v>
      </c>
      <c r="D1867" s="17">
        <f t="shared" si="29"/>
        <v>10.6</v>
      </c>
      <c r="E1867" s="5">
        <v>10.7</v>
      </c>
      <c r="F1867" s="9">
        <v>778.2</v>
      </c>
      <c r="G1867" s="5">
        <v>5.4179700000000004</v>
      </c>
      <c r="K1867" s="11">
        <v>34024</v>
      </c>
      <c r="L1867" s="13">
        <v>3.125</v>
      </c>
    </row>
    <row r="1868" spans="1:12" x14ac:dyDescent="0.55000000000000004">
      <c r="A1868" s="2">
        <v>35201</v>
      </c>
      <c r="B1868" s="3">
        <v>103.98</v>
      </c>
      <c r="C1868" s="5">
        <v>10.9</v>
      </c>
      <c r="D1868" s="17">
        <f t="shared" si="29"/>
        <v>11.004999999999999</v>
      </c>
      <c r="E1868" s="5">
        <v>11.11</v>
      </c>
      <c r="F1868" s="9">
        <v>779</v>
      </c>
      <c r="G1868" s="5">
        <v>5.4257799999999996</v>
      </c>
      <c r="K1868" s="11">
        <v>34025</v>
      </c>
      <c r="L1868" s="13">
        <v>3.1875</v>
      </c>
    </row>
    <row r="1869" spans="1:12" x14ac:dyDescent="0.55000000000000004">
      <c r="A1869" s="2">
        <v>35202</v>
      </c>
      <c r="B1869" s="3">
        <v>103.54</v>
      </c>
      <c r="C1869" s="5">
        <v>10.85</v>
      </c>
      <c r="D1869" s="17">
        <f t="shared" si="29"/>
        <v>10.975</v>
      </c>
      <c r="E1869" s="5">
        <v>11.1</v>
      </c>
      <c r="F1869" s="9">
        <v>779.9</v>
      </c>
      <c r="G1869" s="5">
        <v>5.4375</v>
      </c>
      <c r="K1869" s="11">
        <v>34026</v>
      </c>
      <c r="L1869" s="13">
        <v>3.1875</v>
      </c>
    </row>
    <row r="1870" spans="1:12" x14ac:dyDescent="0.55000000000000004">
      <c r="A1870" s="2">
        <v>35203</v>
      </c>
      <c r="B1870" s="3">
        <v>102.31</v>
      </c>
      <c r="C1870" s="5">
        <v>10.85</v>
      </c>
      <c r="D1870" s="17">
        <f t="shared" si="29"/>
        <v>10.719999999999999</v>
      </c>
      <c r="E1870" s="5">
        <v>10.59</v>
      </c>
      <c r="F1870" s="9">
        <v>779.5</v>
      </c>
      <c r="G1870" s="14">
        <v>5.4375</v>
      </c>
      <c r="K1870" s="11">
        <v>34029</v>
      </c>
      <c r="L1870" s="13">
        <v>3.1875</v>
      </c>
    </row>
    <row r="1871" spans="1:12" x14ac:dyDescent="0.55000000000000004">
      <c r="A1871" s="2">
        <v>35205</v>
      </c>
      <c r="B1871" s="3">
        <v>102.99</v>
      </c>
      <c r="C1871" s="5">
        <v>11</v>
      </c>
      <c r="D1871" s="17">
        <f t="shared" si="29"/>
        <v>11.065000000000001</v>
      </c>
      <c r="E1871" s="5">
        <v>11.13</v>
      </c>
      <c r="F1871" s="9">
        <v>780.8</v>
      </c>
      <c r="G1871" s="5">
        <v>5.4375</v>
      </c>
      <c r="K1871" s="11">
        <v>34030</v>
      </c>
      <c r="L1871" s="13">
        <v>3.1875</v>
      </c>
    </row>
    <row r="1872" spans="1:12" x14ac:dyDescent="0.55000000000000004">
      <c r="A1872" s="2">
        <v>35206</v>
      </c>
      <c r="B1872" s="3">
        <v>101.04</v>
      </c>
      <c r="C1872" s="5">
        <v>11.1</v>
      </c>
      <c r="D1872" s="17">
        <f t="shared" si="29"/>
        <v>11.48</v>
      </c>
      <c r="E1872" s="5">
        <v>11.86</v>
      </c>
      <c r="F1872" s="9">
        <v>779.8</v>
      </c>
      <c r="G1872" s="5">
        <v>5.4375</v>
      </c>
      <c r="K1872" s="11">
        <v>34031</v>
      </c>
      <c r="L1872" s="13">
        <v>3.1875</v>
      </c>
    </row>
    <row r="1873" spans="1:12" x14ac:dyDescent="0.55000000000000004">
      <c r="A1873" s="2">
        <v>35207</v>
      </c>
      <c r="B1873" s="3">
        <v>101.29</v>
      </c>
      <c r="C1873" s="5">
        <v>11.13</v>
      </c>
      <c r="D1873" s="17">
        <f t="shared" si="29"/>
        <v>11.484999999999999</v>
      </c>
      <c r="E1873" s="5">
        <v>11.84</v>
      </c>
      <c r="F1873" s="9">
        <v>781.2</v>
      </c>
      <c r="G1873" s="5">
        <v>5.4375</v>
      </c>
      <c r="K1873" s="11">
        <v>34032</v>
      </c>
      <c r="L1873" s="13">
        <v>3.1875</v>
      </c>
    </row>
    <row r="1874" spans="1:12" x14ac:dyDescent="0.55000000000000004">
      <c r="A1874" s="2">
        <v>35208</v>
      </c>
      <c r="B1874" s="3">
        <v>100.35</v>
      </c>
      <c r="C1874" s="5">
        <v>11.2</v>
      </c>
      <c r="D1874" s="17">
        <f t="shared" si="29"/>
        <v>11.64</v>
      </c>
      <c r="E1874" s="5">
        <v>12.08</v>
      </c>
      <c r="F1874" s="9">
        <v>781.5</v>
      </c>
      <c r="G1874" s="5">
        <v>5.4335899999999997</v>
      </c>
      <c r="K1874" s="11">
        <v>34033</v>
      </c>
      <c r="L1874" s="13">
        <v>3.1875</v>
      </c>
    </row>
    <row r="1875" spans="1:12" x14ac:dyDescent="0.55000000000000004">
      <c r="A1875" s="2">
        <v>35210</v>
      </c>
      <c r="B1875" s="3">
        <v>99.56</v>
      </c>
      <c r="C1875" s="5">
        <v>11.2</v>
      </c>
      <c r="D1875" s="17">
        <f t="shared" si="29"/>
        <v>11.654999999999999</v>
      </c>
      <c r="E1875" s="5">
        <v>12.11</v>
      </c>
      <c r="F1875" s="9">
        <v>781.6</v>
      </c>
      <c r="G1875" s="14">
        <v>5.4296899999999999</v>
      </c>
      <c r="K1875" s="11">
        <v>34036</v>
      </c>
      <c r="L1875" s="13">
        <v>3.1875</v>
      </c>
    </row>
    <row r="1876" spans="1:12" x14ac:dyDescent="0.55000000000000004">
      <c r="A1876" s="2">
        <v>35212</v>
      </c>
      <c r="B1876" s="3">
        <v>101</v>
      </c>
      <c r="C1876" s="5">
        <v>11.7</v>
      </c>
      <c r="D1876" s="17">
        <f t="shared" si="29"/>
        <v>12.515000000000001</v>
      </c>
      <c r="E1876" s="5">
        <v>13.33</v>
      </c>
      <c r="F1876" s="9">
        <v>782.6</v>
      </c>
      <c r="G1876" s="5">
        <v>5.4296899999999999</v>
      </c>
      <c r="K1876" s="11">
        <v>34037</v>
      </c>
      <c r="L1876" s="13">
        <v>3.1875</v>
      </c>
    </row>
    <row r="1877" spans="1:12" x14ac:dyDescent="0.55000000000000004">
      <c r="A1877" s="2">
        <v>35213</v>
      </c>
      <c r="B1877" s="3">
        <v>99.01</v>
      </c>
      <c r="C1877" s="5">
        <v>12.2</v>
      </c>
      <c r="D1877" s="17">
        <f t="shared" si="29"/>
        <v>12.86</v>
      </c>
      <c r="E1877" s="5">
        <v>13.52</v>
      </c>
      <c r="F1877" s="9">
        <v>787.1</v>
      </c>
      <c r="G1877" s="5">
        <v>5.4335899999999997</v>
      </c>
      <c r="K1877" s="11">
        <v>34038</v>
      </c>
      <c r="L1877" s="13">
        <v>3.1875</v>
      </c>
    </row>
    <row r="1878" spans="1:12" x14ac:dyDescent="0.55000000000000004">
      <c r="A1878" s="2">
        <v>35214</v>
      </c>
      <c r="B1878" s="3">
        <v>97.89</v>
      </c>
      <c r="C1878" s="5">
        <v>12.2</v>
      </c>
      <c r="D1878" s="17">
        <f t="shared" si="29"/>
        <v>12.77</v>
      </c>
      <c r="E1878" s="5">
        <v>13.34</v>
      </c>
      <c r="F1878" s="9">
        <v>788.2</v>
      </c>
      <c r="G1878" s="5">
        <v>5.4296899999999999</v>
      </c>
      <c r="K1878" s="11">
        <v>34039</v>
      </c>
      <c r="L1878" s="13">
        <v>3.1875</v>
      </c>
    </row>
    <row r="1879" spans="1:12" x14ac:dyDescent="0.55000000000000004">
      <c r="A1879" s="2">
        <v>35215</v>
      </c>
      <c r="B1879" s="3">
        <v>98.49</v>
      </c>
      <c r="C1879" s="5">
        <v>12.05</v>
      </c>
      <c r="D1879" s="17">
        <f t="shared" si="29"/>
        <v>12.77</v>
      </c>
      <c r="E1879" s="5">
        <v>13.49</v>
      </c>
      <c r="F1879" s="9">
        <v>787.8</v>
      </c>
      <c r="G1879" s="5">
        <v>5.4375</v>
      </c>
      <c r="K1879" s="11">
        <v>34040</v>
      </c>
      <c r="L1879" s="13">
        <v>3.1875</v>
      </c>
    </row>
    <row r="1880" spans="1:12" x14ac:dyDescent="0.55000000000000004">
      <c r="A1880" s="2">
        <v>35216</v>
      </c>
      <c r="B1880" s="3">
        <v>98.95</v>
      </c>
      <c r="C1880" s="5">
        <v>12</v>
      </c>
      <c r="D1880" s="17">
        <f t="shared" si="29"/>
        <v>12.780000000000001</v>
      </c>
      <c r="E1880" s="5">
        <v>13.56</v>
      </c>
      <c r="F1880" s="9">
        <v>787.9</v>
      </c>
      <c r="G1880" s="5">
        <v>5.4375</v>
      </c>
      <c r="K1880" s="11">
        <v>34043</v>
      </c>
      <c r="L1880" s="13">
        <v>3.1875</v>
      </c>
    </row>
    <row r="1881" spans="1:12" x14ac:dyDescent="0.55000000000000004">
      <c r="A1881" s="2">
        <v>35217</v>
      </c>
      <c r="B1881" s="3">
        <v>99.47</v>
      </c>
      <c r="C1881" s="5">
        <v>12</v>
      </c>
      <c r="D1881" s="17">
        <f t="shared" si="29"/>
        <v>12.86</v>
      </c>
      <c r="E1881" s="5">
        <v>13.72</v>
      </c>
      <c r="F1881" s="9">
        <v>788.7</v>
      </c>
      <c r="G1881" s="14">
        <v>5.4375</v>
      </c>
      <c r="K1881" s="11">
        <v>34044</v>
      </c>
      <c r="L1881" s="13">
        <v>3.1875</v>
      </c>
    </row>
    <row r="1882" spans="1:12" x14ac:dyDescent="0.55000000000000004">
      <c r="A1882" s="2">
        <v>35219</v>
      </c>
      <c r="B1882" s="3">
        <v>98.29</v>
      </c>
      <c r="C1882" s="5">
        <v>11.85</v>
      </c>
      <c r="D1882" s="17">
        <f t="shared" si="29"/>
        <v>12.545</v>
      </c>
      <c r="E1882" s="5">
        <v>13.24</v>
      </c>
      <c r="F1882" s="9">
        <v>785.8</v>
      </c>
      <c r="G1882" s="5">
        <v>5.4648399999999997</v>
      </c>
      <c r="K1882" s="11">
        <v>34045</v>
      </c>
      <c r="L1882" s="13">
        <v>3.1875</v>
      </c>
    </row>
    <row r="1883" spans="1:12" x14ac:dyDescent="0.55000000000000004">
      <c r="A1883" s="2">
        <v>35220</v>
      </c>
      <c r="B1883" s="3">
        <v>99.58</v>
      </c>
      <c r="C1883" s="5">
        <v>11.6</v>
      </c>
      <c r="D1883" s="17">
        <f t="shared" si="29"/>
        <v>12.08</v>
      </c>
      <c r="E1883" s="5">
        <v>12.56</v>
      </c>
      <c r="F1883" s="9">
        <v>786.4</v>
      </c>
      <c r="G1883" s="5">
        <v>5.4570299999999996</v>
      </c>
      <c r="K1883" s="11">
        <v>34046</v>
      </c>
      <c r="L1883" s="13">
        <v>3.1875</v>
      </c>
    </row>
    <row r="1884" spans="1:12" x14ac:dyDescent="0.55000000000000004">
      <c r="A1884" s="2">
        <v>35221</v>
      </c>
      <c r="B1884" s="3">
        <v>99.5</v>
      </c>
      <c r="C1884" s="5">
        <v>11.5</v>
      </c>
      <c r="D1884" s="17">
        <f t="shared" si="29"/>
        <v>11.684999999999999</v>
      </c>
      <c r="E1884" s="5">
        <v>11.87</v>
      </c>
      <c r="F1884" s="9">
        <v>786.7</v>
      </c>
      <c r="G1884" s="5">
        <v>5.4570299999999996</v>
      </c>
      <c r="K1884" s="11">
        <v>34047</v>
      </c>
      <c r="L1884" s="13">
        <v>3.1875</v>
      </c>
    </row>
    <row r="1885" spans="1:12" x14ac:dyDescent="0.55000000000000004">
      <c r="A1885" s="2">
        <v>35223</v>
      </c>
      <c r="B1885" s="3">
        <v>98.47</v>
      </c>
      <c r="C1885" s="5">
        <v>11.55</v>
      </c>
      <c r="D1885" s="17">
        <f t="shared" si="29"/>
        <v>11.72</v>
      </c>
      <c r="E1885" s="5">
        <v>11.89</v>
      </c>
      <c r="F1885" s="9">
        <v>787.5</v>
      </c>
      <c r="G1885" s="5">
        <v>5.4375</v>
      </c>
      <c r="K1885" s="11">
        <v>34050</v>
      </c>
      <c r="L1885" s="13">
        <v>3.1875</v>
      </c>
    </row>
    <row r="1886" spans="1:12" x14ac:dyDescent="0.55000000000000004">
      <c r="A1886" s="2">
        <v>35224</v>
      </c>
      <c r="B1886" s="3">
        <v>97.92</v>
      </c>
      <c r="C1886" s="5">
        <v>11.55</v>
      </c>
      <c r="D1886" s="17">
        <f t="shared" si="29"/>
        <v>11.565000000000001</v>
      </c>
      <c r="E1886" s="5">
        <v>11.58</v>
      </c>
      <c r="F1886" s="9">
        <v>786.9</v>
      </c>
      <c r="G1886" s="14">
        <v>5.4375</v>
      </c>
      <c r="K1886" s="11">
        <v>34051</v>
      </c>
      <c r="L1886" s="13">
        <v>3.1875</v>
      </c>
    </row>
    <row r="1887" spans="1:12" x14ac:dyDescent="0.55000000000000004">
      <c r="A1887" s="2">
        <v>35226</v>
      </c>
      <c r="B1887" s="3">
        <v>96.66</v>
      </c>
      <c r="C1887" s="5">
        <v>11.6</v>
      </c>
      <c r="D1887" s="17">
        <f t="shared" si="29"/>
        <v>11.565</v>
      </c>
      <c r="E1887" s="5">
        <v>11.53</v>
      </c>
      <c r="F1887" s="9">
        <v>790.5</v>
      </c>
      <c r="G1887" s="5">
        <v>5.4804700000000004</v>
      </c>
      <c r="K1887" s="11">
        <v>34052</v>
      </c>
      <c r="L1887" s="13">
        <v>3.1875</v>
      </c>
    </row>
    <row r="1888" spans="1:12" x14ac:dyDescent="0.55000000000000004">
      <c r="A1888" s="2">
        <v>35227</v>
      </c>
      <c r="B1888" s="3">
        <v>96.47</v>
      </c>
      <c r="C1888" s="5">
        <v>11.7</v>
      </c>
      <c r="D1888" s="17">
        <f t="shared" si="29"/>
        <v>11.68</v>
      </c>
      <c r="E1888" s="5">
        <v>11.66</v>
      </c>
      <c r="F1888" s="9">
        <v>792.2</v>
      </c>
      <c r="G1888" s="5">
        <v>5.4843799999999998</v>
      </c>
      <c r="K1888" s="11">
        <v>34053</v>
      </c>
      <c r="L1888" s="13">
        <v>3.1875</v>
      </c>
    </row>
    <row r="1889" spans="1:12" x14ac:dyDescent="0.55000000000000004">
      <c r="A1889" s="2">
        <v>35228</v>
      </c>
      <c r="B1889" s="3">
        <v>94.95</v>
      </c>
      <c r="C1889" s="5">
        <v>11.9</v>
      </c>
      <c r="D1889" s="17">
        <f t="shared" si="29"/>
        <v>11.879999999999999</v>
      </c>
      <c r="E1889" s="5">
        <v>11.86</v>
      </c>
      <c r="F1889" s="9">
        <v>794.6</v>
      </c>
      <c r="G1889" s="5">
        <v>5.4804700000000004</v>
      </c>
      <c r="K1889" s="11">
        <v>34054</v>
      </c>
      <c r="L1889" s="13">
        <v>3.1875</v>
      </c>
    </row>
    <row r="1890" spans="1:12" x14ac:dyDescent="0.55000000000000004">
      <c r="A1890" s="2">
        <v>35229</v>
      </c>
      <c r="B1890" s="3">
        <v>95.24</v>
      </c>
      <c r="C1890" s="5">
        <v>12.1</v>
      </c>
      <c r="D1890" s="17">
        <f t="shared" si="29"/>
        <v>11.995000000000001</v>
      </c>
      <c r="E1890" s="5">
        <v>11.89</v>
      </c>
      <c r="F1890" s="9">
        <v>797.3</v>
      </c>
      <c r="G1890" s="5">
        <v>5.4960899999999997</v>
      </c>
      <c r="K1890" s="11">
        <v>34057</v>
      </c>
      <c r="L1890" s="13">
        <v>3.1875</v>
      </c>
    </row>
    <row r="1891" spans="1:12" x14ac:dyDescent="0.55000000000000004">
      <c r="A1891" s="2">
        <v>35230</v>
      </c>
      <c r="B1891" s="3">
        <v>93.83</v>
      </c>
      <c r="C1891" s="5">
        <v>12.15</v>
      </c>
      <c r="D1891" s="17">
        <f t="shared" si="29"/>
        <v>12.135</v>
      </c>
      <c r="E1891" s="5">
        <v>12.12</v>
      </c>
      <c r="F1891" s="9">
        <v>796.2</v>
      </c>
      <c r="G1891" s="5">
        <v>5.4843799999999998</v>
      </c>
      <c r="K1891" s="11">
        <v>34058</v>
      </c>
      <c r="L1891" s="13">
        <v>3.1875</v>
      </c>
    </row>
    <row r="1892" spans="1:12" x14ac:dyDescent="0.55000000000000004">
      <c r="A1892" s="2">
        <v>35231</v>
      </c>
      <c r="B1892" s="3">
        <v>93.4</v>
      </c>
      <c r="C1892" s="5">
        <v>12.15</v>
      </c>
      <c r="D1892" s="17">
        <f t="shared" si="29"/>
        <v>12.275</v>
      </c>
      <c r="E1892" s="5">
        <v>12.4</v>
      </c>
      <c r="F1892" s="9">
        <v>796.6</v>
      </c>
      <c r="G1892" s="14">
        <v>5.4843799999999998</v>
      </c>
      <c r="K1892" s="11">
        <v>34059</v>
      </c>
      <c r="L1892" s="13">
        <v>3.1875</v>
      </c>
    </row>
    <row r="1893" spans="1:12" x14ac:dyDescent="0.55000000000000004">
      <c r="A1893" s="2">
        <v>35233</v>
      </c>
      <c r="B1893" s="3">
        <v>92.95</v>
      </c>
      <c r="C1893" s="5">
        <v>12.5</v>
      </c>
      <c r="D1893" s="17">
        <f t="shared" si="29"/>
        <v>12.635</v>
      </c>
      <c r="E1893" s="5">
        <v>12.77</v>
      </c>
      <c r="F1893" s="9">
        <v>798.7</v>
      </c>
      <c r="G1893" s="5">
        <v>5.4648399999999997</v>
      </c>
      <c r="K1893" s="11">
        <v>34060</v>
      </c>
      <c r="L1893" s="13">
        <v>3.1875</v>
      </c>
    </row>
    <row r="1894" spans="1:12" x14ac:dyDescent="0.55000000000000004">
      <c r="A1894" s="2">
        <v>35235</v>
      </c>
      <c r="B1894" s="3">
        <v>94.1</v>
      </c>
      <c r="C1894" s="5">
        <v>12.35</v>
      </c>
      <c r="D1894" s="17">
        <f t="shared" si="29"/>
        <v>12.32</v>
      </c>
      <c r="E1894" s="5">
        <v>12.29</v>
      </c>
      <c r="F1894" s="9">
        <v>799</v>
      </c>
      <c r="G1894" s="5">
        <v>5.4375</v>
      </c>
      <c r="K1894" s="11">
        <v>34061</v>
      </c>
      <c r="L1894" s="13">
        <v>3.1875</v>
      </c>
    </row>
    <row r="1895" spans="1:12" x14ac:dyDescent="0.55000000000000004">
      <c r="A1895" s="2">
        <v>35236</v>
      </c>
      <c r="B1895" s="3">
        <v>93.29</v>
      </c>
      <c r="C1895" s="5">
        <v>12.2</v>
      </c>
      <c r="D1895" s="17">
        <f t="shared" si="29"/>
        <v>11.955</v>
      </c>
      <c r="E1895" s="5">
        <v>11.71</v>
      </c>
      <c r="F1895" s="9">
        <v>807</v>
      </c>
      <c r="G1895" s="5">
        <v>5.46875</v>
      </c>
      <c r="K1895" s="11">
        <v>34064</v>
      </c>
      <c r="L1895" s="13">
        <v>3.1875</v>
      </c>
    </row>
    <row r="1896" spans="1:12" x14ac:dyDescent="0.55000000000000004">
      <c r="A1896" s="2">
        <v>35237</v>
      </c>
      <c r="B1896" s="3">
        <v>93.38</v>
      </c>
      <c r="C1896" s="5">
        <v>12.32</v>
      </c>
      <c r="D1896" s="17">
        <f t="shared" si="29"/>
        <v>12.09</v>
      </c>
      <c r="E1896" s="5">
        <v>11.86</v>
      </c>
      <c r="F1896" s="9">
        <v>811</v>
      </c>
      <c r="G1896" s="5">
        <v>5.4648399999999997</v>
      </c>
      <c r="K1896" s="11">
        <v>34065</v>
      </c>
      <c r="L1896" s="13">
        <v>3.1875</v>
      </c>
    </row>
    <row r="1897" spans="1:12" x14ac:dyDescent="0.55000000000000004">
      <c r="A1897" s="2">
        <v>35238</v>
      </c>
      <c r="B1897" s="3">
        <v>92.45</v>
      </c>
      <c r="C1897" s="5">
        <v>12.32</v>
      </c>
      <c r="D1897" s="17">
        <f t="shared" si="29"/>
        <v>12.01</v>
      </c>
      <c r="E1897" s="5">
        <v>11.7</v>
      </c>
      <c r="F1897" s="9">
        <v>812.6</v>
      </c>
      <c r="G1897" s="14">
        <v>5.4648399999999997</v>
      </c>
      <c r="K1897" s="11">
        <v>34066</v>
      </c>
      <c r="L1897" s="13">
        <v>3.1875</v>
      </c>
    </row>
    <row r="1898" spans="1:12" x14ac:dyDescent="0.55000000000000004">
      <c r="A1898" s="2">
        <v>35240</v>
      </c>
      <c r="B1898" s="3">
        <v>90.97</v>
      </c>
      <c r="C1898" s="5">
        <v>12.75</v>
      </c>
      <c r="D1898" s="17">
        <f t="shared" si="29"/>
        <v>12.440000000000001</v>
      </c>
      <c r="E1898" s="5">
        <v>12.13</v>
      </c>
      <c r="F1898" s="9">
        <v>811.6</v>
      </c>
      <c r="G1898" s="5">
        <v>5.4804700000000004</v>
      </c>
      <c r="K1898" s="11">
        <v>34067</v>
      </c>
      <c r="L1898" s="13">
        <v>3.1875</v>
      </c>
    </row>
    <row r="1899" spans="1:12" x14ac:dyDescent="0.55000000000000004">
      <c r="A1899" s="2">
        <v>35241</v>
      </c>
      <c r="B1899" s="3">
        <v>90.33</v>
      </c>
      <c r="C1899" s="5">
        <v>12.75</v>
      </c>
      <c r="D1899" s="17">
        <f t="shared" si="29"/>
        <v>12.66</v>
      </c>
      <c r="E1899" s="5">
        <v>12.57</v>
      </c>
      <c r="F1899" s="9">
        <v>810.6</v>
      </c>
      <c r="G1899" s="5">
        <v>5.4804700000000004</v>
      </c>
      <c r="K1899" s="11">
        <v>34068</v>
      </c>
      <c r="L1899" s="12">
        <f>L1898</f>
        <v>3.1875</v>
      </c>
    </row>
    <row r="1900" spans="1:12" x14ac:dyDescent="0.55000000000000004">
      <c r="A1900" s="2">
        <v>35242</v>
      </c>
      <c r="B1900" s="3">
        <v>89.08</v>
      </c>
      <c r="C1900" s="5">
        <v>12.77</v>
      </c>
      <c r="D1900" s="17">
        <f t="shared" si="29"/>
        <v>12.895</v>
      </c>
      <c r="E1900" s="5">
        <v>13.02</v>
      </c>
      <c r="F1900" s="9">
        <v>808.5</v>
      </c>
      <c r="G1900" s="5">
        <v>5.4921899999999999</v>
      </c>
      <c r="K1900" s="11">
        <v>34071</v>
      </c>
      <c r="L1900" s="12">
        <f>L1899</f>
        <v>3.1875</v>
      </c>
    </row>
    <row r="1901" spans="1:12" x14ac:dyDescent="0.55000000000000004">
      <c r="A1901" s="2">
        <v>35243</v>
      </c>
      <c r="B1901" s="3">
        <v>89.07</v>
      </c>
      <c r="C1901" s="5">
        <v>12.8</v>
      </c>
      <c r="D1901" s="17">
        <f t="shared" si="29"/>
        <v>12.955</v>
      </c>
      <c r="E1901" s="5">
        <v>13.11</v>
      </c>
      <c r="F1901" s="9">
        <v>808.7</v>
      </c>
      <c r="G1901" s="5">
        <v>5.5</v>
      </c>
      <c r="K1901" s="11">
        <v>34072</v>
      </c>
      <c r="L1901" s="13">
        <v>3.1875</v>
      </c>
    </row>
    <row r="1902" spans="1:12" x14ac:dyDescent="0.55000000000000004">
      <c r="A1902" s="2">
        <v>35244</v>
      </c>
      <c r="B1902" s="3">
        <v>89.68</v>
      </c>
      <c r="C1902" s="5">
        <v>12.67</v>
      </c>
      <c r="D1902" s="17">
        <f t="shared" si="29"/>
        <v>13.059999999999999</v>
      </c>
      <c r="E1902" s="5">
        <v>13.45</v>
      </c>
      <c r="F1902" s="9">
        <v>811</v>
      </c>
      <c r="G1902" s="5">
        <v>5.4960899999999997</v>
      </c>
      <c r="K1902" s="11">
        <v>34073</v>
      </c>
      <c r="L1902" s="13">
        <v>3.1875</v>
      </c>
    </row>
    <row r="1903" spans="1:12" x14ac:dyDescent="0.55000000000000004">
      <c r="A1903" s="2">
        <v>35245</v>
      </c>
      <c r="B1903" s="3">
        <v>89.29</v>
      </c>
      <c r="C1903" s="5">
        <v>12.65</v>
      </c>
      <c r="D1903" s="17">
        <f t="shared" si="29"/>
        <v>13.04</v>
      </c>
      <c r="E1903" s="5">
        <v>13.43</v>
      </c>
      <c r="F1903" s="9">
        <v>810.6</v>
      </c>
      <c r="G1903" s="14">
        <v>5.4960899999999997</v>
      </c>
      <c r="K1903" s="11">
        <v>34074</v>
      </c>
      <c r="L1903" s="13">
        <v>3.1875</v>
      </c>
    </row>
    <row r="1904" spans="1:12" x14ac:dyDescent="0.55000000000000004">
      <c r="A1904" s="2">
        <v>35247</v>
      </c>
      <c r="B1904" s="3">
        <v>91.29</v>
      </c>
      <c r="C1904" s="5">
        <v>12.5</v>
      </c>
      <c r="D1904" s="17">
        <f t="shared" si="29"/>
        <v>12.965</v>
      </c>
      <c r="E1904" s="5">
        <v>13.43</v>
      </c>
      <c r="F1904" s="9">
        <v>809.7</v>
      </c>
      <c r="G1904" s="5">
        <v>5.4843799999999998</v>
      </c>
      <c r="K1904" s="11">
        <v>34075</v>
      </c>
      <c r="L1904" s="13">
        <v>3.1875</v>
      </c>
    </row>
    <row r="1905" spans="1:12" x14ac:dyDescent="0.55000000000000004">
      <c r="A1905" s="2">
        <v>35248</v>
      </c>
      <c r="B1905" s="3">
        <v>91.52</v>
      </c>
      <c r="C1905" s="5">
        <v>12.6</v>
      </c>
      <c r="D1905" s="17">
        <f t="shared" si="29"/>
        <v>13.030000000000001</v>
      </c>
      <c r="E1905" s="5">
        <v>13.46</v>
      </c>
      <c r="F1905" s="9">
        <v>812.6</v>
      </c>
      <c r="G1905" s="5">
        <v>5.4921899999999999</v>
      </c>
      <c r="K1905" s="11">
        <v>34078</v>
      </c>
      <c r="L1905" s="13">
        <v>3.1875</v>
      </c>
    </row>
    <row r="1906" spans="1:12" x14ac:dyDescent="0.55000000000000004">
      <c r="A1906" s="2">
        <v>35249</v>
      </c>
      <c r="B1906" s="3">
        <v>91.34</v>
      </c>
      <c r="C1906" s="5">
        <v>12.6</v>
      </c>
      <c r="D1906" s="17">
        <f t="shared" si="29"/>
        <v>12.815</v>
      </c>
      <c r="E1906" s="5">
        <v>13.03</v>
      </c>
      <c r="F1906" s="9">
        <v>805.5</v>
      </c>
      <c r="G1906" s="5">
        <v>5.5</v>
      </c>
      <c r="K1906" s="11">
        <v>34079</v>
      </c>
      <c r="L1906" s="13">
        <v>3.1875</v>
      </c>
    </row>
    <row r="1907" spans="1:12" x14ac:dyDescent="0.55000000000000004">
      <c r="A1907" s="2">
        <v>35250</v>
      </c>
      <c r="B1907" s="3">
        <v>91.47</v>
      </c>
      <c r="C1907" s="5">
        <v>12.65</v>
      </c>
      <c r="D1907" s="17">
        <f t="shared" si="29"/>
        <v>12.655000000000001</v>
      </c>
      <c r="E1907" s="5">
        <v>12.66</v>
      </c>
      <c r="F1907" s="9">
        <v>810.6</v>
      </c>
      <c r="G1907" s="5">
        <v>5.4765600000000001</v>
      </c>
      <c r="K1907" s="11">
        <v>34080</v>
      </c>
      <c r="L1907" s="13">
        <v>3.1484399999999999</v>
      </c>
    </row>
    <row r="1908" spans="1:12" x14ac:dyDescent="0.55000000000000004">
      <c r="A1908" s="2">
        <v>35251</v>
      </c>
      <c r="B1908" s="3">
        <v>91.81</v>
      </c>
      <c r="C1908" s="5">
        <v>12.75</v>
      </c>
      <c r="D1908" s="17">
        <f t="shared" si="29"/>
        <v>12.7</v>
      </c>
      <c r="E1908" s="5">
        <v>12.65</v>
      </c>
      <c r="F1908" s="9">
        <v>813.4</v>
      </c>
      <c r="G1908" s="5">
        <v>5.4765600000000001</v>
      </c>
      <c r="K1908" s="11">
        <v>34081</v>
      </c>
      <c r="L1908" s="13">
        <v>3.125</v>
      </c>
    </row>
    <row r="1909" spans="1:12" x14ac:dyDescent="0.55000000000000004">
      <c r="A1909" s="2">
        <v>35252</v>
      </c>
      <c r="B1909" s="3">
        <v>92.29</v>
      </c>
      <c r="C1909" s="5">
        <v>12.75</v>
      </c>
      <c r="D1909" s="17">
        <f t="shared" si="29"/>
        <v>12.594999999999999</v>
      </c>
      <c r="E1909" s="5">
        <v>12.44</v>
      </c>
      <c r="F1909" s="9">
        <v>812.8</v>
      </c>
      <c r="G1909" s="14">
        <v>5.4765600000000001</v>
      </c>
      <c r="K1909" s="11">
        <v>34082</v>
      </c>
      <c r="L1909" s="13">
        <v>3.125</v>
      </c>
    </row>
    <row r="1910" spans="1:12" x14ac:dyDescent="0.55000000000000004">
      <c r="A1910" s="2">
        <v>35254</v>
      </c>
      <c r="B1910" s="3">
        <v>91.84</v>
      </c>
      <c r="C1910" s="5">
        <v>12.8</v>
      </c>
      <c r="D1910" s="17">
        <f t="shared" si="29"/>
        <v>12.605</v>
      </c>
      <c r="E1910" s="5">
        <v>12.41</v>
      </c>
      <c r="F1910" s="9">
        <v>814</v>
      </c>
      <c r="G1910" s="5">
        <v>5.5156299999999998</v>
      </c>
      <c r="K1910" s="11">
        <v>34085</v>
      </c>
      <c r="L1910" s="13">
        <v>3.125</v>
      </c>
    </row>
    <row r="1911" spans="1:12" x14ac:dyDescent="0.55000000000000004">
      <c r="A1911" s="2">
        <v>35255</v>
      </c>
      <c r="B1911" s="3">
        <v>92.61</v>
      </c>
      <c r="C1911" s="5">
        <v>12.8</v>
      </c>
      <c r="D1911" s="17">
        <f t="shared" si="29"/>
        <v>12.605</v>
      </c>
      <c r="E1911" s="5">
        <v>12.41</v>
      </c>
      <c r="F1911" s="9">
        <v>811.1</v>
      </c>
      <c r="G1911" s="5">
        <v>5.5039100000000003</v>
      </c>
      <c r="K1911" s="11">
        <v>34086</v>
      </c>
      <c r="L1911" s="13">
        <v>3.125</v>
      </c>
    </row>
    <row r="1912" spans="1:12" x14ac:dyDescent="0.55000000000000004">
      <c r="A1912" s="2">
        <v>35256</v>
      </c>
      <c r="B1912" s="3">
        <v>92.39</v>
      </c>
      <c r="C1912" s="5">
        <v>12.75</v>
      </c>
      <c r="D1912" s="17">
        <f t="shared" si="29"/>
        <v>12.594999999999999</v>
      </c>
      <c r="E1912" s="5">
        <v>12.44</v>
      </c>
      <c r="F1912" s="9">
        <v>811</v>
      </c>
      <c r="G1912" s="5">
        <v>5.5</v>
      </c>
      <c r="K1912" s="11">
        <v>34087</v>
      </c>
      <c r="L1912" s="13">
        <v>3.125</v>
      </c>
    </row>
    <row r="1913" spans="1:12" x14ac:dyDescent="0.55000000000000004">
      <c r="A1913" s="2">
        <v>35257</v>
      </c>
      <c r="B1913" s="3">
        <v>91</v>
      </c>
      <c r="C1913" s="5">
        <v>12.6</v>
      </c>
      <c r="D1913" s="17">
        <f t="shared" si="29"/>
        <v>12.495000000000001</v>
      </c>
      <c r="E1913" s="5">
        <v>12.39</v>
      </c>
      <c r="F1913" s="9">
        <v>812.3</v>
      </c>
      <c r="G1913" s="5">
        <v>5.4960899999999997</v>
      </c>
      <c r="K1913" s="11">
        <v>34088</v>
      </c>
      <c r="L1913" s="13">
        <v>3.125</v>
      </c>
    </row>
    <row r="1914" spans="1:12" x14ac:dyDescent="0.55000000000000004">
      <c r="A1914" s="2">
        <v>35258</v>
      </c>
      <c r="B1914" s="3">
        <v>90.2</v>
      </c>
      <c r="C1914" s="5">
        <v>12.6</v>
      </c>
      <c r="D1914" s="17">
        <f t="shared" si="29"/>
        <v>12.33</v>
      </c>
      <c r="E1914" s="5">
        <v>12.06</v>
      </c>
      <c r="F1914" s="9">
        <v>814</v>
      </c>
      <c r="G1914" s="5">
        <v>5.46875</v>
      </c>
      <c r="K1914" s="11">
        <v>34089</v>
      </c>
      <c r="L1914" s="13">
        <v>3.125</v>
      </c>
    </row>
    <row r="1915" spans="1:12" x14ac:dyDescent="0.55000000000000004">
      <c r="A1915" s="2">
        <v>35259</v>
      </c>
      <c r="B1915" s="3">
        <v>89.55</v>
      </c>
      <c r="C1915" s="5">
        <v>12.6</v>
      </c>
      <c r="D1915" s="17">
        <f t="shared" si="29"/>
        <v>12.33</v>
      </c>
      <c r="E1915" s="5">
        <v>12.06</v>
      </c>
      <c r="F1915" s="9">
        <v>812.9</v>
      </c>
      <c r="G1915" s="14">
        <v>5.46875</v>
      </c>
      <c r="K1915" s="11">
        <v>34092</v>
      </c>
      <c r="L1915" s="12">
        <f>L1914</f>
        <v>3.125</v>
      </c>
    </row>
    <row r="1916" spans="1:12" x14ac:dyDescent="0.55000000000000004">
      <c r="A1916" s="2">
        <v>35261</v>
      </c>
      <c r="B1916" s="3">
        <v>87.2</v>
      </c>
      <c r="C1916" s="5">
        <v>12.6</v>
      </c>
      <c r="D1916" s="17">
        <f t="shared" si="29"/>
        <v>12.355</v>
      </c>
      <c r="E1916" s="5">
        <v>12.11</v>
      </c>
      <c r="F1916" s="9">
        <v>813.5</v>
      </c>
      <c r="G1916" s="5">
        <v>5.4765600000000001</v>
      </c>
      <c r="K1916" s="11">
        <v>34093</v>
      </c>
      <c r="L1916" s="13">
        <v>3.125</v>
      </c>
    </row>
    <row r="1917" spans="1:12" x14ac:dyDescent="0.55000000000000004">
      <c r="A1917" s="2">
        <v>35262</v>
      </c>
      <c r="B1917" s="3">
        <v>87.6</v>
      </c>
      <c r="C1917" s="5">
        <v>12.6</v>
      </c>
      <c r="D1917" s="17">
        <f t="shared" si="29"/>
        <v>12.35</v>
      </c>
      <c r="E1917" s="5">
        <v>12.1</v>
      </c>
      <c r="F1917" s="9">
        <v>813.3</v>
      </c>
      <c r="G1917" s="5">
        <v>5.4765600000000001</v>
      </c>
      <c r="K1917" s="11">
        <v>34094</v>
      </c>
      <c r="L1917" s="13">
        <v>3.125</v>
      </c>
    </row>
    <row r="1918" spans="1:12" x14ac:dyDescent="0.55000000000000004">
      <c r="A1918" s="2">
        <v>35264</v>
      </c>
      <c r="B1918" s="3">
        <v>88.11</v>
      </c>
      <c r="C1918" s="5">
        <v>12.63</v>
      </c>
      <c r="D1918" s="17">
        <f t="shared" si="29"/>
        <v>12.285</v>
      </c>
      <c r="E1918" s="5">
        <v>11.94</v>
      </c>
      <c r="F1918" s="9">
        <v>813.9</v>
      </c>
      <c r="G1918" s="5">
        <v>5.4570299999999996</v>
      </c>
      <c r="K1918" s="11">
        <v>34095</v>
      </c>
      <c r="L1918" s="13">
        <v>3.125</v>
      </c>
    </row>
    <row r="1919" spans="1:12" x14ac:dyDescent="0.55000000000000004">
      <c r="A1919" s="2">
        <v>35265</v>
      </c>
      <c r="B1919" s="3">
        <v>90.3</v>
      </c>
      <c r="C1919" s="5">
        <v>12.75</v>
      </c>
      <c r="D1919" s="17">
        <f t="shared" si="29"/>
        <v>12.43</v>
      </c>
      <c r="E1919" s="5">
        <v>12.11</v>
      </c>
      <c r="F1919" s="9">
        <v>814</v>
      </c>
      <c r="G1919" s="5">
        <v>5.4375</v>
      </c>
      <c r="K1919" s="11">
        <v>34096</v>
      </c>
      <c r="L1919" s="13">
        <v>3.125</v>
      </c>
    </row>
    <row r="1920" spans="1:12" x14ac:dyDescent="0.55000000000000004">
      <c r="A1920" s="2">
        <v>35266</v>
      </c>
      <c r="B1920" s="3">
        <v>90.66</v>
      </c>
      <c r="C1920" s="5">
        <v>12.75</v>
      </c>
      <c r="D1920" s="17">
        <f t="shared" si="29"/>
        <v>12.42</v>
      </c>
      <c r="E1920" s="5">
        <v>12.09</v>
      </c>
      <c r="F1920" s="9">
        <v>814</v>
      </c>
      <c r="G1920" s="14">
        <v>5.4375</v>
      </c>
      <c r="K1920" s="11">
        <v>34099</v>
      </c>
      <c r="L1920" s="13">
        <v>3.125</v>
      </c>
    </row>
    <row r="1921" spans="1:12" x14ac:dyDescent="0.55000000000000004">
      <c r="A1921" s="2">
        <v>35268</v>
      </c>
      <c r="B1921" s="3">
        <v>90.25</v>
      </c>
      <c r="C1921" s="5">
        <v>12.85</v>
      </c>
      <c r="D1921" s="17">
        <f t="shared" si="29"/>
        <v>12.5</v>
      </c>
      <c r="E1921" s="5">
        <v>12.15</v>
      </c>
      <c r="F1921" s="9">
        <v>813.9</v>
      </c>
      <c r="G1921" s="5">
        <v>5.4375</v>
      </c>
      <c r="K1921" s="11">
        <v>34100</v>
      </c>
      <c r="L1921" s="13">
        <v>3.125</v>
      </c>
    </row>
    <row r="1922" spans="1:12" x14ac:dyDescent="0.55000000000000004">
      <c r="A1922" s="2">
        <v>35269</v>
      </c>
      <c r="B1922" s="3">
        <v>90.13</v>
      </c>
      <c r="C1922" s="5">
        <v>12.85</v>
      </c>
      <c r="D1922" s="17">
        <f t="shared" si="29"/>
        <v>12.655000000000001</v>
      </c>
      <c r="E1922" s="5">
        <v>12.46</v>
      </c>
      <c r="F1922" s="9">
        <v>813.2</v>
      </c>
      <c r="G1922" s="5">
        <v>5.4375</v>
      </c>
      <c r="K1922" s="11">
        <v>34101</v>
      </c>
      <c r="L1922" s="13">
        <v>3.125</v>
      </c>
    </row>
    <row r="1923" spans="1:12" x14ac:dyDescent="0.55000000000000004">
      <c r="A1923" s="2">
        <v>35270</v>
      </c>
      <c r="B1923" s="3">
        <v>89.24</v>
      </c>
      <c r="C1923" s="5">
        <v>12.95</v>
      </c>
      <c r="D1923" s="17">
        <f t="shared" si="29"/>
        <v>12.785</v>
      </c>
      <c r="E1923" s="5">
        <v>12.62</v>
      </c>
      <c r="F1923" s="9">
        <v>814.2</v>
      </c>
      <c r="G1923" s="5">
        <v>5.4375</v>
      </c>
      <c r="K1923" s="11">
        <v>34102</v>
      </c>
      <c r="L1923" s="13">
        <v>3.125</v>
      </c>
    </row>
    <row r="1924" spans="1:12" x14ac:dyDescent="0.55000000000000004">
      <c r="A1924" s="2">
        <v>35271</v>
      </c>
      <c r="B1924" s="3">
        <v>87.83</v>
      </c>
      <c r="C1924" s="5">
        <v>13</v>
      </c>
      <c r="D1924" s="17">
        <f t="shared" ref="D1924:D1987" si="30">(C1924+E1924)/2</f>
        <v>13.275</v>
      </c>
      <c r="E1924" s="5">
        <v>13.55</v>
      </c>
      <c r="F1924" s="9">
        <v>813</v>
      </c>
      <c r="G1924" s="5">
        <v>5.4375</v>
      </c>
      <c r="K1924" s="11">
        <v>34103</v>
      </c>
      <c r="L1924" s="13">
        <v>3.125</v>
      </c>
    </row>
    <row r="1925" spans="1:12" x14ac:dyDescent="0.55000000000000004">
      <c r="A1925" s="2">
        <v>35272</v>
      </c>
      <c r="B1925" s="3">
        <v>87.33</v>
      </c>
      <c r="C1925" s="5">
        <v>13.2</v>
      </c>
      <c r="D1925" s="17">
        <f t="shared" si="30"/>
        <v>14.015000000000001</v>
      </c>
      <c r="E1925" s="5">
        <v>14.83</v>
      </c>
      <c r="F1925" s="9">
        <v>814.2</v>
      </c>
      <c r="G1925" s="5">
        <v>5.4375</v>
      </c>
      <c r="K1925" s="11">
        <v>34106</v>
      </c>
      <c r="L1925" s="13">
        <v>3.1328100000000001</v>
      </c>
    </row>
    <row r="1926" spans="1:12" x14ac:dyDescent="0.55000000000000004">
      <c r="A1926" s="2">
        <v>35273</v>
      </c>
      <c r="B1926" s="3">
        <v>86.63</v>
      </c>
      <c r="C1926" s="5">
        <v>13.2</v>
      </c>
      <c r="D1926" s="17">
        <f t="shared" si="30"/>
        <v>13.59</v>
      </c>
      <c r="E1926" s="5">
        <v>13.98</v>
      </c>
      <c r="F1926" s="9">
        <v>813.8</v>
      </c>
      <c r="G1926" s="14">
        <v>5.4375</v>
      </c>
      <c r="K1926" s="11">
        <v>34107</v>
      </c>
      <c r="L1926" s="13">
        <v>3.1484399999999999</v>
      </c>
    </row>
    <row r="1927" spans="1:12" x14ac:dyDescent="0.55000000000000004">
      <c r="A1927" s="2">
        <v>35275</v>
      </c>
      <c r="B1927" s="3">
        <v>86.7</v>
      </c>
      <c r="C1927" s="5">
        <v>13.2</v>
      </c>
      <c r="D1927" s="17">
        <f t="shared" si="30"/>
        <v>13.62</v>
      </c>
      <c r="E1927" s="5">
        <v>14.04</v>
      </c>
      <c r="F1927" s="9">
        <v>814.9</v>
      </c>
      <c r="G1927" s="5">
        <v>5.4531299999999998</v>
      </c>
      <c r="K1927" s="11">
        <v>34108</v>
      </c>
      <c r="L1927" s="13">
        <v>3.1406299999999998</v>
      </c>
    </row>
    <row r="1928" spans="1:12" x14ac:dyDescent="0.55000000000000004">
      <c r="A1928" s="2">
        <v>35276</v>
      </c>
      <c r="B1928" s="3">
        <v>87.14</v>
      </c>
      <c r="C1928" s="5">
        <v>13.5</v>
      </c>
      <c r="D1928" s="17">
        <f t="shared" si="30"/>
        <v>14.219999999999999</v>
      </c>
      <c r="E1928" s="5">
        <v>14.94</v>
      </c>
      <c r="F1928" s="9">
        <v>813.3</v>
      </c>
      <c r="G1928" s="5">
        <v>5.46875</v>
      </c>
      <c r="K1928" s="11">
        <v>34109</v>
      </c>
      <c r="L1928" s="13">
        <v>3.125</v>
      </c>
    </row>
    <row r="1929" spans="1:12" x14ac:dyDescent="0.55000000000000004">
      <c r="A1929" s="2">
        <v>35277</v>
      </c>
      <c r="B1929" s="3">
        <v>88.65</v>
      </c>
      <c r="C1929" s="5">
        <v>13.7</v>
      </c>
      <c r="D1929" s="17">
        <f t="shared" si="30"/>
        <v>14.889999999999999</v>
      </c>
      <c r="E1929" s="5">
        <v>16.079999999999998</v>
      </c>
      <c r="F1929" s="9">
        <v>812.6</v>
      </c>
      <c r="G1929" s="5">
        <v>5.4648399999999997</v>
      </c>
      <c r="K1929" s="11">
        <v>34110</v>
      </c>
      <c r="L1929" s="13">
        <v>3.125</v>
      </c>
    </row>
    <row r="1930" spans="1:12" x14ac:dyDescent="0.55000000000000004">
      <c r="A1930" s="2">
        <v>35278</v>
      </c>
      <c r="B1930" s="3">
        <v>90.08</v>
      </c>
      <c r="C1930" s="5">
        <v>13.74</v>
      </c>
      <c r="D1930" s="17">
        <f t="shared" si="30"/>
        <v>14.71</v>
      </c>
      <c r="E1930" s="5">
        <v>15.68</v>
      </c>
      <c r="F1930" s="9">
        <v>812.5</v>
      </c>
      <c r="G1930" s="5">
        <v>5.4414100000000003</v>
      </c>
      <c r="K1930" s="11">
        <v>34113</v>
      </c>
      <c r="L1930" s="13">
        <v>3.1875</v>
      </c>
    </row>
    <row r="1931" spans="1:12" x14ac:dyDescent="0.55000000000000004">
      <c r="A1931" s="2">
        <v>35279</v>
      </c>
      <c r="B1931" s="3">
        <v>88.94</v>
      </c>
      <c r="C1931" s="5">
        <v>13.68</v>
      </c>
      <c r="D1931" s="17">
        <f t="shared" si="30"/>
        <v>14.69</v>
      </c>
      <c r="E1931" s="5">
        <v>15.7</v>
      </c>
      <c r="F1931" s="9">
        <v>813.4</v>
      </c>
      <c r="G1931" s="5">
        <v>5.4414100000000003</v>
      </c>
      <c r="K1931" s="11">
        <v>34114</v>
      </c>
      <c r="L1931" s="13">
        <v>3.1875</v>
      </c>
    </row>
    <row r="1932" spans="1:12" x14ac:dyDescent="0.55000000000000004">
      <c r="A1932" s="2">
        <v>35280</v>
      </c>
      <c r="B1932" s="3">
        <v>88.61</v>
      </c>
      <c r="C1932" s="5">
        <v>13.65</v>
      </c>
      <c r="D1932" s="17">
        <f t="shared" si="30"/>
        <v>14.64</v>
      </c>
      <c r="E1932" s="5">
        <v>15.63</v>
      </c>
      <c r="F1932" s="9">
        <v>813.6</v>
      </c>
      <c r="G1932" s="14">
        <v>5.4414100000000003</v>
      </c>
      <c r="K1932" s="11">
        <v>34115</v>
      </c>
      <c r="L1932" s="13">
        <v>3.1875</v>
      </c>
    </row>
    <row r="1933" spans="1:12" x14ac:dyDescent="0.55000000000000004">
      <c r="A1933" s="2">
        <v>35282</v>
      </c>
      <c r="B1933" s="3">
        <v>88.62</v>
      </c>
      <c r="C1933" s="5">
        <v>13.75</v>
      </c>
      <c r="D1933" s="17">
        <f t="shared" si="30"/>
        <v>14.59</v>
      </c>
      <c r="E1933" s="5">
        <v>15.43</v>
      </c>
      <c r="F1933" s="9">
        <v>814.2</v>
      </c>
      <c r="G1933" s="5">
        <v>5.4375</v>
      </c>
      <c r="K1933" s="11">
        <v>34116</v>
      </c>
      <c r="L1933" s="13">
        <v>3.1875</v>
      </c>
    </row>
    <row r="1934" spans="1:12" x14ac:dyDescent="0.55000000000000004">
      <c r="A1934" s="2">
        <v>35283</v>
      </c>
      <c r="B1934" s="3">
        <v>89.22</v>
      </c>
      <c r="C1934" s="5">
        <v>14</v>
      </c>
      <c r="D1934" s="17">
        <f t="shared" si="30"/>
        <v>14.975</v>
      </c>
      <c r="E1934" s="5">
        <v>15.95</v>
      </c>
      <c r="F1934" s="9">
        <v>813.9</v>
      </c>
      <c r="G1934" s="5">
        <v>5.4335899999999997</v>
      </c>
      <c r="K1934" s="11">
        <v>34117</v>
      </c>
      <c r="L1934" s="13">
        <v>3.25</v>
      </c>
    </row>
    <row r="1935" spans="1:12" x14ac:dyDescent="0.55000000000000004">
      <c r="A1935" s="2">
        <v>35284</v>
      </c>
      <c r="B1935" s="3">
        <v>89.84</v>
      </c>
      <c r="C1935" s="5">
        <v>14</v>
      </c>
      <c r="D1935" s="17">
        <f t="shared" si="30"/>
        <v>14.805</v>
      </c>
      <c r="E1935" s="5">
        <v>15.61</v>
      </c>
      <c r="F1935" s="9">
        <v>814.1</v>
      </c>
      <c r="G1935" s="5">
        <v>5.4296899999999999</v>
      </c>
      <c r="K1935" s="11">
        <v>34120</v>
      </c>
      <c r="L1935" s="12">
        <f>L1934</f>
        <v>3.25</v>
      </c>
    </row>
    <row r="1936" spans="1:12" x14ac:dyDescent="0.55000000000000004">
      <c r="A1936" s="2">
        <v>35285</v>
      </c>
      <c r="B1936" s="3">
        <v>90.16</v>
      </c>
      <c r="C1936" s="5">
        <v>13.95</v>
      </c>
      <c r="D1936" s="17">
        <f t="shared" si="30"/>
        <v>14.21</v>
      </c>
      <c r="E1936" s="5">
        <v>14.47</v>
      </c>
      <c r="F1936" s="9">
        <v>814</v>
      </c>
      <c r="G1936" s="5">
        <v>5.4257799999999996</v>
      </c>
      <c r="K1936" s="11">
        <v>34121</v>
      </c>
      <c r="L1936" s="13">
        <v>3.25</v>
      </c>
    </row>
    <row r="1937" spans="1:12" x14ac:dyDescent="0.55000000000000004">
      <c r="A1937" s="2">
        <v>35286</v>
      </c>
      <c r="B1937" s="3">
        <v>89.68</v>
      </c>
      <c r="C1937" s="5">
        <v>14</v>
      </c>
      <c r="D1937" s="17">
        <f t="shared" si="30"/>
        <v>14.045</v>
      </c>
      <c r="E1937" s="5">
        <v>14.09</v>
      </c>
      <c r="F1937" s="9">
        <v>814.4</v>
      </c>
      <c r="G1937" s="5">
        <v>5.4257799999999996</v>
      </c>
      <c r="K1937" s="11">
        <v>34122</v>
      </c>
      <c r="L1937" s="13">
        <v>3.1875</v>
      </c>
    </row>
    <row r="1938" spans="1:12" x14ac:dyDescent="0.55000000000000004">
      <c r="A1938" s="2">
        <v>35287</v>
      </c>
      <c r="B1938" s="3">
        <v>90</v>
      </c>
      <c r="C1938" s="5">
        <v>14</v>
      </c>
      <c r="D1938" s="17">
        <f t="shared" si="30"/>
        <v>14.01</v>
      </c>
      <c r="E1938" s="5">
        <v>14.02</v>
      </c>
      <c r="F1938" s="9">
        <v>814.2</v>
      </c>
      <c r="G1938" s="14">
        <v>5.4257799999999996</v>
      </c>
      <c r="K1938" s="11">
        <v>34123</v>
      </c>
      <c r="L1938" s="13">
        <v>3.1875</v>
      </c>
    </row>
    <row r="1939" spans="1:12" x14ac:dyDescent="0.55000000000000004">
      <c r="A1939" s="2">
        <v>35289</v>
      </c>
      <c r="B1939" s="3">
        <v>90.03</v>
      </c>
      <c r="C1939" s="5">
        <v>14.15</v>
      </c>
      <c r="D1939" s="17">
        <f t="shared" si="30"/>
        <v>14.129999999999999</v>
      </c>
      <c r="E1939" s="5">
        <v>14.11</v>
      </c>
      <c r="F1939" s="9">
        <v>814.7</v>
      </c>
      <c r="G1939" s="5">
        <v>5.4140600000000001</v>
      </c>
      <c r="K1939" s="11">
        <v>34124</v>
      </c>
      <c r="L1939" s="13">
        <v>3.1875</v>
      </c>
    </row>
    <row r="1940" spans="1:12" x14ac:dyDescent="0.55000000000000004">
      <c r="A1940" s="2">
        <v>35290</v>
      </c>
      <c r="B1940" s="3">
        <v>89.56</v>
      </c>
      <c r="C1940" s="5">
        <v>14.3</v>
      </c>
      <c r="D1940" s="17">
        <f t="shared" si="30"/>
        <v>14.195</v>
      </c>
      <c r="E1940" s="5">
        <v>14.09</v>
      </c>
      <c r="F1940" s="9">
        <v>815.9</v>
      </c>
      <c r="G1940" s="5">
        <v>5.4218799999999998</v>
      </c>
      <c r="K1940" s="11">
        <v>34127</v>
      </c>
      <c r="L1940" s="13">
        <v>3.25</v>
      </c>
    </row>
    <row r="1941" spans="1:12" x14ac:dyDescent="0.55000000000000004">
      <c r="A1941" s="2">
        <v>35291</v>
      </c>
      <c r="B1941" s="3">
        <v>88.78</v>
      </c>
      <c r="C1941" s="5">
        <v>15</v>
      </c>
      <c r="D1941" s="17">
        <f t="shared" si="30"/>
        <v>14.725</v>
      </c>
      <c r="E1941" s="5">
        <v>14.45</v>
      </c>
      <c r="F1941" s="9">
        <v>821</v>
      </c>
      <c r="G1941" s="5">
        <v>5.4179700000000004</v>
      </c>
      <c r="K1941" s="11">
        <v>34128</v>
      </c>
      <c r="L1941" s="13">
        <v>3.25</v>
      </c>
    </row>
    <row r="1942" spans="1:12" x14ac:dyDescent="0.55000000000000004">
      <c r="A1942" s="2">
        <v>35293</v>
      </c>
      <c r="B1942" s="3">
        <v>87.94</v>
      </c>
      <c r="C1942" s="5">
        <v>15.1</v>
      </c>
      <c r="D1942" s="17">
        <f t="shared" si="30"/>
        <v>15</v>
      </c>
      <c r="E1942" s="5">
        <v>14.9</v>
      </c>
      <c r="F1942" s="9">
        <v>819.9</v>
      </c>
      <c r="G1942" s="5">
        <v>5.4375</v>
      </c>
      <c r="K1942" s="11">
        <v>34129</v>
      </c>
      <c r="L1942" s="13">
        <v>3.25</v>
      </c>
    </row>
    <row r="1943" spans="1:12" x14ac:dyDescent="0.55000000000000004">
      <c r="A1943" s="2">
        <v>35294</v>
      </c>
      <c r="B1943" s="3">
        <v>87.46</v>
      </c>
      <c r="C1943" s="5">
        <v>15.15</v>
      </c>
      <c r="D1943" s="17">
        <f t="shared" si="30"/>
        <v>14.969999999999999</v>
      </c>
      <c r="E1943" s="5">
        <v>14.79</v>
      </c>
      <c r="F1943" s="9">
        <v>821.7</v>
      </c>
      <c r="G1943" s="14">
        <v>5.4375</v>
      </c>
      <c r="K1943" s="11">
        <v>34130</v>
      </c>
      <c r="L1943" s="13">
        <v>3.25</v>
      </c>
    </row>
    <row r="1944" spans="1:12" x14ac:dyDescent="0.55000000000000004">
      <c r="A1944" s="2">
        <v>35296</v>
      </c>
      <c r="B1944" s="3">
        <v>86.36</v>
      </c>
      <c r="C1944" s="5">
        <v>15.5</v>
      </c>
      <c r="D1944" s="17">
        <f t="shared" si="30"/>
        <v>15.36</v>
      </c>
      <c r="E1944" s="5">
        <v>15.22</v>
      </c>
      <c r="F1944" s="9">
        <v>819.1</v>
      </c>
      <c r="G1944" s="5">
        <v>5.4296899999999999</v>
      </c>
      <c r="K1944" s="11">
        <v>34131</v>
      </c>
      <c r="L1944" s="13">
        <v>3.25</v>
      </c>
    </row>
    <row r="1945" spans="1:12" x14ac:dyDescent="0.55000000000000004">
      <c r="A1945" s="2">
        <v>35297</v>
      </c>
      <c r="B1945" s="3">
        <v>85.68</v>
      </c>
      <c r="C1945" s="5">
        <v>15.8</v>
      </c>
      <c r="D1945" s="17">
        <f t="shared" si="30"/>
        <v>15.690000000000001</v>
      </c>
      <c r="E1945" s="5">
        <v>15.58</v>
      </c>
      <c r="F1945" s="9">
        <v>819.7</v>
      </c>
      <c r="G1945" s="5">
        <v>5.4296899999999999</v>
      </c>
      <c r="K1945" s="11">
        <v>34134</v>
      </c>
      <c r="L1945" s="13">
        <v>3.1875</v>
      </c>
    </row>
    <row r="1946" spans="1:12" x14ac:dyDescent="0.55000000000000004">
      <c r="A1946" s="2">
        <v>35298</v>
      </c>
      <c r="B1946" s="3">
        <v>85.22</v>
      </c>
      <c r="C1946" s="5">
        <v>15.75</v>
      </c>
      <c r="D1946" s="17">
        <f t="shared" si="30"/>
        <v>15.73</v>
      </c>
      <c r="E1946" s="5">
        <v>15.71</v>
      </c>
      <c r="F1946" s="9">
        <v>818.7</v>
      </c>
      <c r="G1946" s="5">
        <v>5.4140600000000001</v>
      </c>
      <c r="K1946" s="11">
        <v>34135</v>
      </c>
      <c r="L1946" s="13">
        <v>3.1875</v>
      </c>
    </row>
    <row r="1947" spans="1:12" x14ac:dyDescent="0.55000000000000004">
      <c r="A1947" s="2">
        <v>35299</v>
      </c>
      <c r="B1947" s="3">
        <v>83.88</v>
      </c>
      <c r="C1947" s="5">
        <v>15.6</v>
      </c>
      <c r="D1947" s="17">
        <f t="shared" si="30"/>
        <v>15.504999999999999</v>
      </c>
      <c r="E1947" s="5">
        <v>15.41</v>
      </c>
      <c r="F1947" s="9">
        <v>818.8</v>
      </c>
      <c r="G1947" s="5">
        <v>5.40625</v>
      </c>
      <c r="K1947" s="11">
        <v>34136</v>
      </c>
      <c r="L1947" s="13">
        <v>3.1875</v>
      </c>
    </row>
    <row r="1948" spans="1:12" x14ac:dyDescent="0.55000000000000004">
      <c r="A1948" s="2">
        <v>35300</v>
      </c>
      <c r="B1948" s="3">
        <v>83.77</v>
      </c>
      <c r="C1948" s="5">
        <v>15.38</v>
      </c>
      <c r="D1948" s="17">
        <f t="shared" si="30"/>
        <v>15.484999999999999</v>
      </c>
      <c r="E1948" s="5">
        <v>15.59</v>
      </c>
      <c r="F1948" s="9">
        <v>818.1</v>
      </c>
      <c r="G1948" s="5">
        <v>5.3984399999999999</v>
      </c>
      <c r="K1948" s="11">
        <v>34137</v>
      </c>
      <c r="L1948" s="13">
        <v>3.1875</v>
      </c>
    </row>
    <row r="1949" spans="1:12" x14ac:dyDescent="0.55000000000000004">
      <c r="A1949" s="2">
        <v>35301</v>
      </c>
      <c r="B1949" s="3">
        <v>83.64</v>
      </c>
      <c r="C1949" s="5">
        <v>15.35</v>
      </c>
      <c r="D1949" s="17">
        <f t="shared" si="30"/>
        <v>15.54</v>
      </c>
      <c r="E1949" s="5">
        <v>15.73</v>
      </c>
      <c r="F1949" s="9">
        <v>818.3</v>
      </c>
      <c r="G1949" s="14">
        <v>5.3984399999999999</v>
      </c>
      <c r="K1949" s="11">
        <v>34138</v>
      </c>
      <c r="L1949" s="13">
        <v>3.1875</v>
      </c>
    </row>
    <row r="1950" spans="1:12" x14ac:dyDescent="0.55000000000000004">
      <c r="A1950" s="2">
        <v>35303</v>
      </c>
      <c r="B1950" s="3">
        <v>81.89</v>
      </c>
      <c r="C1950" s="5">
        <v>15.5</v>
      </c>
      <c r="D1950" s="17">
        <f t="shared" si="30"/>
        <v>15.755000000000001</v>
      </c>
      <c r="E1950" s="5">
        <v>16.010000000000002</v>
      </c>
      <c r="F1950" s="9">
        <v>818.1</v>
      </c>
      <c r="G1950" s="5">
        <v>5.3984399999999999</v>
      </c>
      <c r="K1950" s="11">
        <v>34141</v>
      </c>
      <c r="L1950" s="13">
        <v>3.1875</v>
      </c>
    </row>
    <row r="1951" spans="1:12" x14ac:dyDescent="0.55000000000000004">
      <c r="A1951" s="2">
        <v>35304</v>
      </c>
      <c r="B1951" s="3">
        <v>81.430000000000007</v>
      </c>
      <c r="C1951" s="5">
        <v>15.7</v>
      </c>
      <c r="D1951" s="17">
        <f t="shared" si="30"/>
        <v>16.170000000000002</v>
      </c>
      <c r="E1951" s="5">
        <v>16.64</v>
      </c>
      <c r="F1951" s="9">
        <v>818.7</v>
      </c>
      <c r="G1951" s="5">
        <v>5.4101600000000003</v>
      </c>
      <c r="K1951" s="11">
        <v>34142</v>
      </c>
      <c r="L1951" s="13">
        <v>3.1875</v>
      </c>
    </row>
    <row r="1952" spans="1:12" x14ac:dyDescent="0.55000000000000004">
      <c r="A1952" s="2">
        <v>35305</v>
      </c>
      <c r="B1952" s="3">
        <v>80.91</v>
      </c>
      <c r="C1952" s="5">
        <v>15.8</v>
      </c>
      <c r="D1952" s="17">
        <f t="shared" si="30"/>
        <v>16.155000000000001</v>
      </c>
      <c r="E1952" s="5">
        <v>16.510000000000002</v>
      </c>
      <c r="F1952" s="9">
        <v>819.3</v>
      </c>
      <c r="G1952" s="5">
        <v>5.40625</v>
      </c>
      <c r="K1952" s="11">
        <v>34143</v>
      </c>
      <c r="L1952" s="13">
        <v>3.25</v>
      </c>
    </row>
    <row r="1953" spans="1:12" x14ac:dyDescent="0.55000000000000004">
      <c r="A1953" s="2">
        <v>35306</v>
      </c>
      <c r="B1953" s="3">
        <v>82.5</v>
      </c>
      <c r="C1953" s="5">
        <v>15.6</v>
      </c>
      <c r="D1953" s="17">
        <f t="shared" si="30"/>
        <v>16.004999999999999</v>
      </c>
      <c r="E1953" s="5">
        <v>16.41</v>
      </c>
      <c r="F1953" s="9">
        <v>819.1</v>
      </c>
      <c r="G1953" s="5">
        <v>5.4218799999999998</v>
      </c>
      <c r="K1953" s="11">
        <v>34144</v>
      </c>
      <c r="L1953" s="13">
        <v>3.25</v>
      </c>
    </row>
    <row r="1954" spans="1:12" x14ac:dyDescent="0.55000000000000004">
      <c r="A1954" s="2">
        <v>35307</v>
      </c>
      <c r="B1954" s="3">
        <v>84.18</v>
      </c>
      <c r="C1954" s="5">
        <v>15.2</v>
      </c>
      <c r="D1954" s="17">
        <f t="shared" si="30"/>
        <v>15.754999999999999</v>
      </c>
      <c r="E1954" s="5">
        <v>16.309999999999999</v>
      </c>
      <c r="F1954" s="9">
        <v>819</v>
      </c>
      <c r="G1954" s="5">
        <v>5.4375</v>
      </c>
      <c r="K1954" s="11">
        <v>34145</v>
      </c>
      <c r="L1954" s="13">
        <v>3.2109399999999999</v>
      </c>
    </row>
    <row r="1955" spans="1:12" x14ac:dyDescent="0.55000000000000004">
      <c r="A1955" s="2">
        <v>35308</v>
      </c>
      <c r="B1955" s="3">
        <v>83.81</v>
      </c>
      <c r="C1955" s="5">
        <v>15</v>
      </c>
      <c r="D1955" s="17">
        <f t="shared" si="30"/>
        <v>15.755000000000001</v>
      </c>
      <c r="E1955" s="5">
        <v>16.510000000000002</v>
      </c>
      <c r="F1955" s="9">
        <v>819.4</v>
      </c>
      <c r="G1955" s="14">
        <v>5.4375</v>
      </c>
      <c r="K1955" s="11">
        <v>34148</v>
      </c>
      <c r="L1955" s="13">
        <v>3.1953100000000001</v>
      </c>
    </row>
    <row r="1956" spans="1:12" x14ac:dyDescent="0.55000000000000004">
      <c r="A1956" s="2">
        <v>35310</v>
      </c>
      <c r="B1956" s="3">
        <v>82.87</v>
      </c>
      <c r="C1956" s="5">
        <v>14.9</v>
      </c>
      <c r="D1956" s="17">
        <f t="shared" si="30"/>
        <v>15.54</v>
      </c>
      <c r="E1956" s="5">
        <v>16.18</v>
      </c>
      <c r="F1956" s="9">
        <v>819.5</v>
      </c>
      <c r="G1956" s="5">
        <v>5.4375</v>
      </c>
      <c r="K1956" s="11">
        <v>34149</v>
      </c>
      <c r="L1956" s="13">
        <v>3.1875</v>
      </c>
    </row>
    <row r="1957" spans="1:12" x14ac:dyDescent="0.55000000000000004">
      <c r="A1957" s="2">
        <v>35311</v>
      </c>
      <c r="B1957" s="3">
        <v>82.44</v>
      </c>
      <c r="C1957" s="5">
        <v>14.8</v>
      </c>
      <c r="D1957" s="17">
        <f t="shared" si="30"/>
        <v>15.115</v>
      </c>
      <c r="E1957" s="5">
        <v>15.43</v>
      </c>
      <c r="F1957" s="9">
        <v>818.7</v>
      </c>
      <c r="G1957" s="5">
        <v>5.4804700000000004</v>
      </c>
      <c r="K1957" s="11">
        <v>34150</v>
      </c>
      <c r="L1957" s="13">
        <v>3.1875</v>
      </c>
    </row>
    <row r="1958" spans="1:12" x14ac:dyDescent="0.55000000000000004">
      <c r="A1958" s="2">
        <v>35312</v>
      </c>
      <c r="B1958" s="3">
        <v>84.77</v>
      </c>
      <c r="C1958" s="5">
        <v>14</v>
      </c>
      <c r="D1958" s="17">
        <f t="shared" si="30"/>
        <v>13.96</v>
      </c>
      <c r="E1958" s="5">
        <v>13.92</v>
      </c>
      <c r="F1958" s="9">
        <v>818.5</v>
      </c>
      <c r="G1958" s="5">
        <v>5.4726600000000003</v>
      </c>
      <c r="K1958" s="11">
        <v>34151</v>
      </c>
      <c r="L1958" s="13">
        <v>3.1875</v>
      </c>
    </row>
    <row r="1959" spans="1:12" x14ac:dyDescent="0.55000000000000004">
      <c r="A1959" s="2">
        <v>35313</v>
      </c>
      <c r="B1959" s="3">
        <v>83.89</v>
      </c>
      <c r="C1959" s="5">
        <v>13.76</v>
      </c>
      <c r="D1959" s="17">
        <f t="shared" si="30"/>
        <v>13.24</v>
      </c>
      <c r="E1959" s="5">
        <v>12.72</v>
      </c>
      <c r="F1959" s="9">
        <v>818</v>
      </c>
      <c r="G1959" s="5">
        <v>5.4726600000000003</v>
      </c>
      <c r="K1959" s="11">
        <v>34152</v>
      </c>
      <c r="L1959" s="13">
        <v>3.1875</v>
      </c>
    </row>
    <row r="1960" spans="1:12" x14ac:dyDescent="0.55000000000000004">
      <c r="A1960" s="2">
        <v>35314</v>
      </c>
      <c r="B1960" s="3">
        <v>83.36</v>
      </c>
      <c r="C1960" s="5">
        <v>13.92</v>
      </c>
      <c r="D1960" s="17">
        <f t="shared" si="30"/>
        <v>13.335000000000001</v>
      </c>
      <c r="E1960" s="5">
        <v>12.75</v>
      </c>
      <c r="F1960" s="9">
        <v>819.1</v>
      </c>
      <c r="G1960" s="5">
        <v>5.4921899999999999</v>
      </c>
      <c r="K1960" s="11">
        <v>34155</v>
      </c>
      <c r="L1960" s="13">
        <v>3.1875</v>
      </c>
    </row>
    <row r="1961" spans="1:12" x14ac:dyDescent="0.55000000000000004">
      <c r="A1961" s="2">
        <v>35315</v>
      </c>
      <c r="B1961" s="3">
        <v>83.2</v>
      </c>
      <c r="C1961" s="5">
        <v>14</v>
      </c>
      <c r="D1961" s="17">
        <f t="shared" si="30"/>
        <v>13.370000000000001</v>
      </c>
      <c r="E1961" s="5">
        <v>12.74</v>
      </c>
      <c r="F1961" s="9">
        <v>818.6</v>
      </c>
      <c r="G1961" s="14">
        <v>5.4921899999999999</v>
      </c>
      <c r="K1961" s="11">
        <v>34156</v>
      </c>
      <c r="L1961" s="13">
        <v>3.125</v>
      </c>
    </row>
    <row r="1962" spans="1:12" x14ac:dyDescent="0.55000000000000004">
      <c r="A1962" s="2">
        <v>35317</v>
      </c>
      <c r="B1962" s="3">
        <v>84.38</v>
      </c>
      <c r="C1962" s="5">
        <v>14.3</v>
      </c>
      <c r="D1962" s="17">
        <f t="shared" si="30"/>
        <v>13.510000000000002</v>
      </c>
      <c r="E1962" s="5">
        <v>12.72</v>
      </c>
      <c r="F1962" s="9">
        <v>819.3</v>
      </c>
      <c r="G1962" s="5">
        <v>5.4804700000000004</v>
      </c>
      <c r="K1962" s="11">
        <v>34157</v>
      </c>
      <c r="L1962" s="13">
        <v>3.1875</v>
      </c>
    </row>
    <row r="1963" spans="1:12" x14ac:dyDescent="0.55000000000000004">
      <c r="A1963" s="2">
        <v>35318</v>
      </c>
      <c r="B1963" s="3">
        <v>85.23</v>
      </c>
      <c r="C1963" s="5">
        <v>14.75</v>
      </c>
      <c r="D1963" s="17">
        <f t="shared" si="30"/>
        <v>13.93</v>
      </c>
      <c r="E1963" s="5">
        <v>13.11</v>
      </c>
      <c r="F1963" s="9">
        <v>822</v>
      </c>
      <c r="G1963" s="5">
        <v>5.4843799999999998</v>
      </c>
      <c r="K1963" s="11">
        <v>34158</v>
      </c>
      <c r="L1963" s="13">
        <v>3.1875</v>
      </c>
    </row>
    <row r="1964" spans="1:12" x14ac:dyDescent="0.55000000000000004">
      <c r="A1964" s="2">
        <v>35319</v>
      </c>
      <c r="B1964" s="3">
        <v>84.84</v>
      </c>
      <c r="C1964" s="5">
        <v>14.65</v>
      </c>
      <c r="D1964" s="17">
        <f t="shared" si="30"/>
        <v>13.905000000000001</v>
      </c>
      <c r="E1964" s="5">
        <v>13.16</v>
      </c>
      <c r="F1964" s="9">
        <v>821.3</v>
      </c>
      <c r="G1964" s="5">
        <v>5.5039100000000003</v>
      </c>
      <c r="K1964" s="11">
        <v>34159</v>
      </c>
      <c r="L1964" s="13">
        <v>3.1875</v>
      </c>
    </row>
    <row r="1965" spans="1:12" x14ac:dyDescent="0.55000000000000004">
      <c r="A1965" s="2">
        <v>35320</v>
      </c>
      <c r="B1965" s="3">
        <v>84.2</v>
      </c>
      <c r="C1965" s="5">
        <v>14</v>
      </c>
      <c r="D1965" s="17">
        <f t="shared" si="30"/>
        <v>13.565000000000001</v>
      </c>
      <c r="E1965" s="5">
        <v>13.13</v>
      </c>
      <c r="F1965" s="9">
        <v>822.8</v>
      </c>
      <c r="G1965" s="5">
        <v>5.5039100000000003</v>
      </c>
      <c r="K1965" s="11">
        <v>34162</v>
      </c>
      <c r="L1965" s="13">
        <v>3.1875</v>
      </c>
    </row>
    <row r="1966" spans="1:12" x14ac:dyDescent="0.55000000000000004">
      <c r="A1966" s="2">
        <v>35321</v>
      </c>
      <c r="B1966" s="3">
        <v>82.64</v>
      </c>
      <c r="C1966" s="5">
        <v>14</v>
      </c>
      <c r="D1966" s="17">
        <f t="shared" si="30"/>
        <v>13.555</v>
      </c>
      <c r="E1966" s="5">
        <v>13.11</v>
      </c>
      <c r="F1966" s="9">
        <v>824</v>
      </c>
      <c r="G1966" s="5">
        <v>5.4921899999999999</v>
      </c>
      <c r="K1966" s="11">
        <v>34163</v>
      </c>
      <c r="L1966" s="13">
        <v>3.1875</v>
      </c>
    </row>
    <row r="1967" spans="1:12" x14ac:dyDescent="0.55000000000000004">
      <c r="A1967" s="2">
        <v>35322</v>
      </c>
      <c r="B1967" s="3">
        <v>82.2</v>
      </c>
      <c r="C1967" s="5">
        <v>14</v>
      </c>
      <c r="D1967" s="17">
        <f t="shared" si="30"/>
        <v>13.475</v>
      </c>
      <c r="E1967" s="5">
        <v>12.95</v>
      </c>
      <c r="F1967" s="9">
        <v>822.8</v>
      </c>
      <c r="G1967" s="14">
        <v>5.4921899999999999</v>
      </c>
      <c r="K1967" s="11">
        <v>34164</v>
      </c>
      <c r="L1967" s="13">
        <v>3.1875</v>
      </c>
    </row>
    <row r="1968" spans="1:12" x14ac:dyDescent="0.55000000000000004">
      <c r="A1968" s="2">
        <v>35324</v>
      </c>
      <c r="B1968" s="3">
        <v>82.23</v>
      </c>
      <c r="C1968" s="5">
        <v>13.95</v>
      </c>
      <c r="D1968" s="17">
        <f t="shared" si="30"/>
        <v>13.51</v>
      </c>
      <c r="E1968" s="5">
        <v>13.07</v>
      </c>
      <c r="F1968" s="9">
        <v>828.8</v>
      </c>
      <c r="G1968" s="5">
        <v>5.4375</v>
      </c>
      <c r="K1968" s="11">
        <v>34165</v>
      </c>
      <c r="L1968" s="13">
        <v>3.15625</v>
      </c>
    </row>
    <row r="1969" spans="1:12" x14ac:dyDescent="0.55000000000000004">
      <c r="A1969" s="2">
        <v>35325</v>
      </c>
      <c r="B1969" s="3">
        <v>82.1</v>
      </c>
      <c r="C1969" s="5">
        <v>14</v>
      </c>
      <c r="D1969" s="17">
        <f t="shared" si="30"/>
        <v>13.535</v>
      </c>
      <c r="E1969" s="5">
        <v>13.07</v>
      </c>
      <c r="F1969" s="9">
        <v>828.8</v>
      </c>
      <c r="G1969" s="5">
        <v>5.4453100000000001</v>
      </c>
      <c r="K1969" s="11">
        <v>34166</v>
      </c>
      <c r="L1969" s="13">
        <v>3.125</v>
      </c>
    </row>
    <row r="1970" spans="1:12" x14ac:dyDescent="0.55000000000000004">
      <c r="A1970" s="2">
        <v>35326</v>
      </c>
      <c r="B1970" s="3">
        <v>81.95</v>
      </c>
      <c r="C1970" s="5">
        <v>14.13</v>
      </c>
      <c r="D1970" s="17">
        <f t="shared" si="30"/>
        <v>13.625</v>
      </c>
      <c r="E1970" s="5">
        <v>13.12</v>
      </c>
      <c r="F1970" s="9">
        <v>828.4</v>
      </c>
      <c r="G1970" s="5">
        <v>5.4804700000000004</v>
      </c>
      <c r="K1970" s="11">
        <v>34169</v>
      </c>
      <c r="L1970" s="13">
        <v>3.125</v>
      </c>
    </row>
    <row r="1971" spans="1:12" x14ac:dyDescent="0.55000000000000004">
      <c r="A1971" s="2">
        <v>35327</v>
      </c>
      <c r="B1971" s="3">
        <v>80.69</v>
      </c>
      <c r="C1971" s="5">
        <v>14.28</v>
      </c>
      <c r="D1971" s="17">
        <f t="shared" si="30"/>
        <v>13.82</v>
      </c>
      <c r="E1971" s="5">
        <v>13.36</v>
      </c>
      <c r="F1971" s="9">
        <v>823.9</v>
      </c>
      <c r="G1971" s="5">
        <v>5.4882799999999996</v>
      </c>
      <c r="K1971" s="11">
        <v>34170</v>
      </c>
      <c r="L1971" s="13">
        <v>3.125</v>
      </c>
    </row>
    <row r="1972" spans="1:12" x14ac:dyDescent="0.55000000000000004">
      <c r="A1972" s="2">
        <v>35328</v>
      </c>
      <c r="B1972" s="3">
        <v>79.010000000000005</v>
      </c>
      <c r="C1972" s="5">
        <v>14.45</v>
      </c>
      <c r="D1972" s="17">
        <f t="shared" si="30"/>
        <v>14.164999999999999</v>
      </c>
      <c r="E1972" s="5">
        <v>13.88</v>
      </c>
      <c r="F1972" s="9">
        <v>823.1</v>
      </c>
      <c r="G1972" s="5">
        <v>5.5</v>
      </c>
      <c r="K1972" s="11">
        <v>34171</v>
      </c>
      <c r="L1972" s="13">
        <v>3.125</v>
      </c>
    </row>
    <row r="1973" spans="1:12" x14ac:dyDescent="0.55000000000000004">
      <c r="A1973" s="2">
        <v>35329</v>
      </c>
      <c r="B1973" s="3">
        <v>80.2</v>
      </c>
      <c r="C1973" s="5">
        <v>14.52</v>
      </c>
      <c r="D1973" s="17">
        <f t="shared" si="30"/>
        <v>14.265000000000001</v>
      </c>
      <c r="E1973" s="5">
        <v>14.01</v>
      </c>
      <c r="F1973" s="9">
        <v>822.6</v>
      </c>
      <c r="G1973" s="14">
        <v>5.5</v>
      </c>
      <c r="K1973" s="11">
        <v>34172</v>
      </c>
      <c r="L1973" s="13">
        <v>3.1875</v>
      </c>
    </row>
    <row r="1974" spans="1:12" x14ac:dyDescent="0.55000000000000004">
      <c r="A1974" s="2">
        <v>35331</v>
      </c>
      <c r="B1974" s="3">
        <v>80.33</v>
      </c>
      <c r="C1974" s="5">
        <v>14.6</v>
      </c>
      <c r="D1974" s="17">
        <f t="shared" si="30"/>
        <v>14.92</v>
      </c>
      <c r="E1974" s="5">
        <v>15.24</v>
      </c>
      <c r="F1974" s="9">
        <v>821</v>
      </c>
      <c r="G1974" s="5">
        <v>5.5</v>
      </c>
      <c r="K1974" s="11">
        <v>34173</v>
      </c>
      <c r="L1974" s="13">
        <v>3.1875</v>
      </c>
    </row>
    <row r="1975" spans="1:12" x14ac:dyDescent="0.55000000000000004">
      <c r="A1975" s="2">
        <v>35332</v>
      </c>
      <c r="B1975" s="3">
        <v>81.099999999999994</v>
      </c>
      <c r="C1975" s="5">
        <v>14.6</v>
      </c>
      <c r="D1975" s="17">
        <f t="shared" si="30"/>
        <v>15.27</v>
      </c>
      <c r="E1975" s="5">
        <v>15.94</v>
      </c>
      <c r="F1975" s="9">
        <v>820.2</v>
      </c>
      <c r="G1975" s="5">
        <v>5.53125</v>
      </c>
      <c r="K1975" s="11">
        <v>34176</v>
      </c>
      <c r="L1975" s="13">
        <v>3.1875</v>
      </c>
    </row>
    <row r="1976" spans="1:12" x14ac:dyDescent="0.55000000000000004">
      <c r="A1976" s="2">
        <v>35333</v>
      </c>
      <c r="B1976" s="3">
        <v>83.12</v>
      </c>
      <c r="C1976" s="5">
        <v>14.6</v>
      </c>
      <c r="D1976" s="17">
        <f t="shared" si="30"/>
        <v>15.434999999999999</v>
      </c>
      <c r="E1976" s="5">
        <v>16.27</v>
      </c>
      <c r="F1976" s="9">
        <v>821.1</v>
      </c>
      <c r="G1976" s="5">
        <v>5.4453100000000001</v>
      </c>
      <c r="K1976" s="11">
        <v>34177</v>
      </c>
      <c r="L1976" s="13">
        <v>3.1875</v>
      </c>
    </row>
    <row r="1977" spans="1:12" x14ac:dyDescent="0.55000000000000004">
      <c r="A1977" s="2">
        <v>35338</v>
      </c>
      <c r="B1977" s="3">
        <v>82.66</v>
      </c>
      <c r="C1977" s="5">
        <v>14.4</v>
      </c>
      <c r="D1977" s="17">
        <f t="shared" si="30"/>
        <v>15.195</v>
      </c>
      <c r="E1977" s="5">
        <v>15.99</v>
      </c>
      <c r="F1977" s="9">
        <v>826</v>
      </c>
      <c r="G1977" s="5">
        <v>5.4335899999999997</v>
      </c>
      <c r="K1977" s="11">
        <v>34178</v>
      </c>
      <c r="L1977" s="13">
        <v>3.1875</v>
      </c>
    </row>
    <row r="1978" spans="1:12" x14ac:dyDescent="0.55000000000000004">
      <c r="A1978" s="2">
        <v>35339</v>
      </c>
      <c r="B1978" s="3">
        <v>82.3</v>
      </c>
      <c r="C1978" s="5">
        <v>14.1</v>
      </c>
      <c r="D1978" s="17">
        <f t="shared" si="30"/>
        <v>15.14</v>
      </c>
      <c r="E1978" s="5">
        <v>16.18</v>
      </c>
      <c r="F1978" s="9">
        <v>820.7</v>
      </c>
      <c r="G1978" s="5">
        <v>5.4414100000000003</v>
      </c>
      <c r="K1978" s="11">
        <v>34179</v>
      </c>
      <c r="L1978" s="13">
        <v>3.1875</v>
      </c>
    </row>
    <row r="1979" spans="1:12" x14ac:dyDescent="0.55000000000000004">
      <c r="A1979" s="2">
        <v>35340</v>
      </c>
      <c r="B1979" s="3">
        <v>82.72</v>
      </c>
      <c r="C1979" s="5">
        <v>13.9</v>
      </c>
      <c r="D1979" s="17">
        <f t="shared" si="30"/>
        <v>14.795</v>
      </c>
      <c r="E1979" s="5">
        <v>15.69</v>
      </c>
      <c r="F1979" s="9">
        <v>821</v>
      </c>
      <c r="G1979" s="5">
        <v>5.4335899999999997</v>
      </c>
      <c r="K1979" s="11">
        <v>34180</v>
      </c>
      <c r="L1979" s="13">
        <v>3.1875</v>
      </c>
    </row>
    <row r="1980" spans="1:12" x14ac:dyDescent="0.55000000000000004">
      <c r="A1980" s="2">
        <v>35342</v>
      </c>
      <c r="B1980" s="3">
        <v>80.95</v>
      </c>
      <c r="C1980" s="5">
        <v>14.05</v>
      </c>
      <c r="D1980" s="17">
        <f t="shared" si="30"/>
        <v>14.36</v>
      </c>
      <c r="E1980" s="5">
        <v>14.67</v>
      </c>
      <c r="F1980" s="9">
        <v>824.6</v>
      </c>
      <c r="G1980" s="5">
        <v>5.4140600000000001</v>
      </c>
      <c r="K1980" s="11">
        <v>34183</v>
      </c>
      <c r="L1980" s="13">
        <v>3.1875</v>
      </c>
    </row>
    <row r="1981" spans="1:12" x14ac:dyDescent="0.55000000000000004">
      <c r="A1981" s="2">
        <v>35343</v>
      </c>
      <c r="B1981" s="3">
        <v>81.19</v>
      </c>
      <c r="C1981" s="5">
        <v>14.05</v>
      </c>
      <c r="D1981" s="17">
        <f t="shared" si="30"/>
        <v>13.96</v>
      </c>
      <c r="E1981" s="5">
        <v>13.87</v>
      </c>
      <c r="F1981" s="9">
        <v>824.1</v>
      </c>
      <c r="G1981" s="14">
        <v>5.4140600000000001</v>
      </c>
      <c r="K1981" s="11">
        <v>34184</v>
      </c>
      <c r="L1981" s="13">
        <v>3.1875</v>
      </c>
    </row>
    <row r="1982" spans="1:12" x14ac:dyDescent="0.55000000000000004">
      <c r="A1982" s="2">
        <v>35345</v>
      </c>
      <c r="B1982" s="3">
        <v>83.54</v>
      </c>
      <c r="C1982" s="5">
        <v>14.15</v>
      </c>
      <c r="D1982" s="17">
        <f t="shared" si="30"/>
        <v>13.9</v>
      </c>
      <c r="E1982" s="5">
        <v>13.65</v>
      </c>
      <c r="F1982" s="9">
        <v>827.6</v>
      </c>
      <c r="G1982" s="5">
        <v>5.3867200000000004</v>
      </c>
      <c r="K1982" s="11">
        <v>34185</v>
      </c>
      <c r="L1982" s="13">
        <v>3.1875</v>
      </c>
    </row>
    <row r="1983" spans="1:12" x14ac:dyDescent="0.55000000000000004">
      <c r="A1983" s="2">
        <v>35346</v>
      </c>
      <c r="B1983" s="3">
        <v>83.59</v>
      </c>
      <c r="C1983" s="5">
        <v>14.15</v>
      </c>
      <c r="D1983" s="17">
        <f t="shared" si="30"/>
        <v>13.875</v>
      </c>
      <c r="E1983" s="5">
        <v>13.6</v>
      </c>
      <c r="F1983" s="9">
        <v>828.8</v>
      </c>
      <c r="G1983" s="5">
        <v>5.375</v>
      </c>
      <c r="K1983" s="11">
        <v>34186</v>
      </c>
      <c r="L1983" s="13">
        <v>3.1875</v>
      </c>
    </row>
    <row r="1984" spans="1:12" x14ac:dyDescent="0.55000000000000004">
      <c r="A1984" s="2">
        <v>35347</v>
      </c>
      <c r="B1984" s="3">
        <v>86.09</v>
      </c>
      <c r="C1984" s="5">
        <v>13.85</v>
      </c>
      <c r="D1984" s="17">
        <f t="shared" si="30"/>
        <v>13.73</v>
      </c>
      <c r="E1984" s="5">
        <v>13.61</v>
      </c>
      <c r="F1984" s="9">
        <v>829.2</v>
      </c>
      <c r="G1984" s="5">
        <v>5.3828100000000001</v>
      </c>
      <c r="K1984" s="11">
        <v>34187</v>
      </c>
      <c r="L1984" s="13">
        <v>3.1875</v>
      </c>
    </row>
    <row r="1985" spans="1:12" x14ac:dyDescent="0.55000000000000004">
      <c r="A1985" s="2">
        <v>35348</v>
      </c>
      <c r="B1985" s="3">
        <v>87.45</v>
      </c>
      <c r="C1985" s="5">
        <v>13.8</v>
      </c>
      <c r="D1985" s="17">
        <f t="shared" si="30"/>
        <v>13.895</v>
      </c>
      <c r="E1985" s="5">
        <v>13.99</v>
      </c>
      <c r="F1985" s="9">
        <v>828.3</v>
      </c>
      <c r="G1985" s="5">
        <v>5.3828100000000001</v>
      </c>
      <c r="K1985" s="11">
        <v>34190</v>
      </c>
      <c r="L1985" s="13">
        <v>3.1875</v>
      </c>
    </row>
    <row r="1986" spans="1:12" x14ac:dyDescent="0.55000000000000004">
      <c r="A1986" s="2">
        <v>35349</v>
      </c>
      <c r="B1986" s="3">
        <v>87.59</v>
      </c>
      <c r="C1986" s="5">
        <v>13.9</v>
      </c>
      <c r="D1986" s="17">
        <f t="shared" si="30"/>
        <v>13.9</v>
      </c>
      <c r="E1986" s="5">
        <v>13.9</v>
      </c>
      <c r="F1986" s="9">
        <v>828.8</v>
      </c>
      <c r="G1986" s="5">
        <v>5.3867200000000004</v>
      </c>
      <c r="K1986" s="11">
        <v>34191</v>
      </c>
      <c r="L1986" s="13">
        <v>3.1875</v>
      </c>
    </row>
    <row r="1987" spans="1:12" x14ac:dyDescent="0.55000000000000004">
      <c r="A1987" s="2">
        <v>35350</v>
      </c>
      <c r="B1987" s="3">
        <v>88.19</v>
      </c>
      <c r="C1987" s="5">
        <v>13.9</v>
      </c>
      <c r="D1987" s="17">
        <f t="shared" si="30"/>
        <v>13.75</v>
      </c>
      <c r="E1987" s="5">
        <v>13.6</v>
      </c>
      <c r="F1987" s="9">
        <v>828.7</v>
      </c>
      <c r="G1987" s="14">
        <v>5.3867200000000004</v>
      </c>
      <c r="K1987" s="11">
        <v>34192</v>
      </c>
      <c r="L1987" s="13">
        <v>3.1875</v>
      </c>
    </row>
    <row r="1988" spans="1:12" x14ac:dyDescent="0.55000000000000004">
      <c r="A1988" s="2">
        <v>35352</v>
      </c>
      <c r="B1988" s="3">
        <v>88.09</v>
      </c>
      <c r="C1988" s="5">
        <v>13.95</v>
      </c>
      <c r="D1988" s="17">
        <f t="shared" ref="D1988:D2051" si="31">(C1988+E1988)/2</f>
        <v>13.69</v>
      </c>
      <c r="E1988" s="5">
        <v>13.43</v>
      </c>
      <c r="F1988" s="9">
        <v>829.7</v>
      </c>
      <c r="G1988" s="5">
        <v>5.375</v>
      </c>
      <c r="K1988" s="11">
        <v>34193</v>
      </c>
      <c r="L1988" s="13">
        <v>3.1875</v>
      </c>
    </row>
    <row r="1989" spans="1:12" x14ac:dyDescent="0.55000000000000004">
      <c r="A1989" s="2">
        <v>35353</v>
      </c>
      <c r="B1989" s="3">
        <v>86.46</v>
      </c>
      <c r="C1989" s="5">
        <v>14</v>
      </c>
      <c r="D1989" s="17">
        <f t="shared" si="31"/>
        <v>13.885</v>
      </c>
      <c r="E1989" s="5">
        <v>13.77</v>
      </c>
      <c r="F1989" s="9">
        <v>829.1</v>
      </c>
      <c r="G1989" s="5">
        <v>5.375</v>
      </c>
      <c r="K1989" s="11">
        <v>34194</v>
      </c>
      <c r="L1989" s="13">
        <v>3.1875</v>
      </c>
    </row>
    <row r="1990" spans="1:12" x14ac:dyDescent="0.55000000000000004">
      <c r="A1990" s="2">
        <v>35354</v>
      </c>
      <c r="B1990" s="3">
        <v>87.12</v>
      </c>
      <c r="C1990" s="5">
        <v>14.1</v>
      </c>
      <c r="D1990" s="17">
        <f t="shared" si="31"/>
        <v>14.065</v>
      </c>
      <c r="E1990" s="5">
        <v>14.03</v>
      </c>
      <c r="F1990" s="9">
        <v>827.6</v>
      </c>
      <c r="G1990" s="5">
        <v>5.375</v>
      </c>
      <c r="K1990" s="11">
        <v>34197</v>
      </c>
      <c r="L1990" s="13">
        <v>3.1875</v>
      </c>
    </row>
    <row r="1991" spans="1:12" x14ac:dyDescent="0.55000000000000004">
      <c r="A1991" s="2">
        <v>35355</v>
      </c>
      <c r="B1991" s="3">
        <v>87.95</v>
      </c>
      <c r="C1991" s="5">
        <v>14.3</v>
      </c>
      <c r="D1991" s="17">
        <f t="shared" si="31"/>
        <v>14.190000000000001</v>
      </c>
      <c r="E1991" s="5">
        <v>14.08</v>
      </c>
      <c r="F1991" s="9">
        <v>826.2</v>
      </c>
      <c r="G1991" s="5">
        <v>5.3789100000000003</v>
      </c>
      <c r="K1991" s="11">
        <v>34198</v>
      </c>
      <c r="L1991" s="13">
        <v>3.1875</v>
      </c>
    </row>
    <row r="1992" spans="1:12" x14ac:dyDescent="0.55000000000000004">
      <c r="A1992" s="2">
        <v>35356</v>
      </c>
      <c r="B1992" s="3">
        <v>87.36</v>
      </c>
      <c r="C1992" s="5">
        <v>14.3</v>
      </c>
      <c r="D1992" s="17">
        <f t="shared" si="31"/>
        <v>14.32</v>
      </c>
      <c r="E1992" s="5">
        <v>14.34</v>
      </c>
      <c r="F1992" s="9">
        <v>827.3</v>
      </c>
      <c r="G1992" s="5">
        <v>5.375</v>
      </c>
      <c r="K1992" s="11">
        <v>34199</v>
      </c>
      <c r="L1992" s="13">
        <v>3.1875</v>
      </c>
    </row>
    <row r="1993" spans="1:12" x14ac:dyDescent="0.55000000000000004">
      <c r="A1993" s="2">
        <v>35357</v>
      </c>
      <c r="B1993" s="3">
        <v>87.55</v>
      </c>
      <c r="C1993" s="5">
        <v>14.3</v>
      </c>
      <c r="D1993" s="17">
        <f t="shared" si="31"/>
        <v>14.08</v>
      </c>
      <c r="E1993" s="5">
        <v>13.86</v>
      </c>
      <c r="F1993" s="9">
        <v>827.3</v>
      </c>
      <c r="G1993" s="14">
        <v>5.375</v>
      </c>
      <c r="K1993" s="11">
        <v>34200</v>
      </c>
      <c r="L1993" s="13">
        <v>3.1875</v>
      </c>
    </row>
    <row r="1994" spans="1:12" x14ac:dyDescent="0.55000000000000004">
      <c r="A1994" s="2">
        <v>35359</v>
      </c>
      <c r="B1994" s="3">
        <v>87.3</v>
      </c>
      <c r="C1994" s="5">
        <v>14.3</v>
      </c>
      <c r="D1994" s="17">
        <f t="shared" si="31"/>
        <v>14.100000000000001</v>
      </c>
      <c r="E1994" s="5">
        <v>13.9</v>
      </c>
      <c r="F1994" s="9">
        <v>828.2</v>
      </c>
      <c r="G1994" s="5">
        <v>5.375</v>
      </c>
      <c r="K1994" s="11">
        <v>34201</v>
      </c>
      <c r="L1994" s="13">
        <v>3.1875</v>
      </c>
    </row>
    <row r="1995" spans="1:12" x14ac:dyDescent="0.55000000000000004">
      <c r="A1995" s="2">
        <v>35360</v>
      </c>
      <c r="B1995" s="3">
        <v>85.96</v>
      </c>
      <c r="C1995" s="5">
        <v>14.3</v>
      </c>
      <c r="D1995" s="17">
        <f t="shared" si="31"/>
        <v>14.02</v>
      </c>
      <c r="E1995" s="5">
        <v>13.74</v>
      </c>
      <c r="F1995" s="9">
        <v>827.6</v>
      </c>
      <c r="G1995" s="5">
        <v>5.375</v>
      </c>
      <c r="K1995" s="11">
        <v>34204</v>
      </c>
      <c r="L1995" s="13">
        <v>3.1875</v>
      </c>
    </row>
    <row r="1996" spans="1:12" x14ac:dyDescent="0.55000000000000004">
      <c r="A1996" s="2">
        <v>35361</v>
      </c>
      <c r="B1996" s="3">
        <v>84.98</v>
      </c>
      <c r="C1996" s="5">
        <v>14.45</v>
      </c>
      <c r="D1996" s="17">
        <f t="shared" si="31"/>
        <v>14.425000000000001</v>
      </c>
      <c r="E1996" s="5">
        <v>14.4</v>
      </c>
      <c r="F1996" s="9">
        <v>826.8</v>
      </c>
      <c r="G1996" s="5">
        <v>5.375</v>
      </c>
      <c r="K1996" s="11">
        <v>34205</v>
      </c>
      <c r="L1996" s="13">
        <v>3.1875</v>
      </c>
    </row>
    <row r="1997" spans="1:12" x14ac:dyDescent="0.55000000000000004">
      <c r="A1997" s="2">
        <v>35362</v>
      </c>
      <c r="B1997" s="3">
        <v>84.11</v>
      </c>
      <c r="C1997" s="5">
        <v>14.4</v>
      </c>
      <c r="D1997" s="17">
        <f t="shared" si="31"/>
        <v>14.629999999999999</v>
      </c>
      <c r="E1997" s="5">
        <v>14.86</v>
      </c>
      <c r="F1997" s="9">
        <v>827.7</v>
      </c>
      <c r="G1997" s="5">
        <v>5.375</v>
      </c>
      <c r="K1997" s="11">
        <v>34206</v>
      </c>
      <c r="L1997" s="13">
        <v>3.1875</v>
      </c>
    </row>
    <row r="1998" spans="1:12" x14ac:dyDescent="0.55000000000000004">
      <c r="A1998" s="2">
        <v>35363</v>
      </c>
      <c r="B1998" s="3">
        <v>82.93</v>
      </c>
      <c r="C1998" s="5">
        <v>14.3</v>
      </c>
      <c r="D1998" s="17">
        <f t="shared" si="31"/>
        <v>14.734999999999999</v>
      </c>
      <c r="E1998" s="5">
        <v>15.17</v>
      </c>
      <c r="F1998" s="9">
        <v>828.9</v>
      </c>
      <c r="G1998" s="5">
        <v>5.375</v>
      </c>
      <c r="K1998" s="11">
        <v>34207</v>
      </c>
      <c r="L1998" s="13">
        <v>3.1875</v>
      </c>
    </row>
    <row r="1999" spans="1:12" x14ac:dyDescent="0.55000000000000004">
      <c r="A1999" s="2">
        <v>35364</v>
      </c>
      <c r="B1999" s="3">
        <v>82.54</v>
      </c>
      <c r="C1999" s="5">
        <v>14.3</v>
      </c>
      <c r="D1999" s="17">
        <f t="shared" si="31"/>
        <v>14.73</v>
      </c>
      <c r="E1999" s="5">
        <v>15.16</v>
      </c>
      <c r="F1999" s="9">
        <v>829</v>
      </c>
      <c r="G1999" s="14">
        <v>5.375</v>
      </c>
      <c r="K1999" s="11">
        <v>34208</v>
      </c>
      <c r="L1999" s="13">
        <v>3.1875</v>
      </c>
    </row>
    <row r="2000" spans="1:12" x14ac:dyDescent="0.55000000000000004">
      <c r="A2000" s="2">
        <v>35366</v>
      </c>
      <c r="B2000" s="3">
        <v>81.25</v>
      </c>
      <c r="C2000" s="5">
        <v>14.2</v>
      </c>
      <c r="D2000" s="17">
        <f t="shared" si="31"/>
        <v>14.7</v>
      </c>
      <c r="E2000" s="5">
        <v>15.2</v>
      </c>
      <c r="F2000" s="9">
        <v>831.8</v>
      </c>
      <c r="G2000" s="5">
        <v>5.375</v>
      </c>
      <c r="K2000" s="11">
        <v>34211</v>
      </c>
      <c r="L2000" s="12">
        <f>L1999</f>
        <v>3.1875</v>
      </c>
    </row>
    <row r="2001" spans="1:12" x14ac:dyDescent="0.55000000000000004">
      <c r="A2001" s="2">
        <v>35367</v>
      </c>
      <c r="B2001" s="3">
        <v>79.930000000000007</v>
      </c>
      <c r="C2001" s="5">
        <v>14.1</v>
      </c>
      <c r="D2001" s="17">
        <f t="shared" si="31"/>
        <v>14.399999999999999</v>
      </c>
      <c r="E2001" s="5">
        <v>14.7</v>
      </c>
      <c r="F2001" s="9">
        <v>832.8</v>
      </c>
      <c r="G2001" s="5">
        <v>5.375</v>
      </c>
      <c r="K2001" s="11">
        <v>34212</v>
      </c>
      <c r="L2001" s="13">
        <v>3.1875</v>
      </c>
    </row>
    <row r="2002" spans="1:12" x14ac:dyDescent="0.55000000000000004">
      <c r="A2002" s="2">
        <v>35368</v>
      </c>
      <c r="B2002" s="3">
        <v>79.17</v>
      </c>
      <c r="C2002" s="5">
        <v>13.95</v>
      </c>
      <c r="D2002" s="17">
        <f t="shared" si="31"/>
        <v>14.79</v>
      </c>
      <c r="E2002" s="5">
        <v>15.63</v>
      </c>
      <c r="F2002" s="9">
        <v>830.4</v>
      </c>
      <c r="G2002" s="5">
        <v>5.375</v>
      </c>
      <c r="K2002" s="11">
        <v>34213</v>
      </c>
      <c r="L2002" s="13">
        <v>3.1875</v>
      </c>
    </row>
    <row r="2003" spans="1:12" x14ac:dyDescent="0.55000000000000004">
      <c r="A2003" s="2">
        <v>35369</v>
      </c>
      <c r="B2003" s="3">
        <v>79.069999999999993</v>
      </c>
      <c r="C2003" s="5">
        <v>13.8</v>
      </c>
      <c r="D2003" s="17">
        <f t="shared" si="31"/>
        <v>14.74</v>
      </c>
      <c r="E2003" s="5">
        <v>15.68</v>
      </c>
      <c r="F2003" s="9">
        <v>826.4</v>
      </c>
      <c r="G2003" s="5">
        <v>5.375</v>
      </c>
      <c r="K2003" s="11">
        <v>34214</v>
      </c>
      <c r="L2003" s="13">
        <v>3.1875</v>
      </c>
    </row>
    <row r="2004" spans="1:12" x14ac:dyDescent="0.55000000000000004">
      <c r="A2004" s="2">
        <v>35370</v>
      </c>
      <c r="B2004" s="3">
        <v>80.22</v>
      </c>
      <c r="C2004" s="5">
        <v>13.8</v>
      </c>
      <c r="D2004" s="17">
        <f t="shared" si="31"/>
        <v>14.574999999999999</v>
      </c>
      <c r="E2004" s="5">
        <v>15.35</v>
      </c>
      <c r="F2004" s="9">
        <v>824.4</v>
      </c>
      <c r="G2004" s="5">
        <v>5.375</v>
      </c>
      <c r="K2004" s="11">
        <v>34215</v>
      </c>
      <c r="L2004" s="13">
        <v>3.1875</v>
      </c>
    </row>
    <row r="2005" spans="1:12" x14ac:dyDescent="0.55000000000000004">
      <c r="A2005" s="2">
        <v>35371</v>
      </c>
      <c r="B2005" s="3">
        <v>79.81</v>
      </c>
      <c r="C2005" s="5">
        <v>13.8</v>
      </c>
      <c r="D2005" s="17">
        <f t="shared" si="31"/>
        <v>14.57</v>
      </c>
      <c r="E2005" s="5">
        <v>15.34</v>
      </c>
      <c r="F2005" s="9">
        <v>825</v>
      </c>
      <c r="G2005" s="14">
        <v>5.375</v>
      </c>
      <c r="K2005" s="11">
        <v>34218</v>
      </c>
      <c r="L2005" s="13">
        <v>3.125</v>
      </c>
    </row>
    <row r="2006" spans="1:12" x14ac:dyDescent="0.55000000000000004">
      <c r="A2006" s="2">
        <v>35373</v>
      </c>
      <c r="B2006" s="3">
        <v>77.95</v>
      </c>
      <c r="C2006" s="5">
        <v>13.85</v>
      </c>
      <c r="D2006" s="17">
        <f t="shared" si="31"/>
        <v>14.309999999999999</v>
      </c>
      <c r="E2006" s="5">
        <v>14.77</v>
      </c>
      <c r="F2006" s="9">
        <v>825.4</v>
      </c>
      <c r="G2006" s="5">
        <v>5.375</v>
      </c>
      <c r="K2006" s="11">
        <v>34219</v>
      </c>
      <c r="L2006" s="13">
        <v>3.125</v>
      </c>
    </row>
    <row r="2007" spans="1:12" x14ac:dyDescent="0.55000000000000004">
      <c r="A2007" s="2">
        <v>35374</v>
      </c>
      <c r="B2007" s="3">
        <v>76.930000000000007</v>
      </c>
      <c r="C2007" s="5">
        <v>13.85</v>
      </c>
      <c r="D2007" s="17">
        <f t="shared" si="31"/>
        <v>14.274999999999999</v>
      </c>
      <c r="E2007" s="5">
        <v>14.7</v>
      </c>
      <c r="F2007" s="9">
        <v>826</v>
      </c>
      <c r="G2007" s="5">
        <v>5.375</v>
      </c>
      <c r="K2007" s="11">
        <v>34220</v>
      </c>
      <c r="L2007" s="13">
        <v>3.125</v>
      </c>
    </row>
    <row r="2008" spans="1:12" x14ac:dyDescent="0.55000000000000004">
      <c r="A2008" s="2">
        <v>35375</v>
      </c>
      <c r="B2008" s="3">
        <v>78.47</v>
      </c>
      <c r="C2008" s="5">
        <v>13.85</v>
      </c>
      <c r="D2008" s="17">
        <f t="shared" si="31"/>
        <v>14.219999999999999</v>
      </c>
      <c r="E2008" s="5">
        <v>14.59</v>
      </c>
      <c r="F2008" s="9">
        <v>830.9</v>
      </c>
      <c r="G2008" s="5">
        <v>5.375</v>
      </c>
      <c r="K2008" s="11">
        <v>34221</v>
      </c>
      <c r="L2008" s="13">
        <v>3.125</v>
      </c>
    </row>
    <row r="2009" spans="1:12" x14ac:dyDescent="0.55000000000000004">
      <c r="A2009" s="2">
        <v>35376</v>
      </c>
      <c r="B2009" s="3">
        <v>77.84</v>
      </c>
      <c r="C2009" s="5">
        <v>13.85</v>
      </c>
      <c r="D2009" s="17">
        <f t="shared" si="31"/>
        <v>14.094999999999999</v>
      </c>
      <c r="E2009" s="5">
        <v>14.34</v>
      </c>
      <c r="F2009" s="9">
        <v>827.5</v>
      </c>
      <c r="G2009" s="5">
        <v>5.375</v>
      </c>
      <c r="K2009" s="11">
        <v>34222</v>
      </c>
      <c r="L2009" s="13">
        <v>3.125</v>
      </c>
    </row>
    <row r="2010" spans="1:12" x14ac:dyDescent="0.55000000000000004">
      <c r="A2010" s="2">
        <v>35377</v>
      </c>
      <c r="B2010" s="3">
        <v>77.94</v>
      </c>
      <c r="C2010" s="5">
        <v>13.8</v>
      </c>
      <c r="D2010" s="17">
        <f t="shared" si="31"/>
        <v>14.17</v>
      </c>
      <c r="E2010" s="5">
        <v>14.54</v>
      </c>
      <c r="F2010" s="9">
        <v>828.5</v>
      </c>
      <c r="G2010" s="5">
        <v>5.375</v>
      </c>
      <c r="K2010" s="11">
        <v>34225</v>
      </c>
      <c r="L2010" s="13">
        <v>3.125</v>
      </c>
    </row>
    <row r="2011" spans="1:12" x14ac:dyDescent="0.55000000000000004">
      <c r="A2011" s="2">
        <v>35378</v>
      </c>
      <c r="B2011" s="3">
        <v>77.45</v>
      </c>
      <c r="C2011" s="5">
        <v>13.8</v>
      </c>
      <c r="D2011" s="17">
        <f t="shared" si="31"/>
        <v>14.145</v>
      </c>
      <c r="E2011" s="5">
        <v>14.49</v>
      </c>
      <c r="F2011" s="9">
        <v>829.5</v>
      </c>
      <c r="G2011" s="14">
        <v>5.375</v>
      </c>
      <c r="K2011" s="11">
        <v>34226</v>
      </c>
      <c r="L2011" s="13">
        <v>3.125</v>
      </c>
    </row>
    <row r="2012" spans="1:12" x14ac:dyDescent="0.55000000000000004">
      <c r="A2012" s="2">
        <v>35380</v>
      </c>
      <c r="B2012" s="3">
        <v>77.48</v>
      </c>
      <c r="C2012" s="5">
        <v>13.75</v>
      </c>
      <c r="D2012" s="17">
        <f t="shared" si="31"/>
        <v>14.059999999999999</v>
      </c>
      <c r="E2012" s="5">
        <v>14.37</v>
      </c>
      <c r="F2012" s="9">
        <v>828.1</v>
      </c>
      <c r="G2012" s="5">
        <v>5.375</v>
      </c>
      <c r="K2012" s="11">
        <v>34227</v>
      </c>
      <c r="L2012" s="13">
        <v>3.1484399999999999</v>
      </c>
    </row>
    <row r="2013" spans="1:12" x14ac:dyDescent="0.55000000000000004">
      <c r="A2013" s="2">
        <v>35381</v>
      </c>
      <c r="B2013" s="3">
        <v>79.83</v>
      </c>
      <c r="C2013" s="5">
        <v>13.6</v>
      </c>
      <c r="D2013" s="17">
        <f t="shared" si="31"/>
        <v>13.93</v>
      </c>
      <c r="E2013" s="5">
        <v>14.26</v>
      </c>
      <c r="F2013" s="9">
        <v>828.2</v>
      </c>
      <c r="G2013" s="5">
        <v>5.375</v>
      </c>
      <c r="K2013" s="11">
        <v>34228</v>
      </c>
      <c r="L2013" s="13">
        <v>3.1875</v>
      </c>
    </row>
    <row r="2014" spans="1:12" x14ac:dyDescent="0.55000000000000004">
      <c r="A2014" s="2">
        <v>35382</v>
      </c>
      <c r="B2014" s="3">
        <v>79</v>
      </c>
      <c r="C2014" s="5">
        <v>13.45</v>
      </c>
      <c r="D2014" s="17">
        <f t="shared" si="31"/>
        <v>13.725</v>
      </c>
      <c r="E2014" s="5">
        <v>14</v>
      </c>
      <c r="F2014" s="9">
        <v>828.8</v>
      </c>
      <c r="G2014" s="5">
        <v>5.375</v>
      </c>
      <c r="K2014" s="11">
        <v>34229</v>
      </c>
      <c r="L2014" s="13">
        <v>3.1875</v>
      </c>
    </row>
    <row r="2015" spans="1:12" x14ac:dyDescent="0.55000000000000004">
      <c r="A2015" s="2">
        <v>35383</v>
      </c>
      <c r="B2015" s="3">
        <v>78.58</v>
      </c>
      <c r="C2015" s="5">
        <v>13.3</v>
      </c>
      <c r="D2015" s="17">
        <f t="shared" si="31"/>
        <v>13.625</v>
      </c>
      <c r="E2015" s="5">
        <v>13.95</v>
      </c>
      <c r="F2015" s="9">
        <v>828.7</v>
      </c>
      <c r="G2015" s="5">
        <v>5.375</v>
      </c>
      <c r="K2015" s="11">
        <v>34232</v>
      </c>
      <c r="L2015" s="13">
        <v>3.1875</v>
      </c>
    </row>
    <row r="2016" spans="1:12" x14ac:dyDescent="0.55000000000000004">
      <c r="A2016" s="2">
        <v>35384</v>
      </c>
      <c r="B2016" s="3">
        <v>79.11</v>
      </c>
      <c r="C2016" s="5">
        <v>13.35</v>
      </c>
      <c r="D2016" s="17">
        <f t="shared" si="31"/>
        <v>13.774999999999999</v>
      </c>
      <c r="E2016" s="5">
        <v>14.2</v>
      </c>
      <c r="F2016" s="9">
        <v>827.9</v>
      </c>
      <c r="G2016" s="5">
        <v>5.375</v>
      </c>
      <c r="K2016" s="11">
        <v>34233</v>
      </c>
      <c r="L2016" s="13">
        <v>3.1875</v>
      </c>
    </row>
    <row r="2017" spans="1:12" x14ac:dyDescent="0.55000000000000004">
      <c r="A2017" s="2">
        <v>35385</v>
      </c>
      <c r="B2017" s="3">
        <v>79.680000000000007</v>
      </c>
      <c r="C2017" s="5">
        <v>13.35</v>
      </c>
      <c r="D2017" s="17">
        <f t="shared" si="31"/>
        <v>13.655000000000001</v>
      </c>
      <c r="E2017" s="5">
        <v>13.96</v>
      </c>
      <c r="F2017" s="9">
        <v>827.9</v>
      </c>
      <c r="G2017" s="14">
        <v>5.375</v>
      </c>
      <c r="K2017" s="11">
        <v>34234</v>
      </c>
      <c r="L2017" s="13">
        <v>3.1875</v>
      </c>
    </row>
    <row r="2018" spans="1:12" x14ac:dyDescent="0.55000000000000004">
      <c r="A2018" s="2">
        <v>35387</v>
      </c>
      <c r="B2018" s="3">
        <v>79.02</v>
      </c>
      <c r="C2018" s="5">
        <v>13.4</v>
      </c>
      <c r="D2018" s="17">
        <f t="shared" si="31"/>
        <v>13.734999999999999</v>
      </c>
      <c r="E2018" s="5">
        <v>14.07</v>
      </c>
      <c r="F2018" s="9">
        <v>827.4</v>
      </c>
      <c r="G2018" s="5">
        <v>5.375</v>
      </c>
      <c r="K2018" s="11">
        <v>34235</v>
      </c>
      <c r="L2018" s="13">
        <v>3.1875</v>
      </c>
    </row>
    <row r="2019" spans="1:12" x14ac:dyDescent="0.55000000000000004">
      <c r="A2019" s="2">
        <v>35388</v>
      </c>
      <c r="B2019" s="3">
        <v>78.66</v>
      </c>
      <c r="C2019" s="5">
        <v>13.5</v>
      </c>
      <c r="D2019" s="17">
        <f t="shared" si="31"/>
        <v>13.805</v>
      </c>
      <c r="E2019" s="5">
        <v>14.11</v>
      </c>
      <c r="F2019" s="9">
        <v>828.2</v>
      </c>
      <c r="G2019" s="5">
        <v>5.375</v>
      </c>
      <c r="K2019" s="11">
        <v>34236</v>
      </c>
      <c r="L2019" s="13">
        <v>3.1875</v>
      </c>
    </row>
    <row r="2020" spans="1:12" x14ac:dyDescent="0.55000000000000004">
      <c r="A2020" s="2">
        <v>35389</v>
      </c>
      <c r="B2020" s="3">
        <v>78.3</v>
      </c>
      <c r="C2020" s="5">
        <v>13.65</v>
      </c>
      <c r="D2020" s="17">
        <f t="shared" si="31"/>
        <v>13.93</v>
      </c>
      <c r="E2020" s="5">
        <v>14.21</v>
      </c>
      <c r="F2020" s="9">
        <v>829.1</v>
      </c>
      <c r="G2020" s="5">
        <v>5.375</v>
      </c>
      <c r="K2020" s="11">
        <v>34239</v>
      </c>
      <c r="L2020" s="13">
        <v>3.1875</v>
      </c>
    </row>
    <row r="2021" spans="1:12" x14ac:dyDescent="0.55000000000000004">
      <c r="A2021" s="2">
        <v>35390</v>
      </c>
      <c r="B2021" s="3">
        <v>78.2</v>
      </c>
      <c r="C2021" s="5">
        <v>13.8</v>
      </c>
      <c r="D2021" s="17">
        <f t="shared" si="31"/>
        <v>14.135000000000002</v>
      </c>
      <c r="E2021" s="5">
        <v>14.47</v>
      </c>
      <c r="F2021" s="9">
        <v>828.9</v>
      </c>
      <c r="G2021" s="5">
        <v>5.375</v>
      </c>
      <c r="K2021" s="11">
        <v>34240</v>
      </c>
      <c r="L2021" s="13">
        <v>3.1875</v>
      </c>
    </row>
    <row r="2022" spans="1:12" x14ac:dyDescent="0.55000000000000004">
      <c r="A2022" s="2">
        <v>35391</v>
      </c>
      <c r="B2022" s="3">
        <v>76.760000000000005</v>
      </c>
      <c r="C2022" s="5">
        <v>13.9</v>
      </c>
      <c r="D2022" s="17">
        <f t="shared" si="31"/>
        <v>14.21</v>
      </c>
      <c r="E2022" s="5">
        <v>14.52</v>
      </c>
      <c r="F2022" s="9">
        <v>828.4</v>
      </c>
      <c r="G2022" s="5">
        <v>5.375</v>
      </c>
      <c r="K2022" s="11">
        <v>34241</v>
      </c>
      <c r="L2022" s="13">
        <v>3.1875</v>
      </c>
    </row>
    <row r="2023" spans="1:12" x14ac:dyDescent="0.55000000000000004">
      <c r="A2023" s="2">
        <v>35394</v>
      </c>
      <c r="B2023" s="3">
        <v>75.2</v>
      </c>
      <c r="C2023" s="5">
        <v>14</v>
      </c>
      <c r="D2023" s="17">
        <f t="shared" si="31"/>
        <v>14.370000000000001</v>
      </c>
      <c r="E2023" s="5">
        <v>14.74</v>
      </c>
      <c r="F2023" s="9">
        <v>828.7</v>
      </c>
      <c r="G2023" s="5">
        <v>5.375</v>
      </c>
      <c r="K2023" s="11">
        <v>34242</v>
      </c>
      <c r="L2023" s="13">
        <v>3.1875</v>
      </c>
    </row>
    <row r="2024" spans="1:12" x14ac:dyDescent="0.55000000000000004">
      <c r="A2024" s="2">
        <v>35395</v>
      </c>
      <c r="B2024" s="3">
        <v>75.33</v>
      </c>
      <c r="C2024" s="5">
        <v>13.8</v>
      </c>
      <c r="D2024" s="17">
        <f t="shared" si="31"/>
        <v>14.350000000000001</v>
      </c>
      <c r="E2024" s="5">
        <v>14.9</v>
      </c>
      <c r="F2024" s="9">
        <v>829</v>
      </c>
      <c r="G2024" s="5">
        <v>5.375</v>
      </c>
      <c r="K2024" s="11">
        <v>34243</v>
      </c>
      <c r="L2024" s="13">
        <v>3.1875</v>
      </c>
    </row>
    <row r="2025" spans="1:12" x14ac:dyDescent="0.55000000000000004">
      <c r="A2025" s="2">
        <v>35396</v>
      </c>
      <c r="B2025" s="3">
        <v>75.87</v>
      </c>
      <c r="C2025" s="5">
        <v>13.6</v>
      </c>
      <c r="D2025" s="17">
        <f t="shared" si="31"/>
        <v>14.08</v>
      </c>
      <c r="E2025" s="5">
        <v>14.56</v>
      </c>
      <c r="F2025" s="9">
        <v>829.6</v>
      </c>
      <c r="G2025" s="5">
        <v>5.375</v>
      </c>
      <c r="K2025" s="11">
        <v>34246</v>
      </c>
      <c r="L2025" s="13">
        <v>3.1875</v>
      </c>
    </row>
    <row r="2026" spans="1:12" x14ac:dyDescent="0.55000000000000004">
      <c r="A2026" s="2">
        <v>35397</v>
      </c>
      <c r="B2026" s="3">
        <v>77.17</v>
      </c>
      <c r="C2026" s="5">
        <v>13.5</v>
      </c>
      <c r="D2026" s="17">
        <f t="shared" si="31"/>
        <v>13.785</v>
      </c>
      <c r="E2026" s="5">
        <v>14.07</v>
      </c>
      <c r="F2026" s="9">
        <v>828.4</v>
      </c>
      <c r="G2026" s="5">
        <v>5.5625</v>
      </c>
      <c r="K2026" s="11">
        <v>34247</v>
      </c>
      <c r="L2026" s="13">
        <v>3.1875</v>
      </c>
    </row>
    <row r="2027" spans="1:12" x14ac:dyDescent="0.55000000000000004">
      <c r="A2027" s="2">
        <v>35398</v>
      </c>
      <c r="B2027" s="3">
        <v>76.59</v>
      </c>
      <c r="C2027" s="5">
        <v>13.45</v>
      </c>
      <c r="D2027" s="17">
        <f t="shared" si="31"/>
        <v>13.43</v>
      </c>
      <c r="E2027" s="5">
        <v>13.41</v>
      </c>
      <c r="F2027" s="9">
        <v>828.8</v>
      </c>
      <c r="G2027" s="5">
        <v>5.5625</v>
      </c>
      <c r="K2027" s="11">
        <v>34248</v>
      </c>
      <c r="L2027" s="13">
        <v>3.1875</v>
      </c>
    </row>
    <row r="2028" spans="1:12" x14ac:dyDescent="0.55000000000000004">
      <c r="A2028" s="2">
        <v>35399</v>
      </c>
      <c r="B2028" s="3">
        <v>75.790000000000006</v>
      </c>
      <c r="C2028" s="5">
        <v>13.45</v>
      </c>
      <c r="D2028" s="17">
        <f t="shared" si="31"/>
        <v>13.45</v>
      </c>
      <c r="E2028" s="5">
        <v>13.45</v>
      </c>
      <c r="F2028" s="9">
        <v>828.7</v>
      </c>
      <c r="G2028" s="14">
        <v>5.5625</v>
      </c>
      <c r="K2028" s="11">
        <v>34249</v>
      </c>
      <c r="L2028" s="13">
        <v>3.1875</v>
      </c>
    </row>
    <row r="2029" spans="1:12" x14ac:dyDescent="0.55000000000000004">
      <c r="A2029" s="2">
        <v>35401</v>
      </c>
      <c r="B2029" s="3">
        <v>75.75</v>
      </c>
      <c r="C2029" s="5">
        <v>13.38</v>
      </c>
      <c r="D2029" s="17">
        <f t="shared" si="31"/>
        <v>13.315000000000001</v>
      </c>
      <c r="E2029" s="5">
        <v>13.25</v>
      </c>
      <c r="F2029" s="9">
        <v>829.6</v>
      </c>
      <c r="G2029" s="5">
        <v>5.5625</v>
      </c>
      <c r="K2029" s="11">
        <v>34250</v>
      </c>
      <c r="L2029" s="13">
        <v>3.1875</v>
      </c>
    </row>
    <row r="2030" spans="1:12" x14ac:dyDescent="0.55000000000000004">
      <c r="A2030" s="2">
        <v>35402</v>
      </c>
      <c r="B2030" s="3">
        <v>75.31</v>
      </c>
      <c r="C2030" s="5">
        <v>13.35</v>
      </c>
      <c r="D2030" s="17">
        <f t="shared" si="31"/>
        <v>13.24</v>
      </c>
      <c r="E2030" s="5">
        <v>13.13</v>
      </c>
      <c r="F2030" s="9">
        <v>831.6</v>
      </c>
      <c r="G2030" s="5">
        <v>5.5625</v>
      </c>
      <c r="K2030" s="11">
        <v>34253</v>
      </c>
      <c r="L2030" s="13">
        <v>3.1875</v>
      </c>
    </row>
    <row r="2031" spans="1:12" x14ac:dyDescent="0.55000000000000004">
      <c r="A2031" s="2">
        <v>35403</v>
      </c>
      <c r="B2031" s="3">
        <v>74.099999999999994</v>
      </c>
      <c r="C2031" s="5">
        <v>13.5</v>
      </c>
      <c r="D2031" s="17">
        <f t="shared" si="31"/>
        <v>13.32</v>
      </c>
      <c r="E2031" s="5">
        <v>13.14</v>
      </c>
      <c r="F2031" s="9">
        <v>830.6</v>
      </c>
      <c r="G2031" s="5">
        <v>5.5625</v>
      </c>
      <c r="K2031" s="11">
        <v>34254</v>
      </c>
      <c r="L2031" s="13">
        <v>3.1875</v>
      </c>
    </row>
    <row r="2032" spans="1:12" x14ac:dyDescent="0.55000000000000004">
      <c r="A2032" s="2">
        <v>35404</v>
      </c>
      <c r="B2032" s="3">
        <v>72.930000000000007</v>
      </c>
      <c r="C2032" s="5">
        <v>13.7</v>
      </c>
      <c r="D2032" s="17">
        <f t="shared" si="31"/>
        <v>13.425000000000001</v>
      </c>
      <c r="E2032" s="5">
        <v>13.15</v>
      </c>
      <c r="F2032" s="9">
        <v>830.2</v>
      </c>
      <c r="G2032" s="5">
        <v>5.5625</v>
      </c>
      <c r="K2032" s="11">
        <v>34255</v>
      </c>
      <c r="L2032" s="13">
        <v>3.1875</v>
      </c>
    </row>
    <row r="2033" spans="1:12" x14ac:dyDescent="0.55000000000000004">
      <c r="A2033" s="2">
        <v>35405</v>
      </c>
      <c r="B2033" s="3">
        <v>72.13</v>
      </c>
      <c r="C2033" s="5">
        <v>13.7</v>
      </c>
      <c r="D2033" s="17">
        <f t="shared" si="31"/>
        <v>13.385</v>
      </c>
      <c r="E2033" s="5">
        <v>13.07</v>
      </c>
      <c r="F2033" s="9">
        <v>831</v>
      </c>
      <c r="G2033" s="5">
        <v>5.6054700000000004</v>
      </c>
      <c r="K2033" s="11">
        <v>34256</v>
      </c>
      <c r="L2033" s="13">
        <v>3.1875</v>
      </c>
    </row>
    <row r="2034" spans="1:12" x14ac:dyDescent="0.55000000000000004">
      <c r="A2034" s="2">
        <v>35406</v>
      </c>
      <c r="B2034" s="3">
        <v>71.599999999999994</v>
      </c>
      <c r="C2034" s="5">
        <v>13.7</v>
      </c>
      <c r="D2034" s="17">
        <f t="shared" si="31"/>
        <v>13.055</v>
      </c>
      <c r="E2034" s="5">
        <v>12.41</v>
      </c>
      <c r="F2034" s="9">
        <v>831</v>
      </c>
      <c r="G2034" s="14">
        <v>5.6054700000000004</v>
      </c>
      <c r="K2034" s="11">
        <v>34257</v>
      </c>
      <c r="L2034" s="13">
        <v>3.1875</v>
      </c>
    </row>
    <row r="2035" spans="1:12" x14ac:dyDescent="0.55000000000000004">
      <c r="A2035" s="2">
        <v>35408</v>
      </c>
      <c r="B2035" s="3">
        <v>71.209999999999994</v>
      </c>
      <c r="C2035" s="5">
        <v>13.6</v>
      </c>
      <c r="D2035" s="17">
        <f t="shared" si="31"/>
        <v>13.125</v>
      </c>
      <c r="E2035" s="5">
        <v>12.65</v>
      </c>
      <c r="F2035" s="9">
        <v>834</v>
      </c>
      <c r="G2035" s="5">
        <v>5.59375</v>
      </c>
      <c r="K2035" s="11">
        <v>34260</v>
      </c>
      <c r="L2035" s="13">
        <v>3.1875</v>
      </c>
    </row>
    <row r="2036" spans="1:12" x14ac:dyDescent="0.55000000000000004">
      <c r="A2036" s="2">
        <v>35409</v>
      </c>
      <c r="B2036" s="3">
        <v>72.14</v>
      </c>
      <c r="C2036" s="5">
        <v>13.45</v>
      </c>
      <c r="D2036" s="17">
        <f t="shared" si="31"/>
        <v>13.045</v>
      </c>
      <c r="E2036" s="5">
        <v>12.64</v>
      </c>
      <c r="F2036" s="9">
        <v>836.3</v>
      </c>
      <c r="G2036" s="5">
        <v>5.5976600000000003</v>
      </c>
      <c r="K2036" s="11">
        <v>34261</v>
      </c>
      <c r="L2036" s="13">
        <v>3.1875</v>
      </c>
    </row>
    <row r="2037" spans="1:12" x14ac:dyDescent="0.55000000000000004">
      <c r="A2037" s="2">
        <v>35410</v>
      </c>
      <c r="B2037" s="3">
        <v>72.03</v>
      </c>
      <c r="C2037" s="5">
        <v>13.45</v>
      </c>
      <c r="D2037" s="17">
        <f t="shared" si="31"/>
        <v>12.975</v>
      </c>
      <c r="E2037" s="5">
        <v>12.5</v>
      </c>
      <c r="F2037" s="9">
        <v>839.4</v>
      </c>
      <c r="G2037" s="5">
        <v>5.5976600000000003</v>
      </c>
      <c r="K2037" s="11">
        <v>34262</v>
      </c>
      <c r="L2037" s="13">
        <v>3.1875</v>
      </c>
    </row>
    <row r="2038" spans="1:12" x14ac:dyDescent="0.55000000000000004">
      <c r="A2038" s="2">
        <v>35411</v>
      </c>
      <c r="B2038" s="3">
        <v>69.91</v>
      </c>
      <c r="C2038" s="5">
        <v>13.4</v>
      </c>
      <c r="D2038" s="17">
        <f t="shared" si="31"/>
        <v>12.855</v>
      </c>
      <c r="E2038" s="5">
        <v>12.31</v>
      </c>
      <c r="F2038" s="9">
        <v>844.9</v>
      </c>
      <c r="G2038" s="5">
        <v>5.6054700000000004</v>
      </c>
      <c r="K2038" s="11">
        <v>34263</v>
      </c>
      <c r="L2038" s="13">
        <v>3.1875</v>
      </c>
    </row>
    <row r="2039" spans="1:12" x14ac:dyDescent="0.55000000000000004">
      <c r="A2039" s="2">
        <v>35412</v>
      </c>
      <c r="B2039" s="3">
        <v>70.27</v>
      </c>
      <c r="C2039" s="5">
        <v>13.3</v>
      </c>
      <c r="D2039" s="17">
        <f t="shared" si="31"/>
        <v>12.705</v>
      </c>
      <c r="E2039" s="5">
        <v>12.11</v>
      </c>
      <c r="F2039" s="9">
        <v>843.4</v>
      </c>
      <c r="G2039" s="5">
        <v>5.6171899999999999</v>
      </c>
      <c r="K2039" s="11">
        <v>34264</v>
      </c>
      <c r="L2039" s="13">
        <v>3.1875</v>
      </c>
    </row>
    <row r="2040" spans="1:12" x14ac:dyDescent="0.55000000000000004">
      <c r="A2040" s="2">
        <v>35413</v>
      </c>
      <c r="B2040" s="3">
        <v>69.95</v>
      </c>
      <c r="C2040" s="5">
        <v>13.3</v>
      </c>
      <c r="D2040" s="17">
        <f t="shared" si="31"/>
        <v>12.625</v>
      </c>
      <c r="E2040" s="5">
        <v>11.95</v>
      </c>
      <c r="F2040" s="9">
        <v>842.9</v>
      </c>
      <c r="G2040" s="14">
        <v>5.6171899999999999</v>
      </c>
      <c r="K2040" s="11">
        <v>34267</v>
      </c>
      <c r="L2040" s="13">
        <v>3.1875</v>
      </c>
    </row>
    <row r="2041" spans="1:12" x14ac:dyDescent="0.55000000000000004">
      <c r="A2041" s="2">
        <v>35415</v>
      </c>
      <c r="B2041" s="3">
        <v>68.09</v>
      </c>
      <c r="C2041" s="5">
        <v>13.2</v>
      </c>
      <c r="D2041" s="17">
        <f t="shared" si="31"/>
        <v>12.62</v>
      </c>
      <c r="E2041" s="5">
        <v>12.04</v>
      </c>
      <c r="F2041" s="9">
        <v>842.9</v>
      </c>
      <c r="G2041" s="5">
        <v>5.6171899999999999</v>
      </c>
      <c r="K2041" s="11">
        <v>34268</v>
      </c>
      <c r="L2041" s="13">
        <v>3.1875</v>
      </c>
    </row>
    <row r="2042" spans="1:12" x14ac:dyDescent="0.55000000000000004">
      <c r="A2042" s="2">
        <v>35416</v>
      </c>
      <c r="B2042" s="3">
        <v>67.17</v>
      </c>
      <c r="C2042" s="5">
        <v>13.36</v>
      </c>
      <c r="D2042" s="17">
        <f t="shared" si="31"/>
        <v>12.739999999999998</v>
      </c>
      <c r="E2042" s="5">
        <v>12.12</v>
      </c>
      <c r="F2042" s="9">
        <v>843.4</v>
      </c>
      <c r="G2042" s="5">
        <v>5.625</v>
      </c>
      <c r="K2042" s="11">
        <v>34269</v>
      </c>
      <c r="L2042" s="13">
        <v>3.1875</v>
      </c>
    </row>
    <row r="2043" spans="1:12" x14ac:dyDescent="0.55000000000000004">
      <c r="A2043" s="2">
        <v>35417</v>
      </c>
      <c r="B2043" s="3">
        <v>67.510000000000005</v>
      </c>
      <c r="C2043" s="5">
        <v>13.55</v>
      </c>
      <c r="D2043" s="17">
        <f t="shared" si="31"/>
        <v>12.775</v>
      </c>
      <c r="E2043" s="5">
        <v>12</v>
      </c>
      <c r="F2043" s="9">
        <v>843.4</v>
      </c>
      <c r="G2043" s="5">
        <v>5.6445299999999996</v>
      </c>
      <c r="K2043" s="11">
        <v>34270</v>
      </c>
      <c r="L2043" s="13">
        <v>3.1875</v>
      </c>
    </row>
    <row r="2044" spans="1:12" x14ac:dyDescent="0.55000000000000004">
      <c r="A2044" s="2">
        <v>35418</v>
      </c>
      <c r="B2044" s="3">
        <v>71.39</v>
      </c>
      <c r="C2044" s="5">
        <v>13.7</v>
      </c>
      <c r="D2044" s="17">
        <f t="shared" si="31"/>
        <v>12.87</v>
      </c>
      <c r="E2044" s="5">
        <v>12.04</v>
      </c>
      <c r="F2044" s="9">
        <v>843.9</v>
      </c>
      <c r="G2044" s="5">
        <v>5.65625</v>
      </c>
      <c r="K2044" s="11">
        <v>34271</v>
      </c>
      <c r="L2044" s="13">
        <v>3.1875</v>
      </c>
    </row>
    <row r="2045" spans="1:12" x14ac:dyDescent="0.55000000000000004">
      <c r="A2045" s="2">
        <v>35419</v>
      </c>
      <c r="B2045" s="3">
        <v>72.45</v>
      </c>
      <c r="C2045" s="5">
        <v>13.7</v>
      </c>
      <c r="D2045" s="17">
        <f t="shared" si="31"/>
        <v>12.885</v>
      </c>
      <c r="E2045" s="5">
        <v>12.07</v>
      </c>
      <c r="F2045" s="9">
        <v>844.8</v>
      </c>
      <c r="G2045" s="5">
        <v>5.6601600000000003</v>
      </c>
      <c r="K2045" s="11">
        <v>34274</v>
      </c>
      <c r="L2045" s="13">
        <v>3.1875</v>
      </c>
    </row>
    <row r="2046" spans="1:12" x14ac:dyDescent="0.55000000000000004">
      <c r="A2046" s="2">
        <v>35420</v>
      </c>
      <c r="B2046" s="3">
        <v>71.52</v>
      </c>
      <c r="C2046" s="5">
        <v>13.7</v>
      </c>
      <c r="D2046" s="17">
        <f t="shared" si="31"/>
        <v>12.8</v>
      </c>
      <c r="E2046" s="5">
        <v>11.9</v>
      </c>
      <c r="F2046" s="9">
        <v>844.1</v>
      </c>
      <c r="G2046" s="14">
        <v>5.6601600000000003</v>
      </c>
      <c r="K2046" s="11">
        <v>34275</v>
      </c>
      <c r="L2046" s="13">
        <v>3.1875</v>
      </c>
    </row>
    <row r="2047" spans="1:12" x14ac:dyDescent="0.55000000000000004">
      <c r="A2047" s="2">
        <v>35422</v>
      </c>
      <c r="B2047" s="3">
        <v>70.739999999999995</v>
      </c>
      <c r="C2047" s="5">
        <v>13.6</v>
      </c>
      <c r="D2047" s="17">
        <f t="shared" si="31"/>
        <v>12.99</v>
      </c>
      <c r="E2047" s="5">
        <v>12.38</v>
      </c>
      <c r="F2047" s="9">
        <v>844.6</v>
      </c>
      <c r="G2047" s="5">
        <v>5.6679700000000004</v>
      </c>
      <c r="K2047" s="11">
        <v>34276</v>
      </c>
      <c r="L2047" s="13">
        <v>3.1875</v>
      </c>
    </row>
    <row r="2048" spans="1:12" x14ac:dyDescent="0.55000000000000004">
      <c r="A2048" s="2">
        <v>35423</v>
      </c>
      <c r="B2048" s="3">
        <v>70.239999999999995</v>
      </c>
      <c r="C2048" s="5">
        <v>13.65</v>
      </c>
      <c r="D2048" s="17">
        <f t="shared" si="31"/>
        <v>13.31</v>
      </c>
      <c r="E2048" s="5">
        <v>12.97</v>
      </c>
      <c r="F2048" s="9">
        <v>844.7</v>
      </c>
      <c r="G2048" s="5">
        <v>5.6640600000000001</v>
      </c>
      <c r="K2048" s="11">
        <v>34277</v>
      </c>
      <c r="L2048" s="13">
        <v>3.1875</v>
      </c>
    </row>
    <row r="2049" spans="1:12" x14ac:dyDescent="0.55000000000000004">
      <c r="A2049" s="2">
        <v>35425</v>
      </c>
      <c r="B2049" s="3">
        <v>68.61</v>
      </c>
      <c r="C2049" s="5">
        <v>13.8</v>
      </c>
      <c r="D2049" s="17">
        <f t="shared" si="31"/>
        <v>13.305</v>
      </c>
      <c r="E2049" s="5">
        <v>12.81</v>
      </c>
      <c r="F2049" s="9">
        <v>843.9</v>
      </c>
      <c r="G2049" s="5">
        <v>5.6640600000000001</v>
      </c>
      <c r="K2049" s="11">
        <v>34278</v>
      </c>
      <c r="L2049" s="13">
        <v>3.1875</v>
      </c>
    </row>
    <row r="2050" spans="1:12" x14ac:dyDescent="0.55000000000000004">
      <c r="A2050" s="2">
        <v>35426</v>
      </c>
      <c r="B2050" s="3">
        <v>67.930000000000007</v>
      </c>
      <c r="C2050" s="5">
        <v>13.7</v>
      </c>
      <c r="D2050" s="17">
        <f t="shared" si="31"/>
        <v>13.324999999999999</v>
      </c>
      <c r="E2050" s="5">
        <v>12.95</v>
      </c>
      <c r="F2050" s="9">
        <v>843.6</v>
      </c>
      <c r="G2050" s="5">
        <v>5.6875</v>
      </c>
      <c r="K2050" s="11">
        <v>34281</v>
      </c>
      <c r="L2050" s="13">
        <v>3.1875</v>
      </c>
    </row>
    <row r="2051" spans="1:12" x14ac:dyDescent="0.55000000000000004">
      <c r="A2051" s="2">
        <v>35433</v>
      </c>
      <c r="B2051" s="3">
        <v>68.72</v>
      </c>
      <c r="C2051" s="5">
        <v>13</v>
      </c>
      <c r="D2051" s="17">
        <f t="shared" si="31"/>
        <v>11.9</v>
      </c>
      <c r="E2051" s="5">
        <v>10.8</v>
      </c>
      <c r="F2051" s="9">
        <v>843.4</v>
      </c>
      <c r="G2051" s="5">
        <v>5.5</v>
      </c>
      <c r="K2051" s="11">
        <v>34282</v>
      </c>
      <c r="L2051" s="13">
        <v>3.1875</v>
      </c>
    </row>
    <row r="2052" spans="1:12" x14ac:dyDescent="0.55000000000000004">
      <c r="A2052" s="2">
        <v>35434</v>
      </c>
      <c r="B2052" s="3">
        <v>67.39</v>
      </c>
      <c r="C2052" s="5">
        <v>12.91</v>
      </c>
      <c r="D2052" s="17">
        <f t="shared" ref="D2052:D2115" si="32">(C2052+E2052)/2</f>
        <v>11.725</v>
      </c>
      <c r="E2052" s="5">
        <v>10.54</v>
      </c>
      <c r="F2052" s="9">
        <v>842.7</v>
      </c>
      <c r="G2052" s="14">
        <v>5.5</v>
      </c>
      <c r="K2052" s="11">
        <v>34283</v>
      </c>
      <c r="L2052" s="13">
        <v>3.1875</v>
      </c>
    </row>
    <row r="2053" spans="1:12" x14ac:dyDescent="0.55000000000000004">
      <c r="A2053" s="2">
        <v>35436</v>
      </c>
      <c r="B2053" s="3">
        <v>65.92</v>
      </c>
      <c r="C2053" s="5">
        <v>12.8</v>
      </c>
      <c r="D2053" s="17">
        <f t="shared" si="32"/>
        <v>11.885000000000002</v>
      </c>
      <c r="E2053" s="5">
        <v>10.97</v>
      </c>
      <c r="F2053" s="9">
        <v>844.7</v>
      </c>
      <c r="G2053" s="5">
        <v>5.4921899999999999</v>
      </c>
      <c r="K2053" s="11">
        <v>34284</v>
      </c>
      <c r="L2053" s="13">
        <v>3.1875</v>
      </c>
    </row>
    <row r="2054" spans="1:12" x14ac:dyDescent="0.55000000000000004">
      <c r="A2054" s="2">
        <v>35437</v>
      </c>
      <c r="B2054" s="3">
        <v>64.53</v>
      </c>
      <c r="C2054" s="5">
        <v>12.85</v>
      </c>
      <c r="D2054" s="17">
        <f t="shared" si="32"/>
        <v>12.29</v>
      </c>
      <c r="E2054" s="5">
        <v>11.73</v>
      </c>
      <c r="F2054" s="9">
        <v>844.6</v>
      </c>
      <c r="G2054" s="5">
        <v>5.4921899999999999</v>
      </c>
      <c r="K2054" s="11">
        <v>34285</v>
      </c>
      <c r="L2054" s="13">
        <v>3.1875</v>
      </c>
    </row>
    <row r="2055" spans="1:12" x14ac:dyDescent="0.55000000000000004">
      <c r="A2055" s="2">
        <v>35438</v>
      </c>
      <c r="B2055" s="3">
        <v>66.36</v>
      </c>
      <c r="C2055" s="5">
        <v>12.8</v>
      </c>
      <c r="D2055" s="17">
        <f t="shared" si="32"/>
        <v>12.045</v>
      </c>
      <c r="E2055" s="5">
        <v>11.29</v>
      </c>
      <c r="F2055" s="9">
        <v>844.7</v>
      </c>
      <c r="G2055" s="5">
        <v>5.4882799999999996</v>
      </c>
      <c r="K2055" s="11">
        <v>34288</v>
      </c>
      <c r="L2055" s="13">
        <v>3.1875</v>
      </c>
    </row>
    <row r="2056" spans="1:12" x14ac:dyDescent="0.55000000000000004">
      <c r="A2056" s="2">
        <v>35439</v>
      </c>
      <c r="B2056" s="3">
        <v>68.42</v>
      </c>
      <c r="C2056" s="5">
        <v>12.6</v>
      </c>
      <c r="D2056" s="17">
        <f t="shared" si="32"/>
        <v>11.875</v>
      </c>
      <c r="E2056" s="5">
        <v>11.15</v>
      </c>
      <c r="F2056" s="9">
        <v>846.8</v>
      </c>
      <c r="G2056" s="5">
        <v>5.4843799999999998</v>
      </c>
      <c r="K2056" s="11">
        <v>34289</v>
      </c>
      <c r="L2056" s="13">
        <v>3.1328100000000001</v>
      </c>
    </row>
    <row r="2057" spans="1:12" x14ac:dyDescent="0.55000000000000004">
      <c r="A2057" s="2">
        <v>35440</v>
      </c>
      <c r="B2057" s="3">
        <v>69.23</v>
      </c>
      <c r="C2057" s="5">
        <v>12.55</v>
      </c>
      <c r="D2057" s="17">
        <f t="shared" si="32"/>
        <v>11.755000000000001</v>
      </c>
      <c r="E2057" s="5">
        <v>10.96</v>
      </c>
      <c r="F2057" s="9">
        <v>846.8</v>
      </c>
      <c r="G2057" s="5">
        <v>5.4804700000000004</v>
      </c>
      <c r="K2057" s="11">
        <v>34290</v>
      </c>
      <c r="L2057" s="13">
        <v>3.125</v>
      </c>
    </row>
    <row r="2058" spans="1:12" x14ac:dyDescent="0.55000000000000004">
      <c r="A2058" s="2">
        <v>35441</v>
      </c>
      <c r="B2058" s="3">
        <v>70.22</v>
      </c>
      <c r="C2058" s="5">
        <v>12.55</v>
      </c>
      <c r="D2058" s="17">
        <f t="shared" si="32"/>
        <v>11.760000000000002</v>
      </c>
      <c r="E2058" s="5">
        <v>10.97</v>
      </c>
      <c r="F2058" s="9">
        <v>846.8</v>
      </c>
      <c r="G2058" s="14">
        <v>5.4804700000000004</v>
      </c>
      <c r="K2058" s="11">
        <v>34291</v>
      </c>
      <c r="L2058" s="13">
        <v>3.125</v>
      </c>
    </row>
    <row r="2059" spans="1:12" x14ac:dyDescent="0.55000000000000004">
      <c r="A2059" s="2">
        <v>35443</v>
      </c>
      <c r="B2059" s="3">
        <v>70.150000000000006</v>
      </c>
      <c r="C2059" s="5">
        <v>12.6</v>
      </c>
      <c r="D2059" s="17">
        <f t="shared" si="32"/>
        <v>11.96</v>
      </c>
      <c r="E2059" s="5">
        <v>11.32</v>
      </c>
      <c r="F2059" s="9">
        <v>847.6</v>
      </c>
      <c r="G2059" s="5">
        <v>5.4843799999999998</v>
      </c>
      <c r="K2059" s="11">
        <v>34292</v>
      </c>
      <c r="L2059" s="13">
        <v>3.15625</v>
      </c>
    </row>
    <row r="2060" spans="1:12" x14ac:dyDescent="0.55000000000000004">
      <c r="A2060" s="2">
        <v>35444</v>
      </c>
      <c r="B2060" s="3">
        <v>73.27</v>
      </c>
      <c r="C2060" s="5">
        <v>12.75</v>
      </c>
      <c r="D2060" s="17">
        <f t="shared" si="32"/>
        <v>12.17</v>
      </c>
      <c r="E2060" s="5">
        <v>11.59</v>
      </c>
      <c r="F2060" s="9">
        <v>848.5</v>
      </c>
      <c r="G2060" s="5">
        <v>5.4765600000000001</v>
      </c>
      <c r="K2060" s="11">
        <v>34295</v>
      </c>
      <c r="L2060" s="13">
        <v>3.1875</v>
      </c>
    </row>
    <row r="2061" spans="1:12" x14ac:dyDescent="0.55000000000000004">
      <c r="A2061" s="2">
        <v>35445</v>
      </c>
      <c r="B2061" s="3">
        <v>74.47</v>
      </c>
      <c r="C2061" s="5">
        <v>12.75</v>
      </c>
      <c r="D2061" s="17">
        <f t="shared" si="32"/>
        <v>12.155000000000001</v>
      </c>
      <c r="E2061" s="5">
        <v>11.56</v>
      </c>
      <c r="F2061" s="9">
        <v>848.9</v>
      </c>
      <c r="G2061" s="5">
        <v>5.4492200000000004</v>
      </c>
      <c r="K2061" s="11">
        <v>34296</v>
      </c>
      <c r="L2061" s="13">
        <v>3.1875</v>
      </c>
    </row>
    <row r="2062" spans="1:12" x14ac:dyDescent="0.55000000000000004">
      <c r="A2062" s="2">
        <v>35446</v>
      </c>
      <c r="B2062" s="3">
        <v>75.349999999999994</v>
      </c>
      <c r="C2062" s="5">
        <v>12.65</v>
      </c>
      <c r="D2062" s="17">
        <f t="shared" si="32"/>
        <v>12.115</v>
      </c>
      <c r="E2062" s="5">
        <v>11.58</v>
      </c>
      <c r="F2062" s="9">
        <v>848.7</v>
      </c>
      <c r="G2062" s="5">
        <v>5.4453100000000001</v>
      </c>
      <c r="K2062" s="11">
        <v>34297</v>
      </c>
      <c r="L2062" s="13">
        <v>3.1718799999999998</v>
      </c>
    </row>
    <row r="2063" spans="1:12" x14ac:dyDescent="0.55000000000000004">
      <c r="A2063" s="2">
        <v>35447</v>
      </c>
      <c r="B2063" s="3">
        <v>74.02</v>
      </c>
      <c r="C2063" s="5">
        <v>12.65</v>
      </c>
      <c r="D2063" s="17">
        <f t="shared" si="32"/>
        <v>12</v>
      </c>
      <c r="E2063" s="5">
        <v>11.35</v>
      </c>
      <c r="F2063" s="9">
        <v>849</v>
      </c>
      <c r="G2063" s="5">
        <v>5.4453100000000001</v>
      </c>
      <c r="K2063" s="11">
        <v>34298</v>
      </c>
      <c r="L2063" s="13">
        <v>3.1484399999999999</v>
      </c>
    </row>
    <row r="2064" spans="1:12" x14ac:dyDescent="0.55000000000000004">
      <c r="A2064" s="2">
        <v>35448</v>
      </c>
      <c r="B2064" s="3">
        <v>73.069999999999993</v>
      </c>
      <c r="C2064" s="5">
        <v>12.65</v>
      </c>
      <c r="D2064" s="17">
        <f t="shared" si="32"/>
        <v>11.555</v>
      </c>
      <c r="E2064" s="5">
        <v>10.46</v>
      </c>
      <c r="F2064" s="9">
        <v>848.8</v>
      </c>
      <c r="G2064" s="14">
        <v>5.4453100000000001</v>
      </c>
      <c r="K2064" s="11">
        <v>34299</v>
      </c>
      <c r="L2064" s="13">
        <v>3.1328100000000001</v>
      </c>
    </row>
    <row r="2065" spans="1:12" x14ac:dyDescent="0.55000000000000004">
      <c r="A2065" s="2">
        <v>35450</v>
      </c>
      <c r="B2065" s="3">
        <v>75.44</v>
      </c>
      <c r="C2065" s="5">
        <v>12.55</v>
      </c>
      <c r="D2065" s="17">
        <f t="shared" si="32"/>
        <v>11.63</v>
      </c>
      <c r="E2065" s="5">
        <v>10.71</v>
      </c>
      <c r="F2065" s="9">
        <v>849.6</v>
      </c>
      <c r="G2065" s="5">
        <v>5.4375</v>
      </c>
      <c r="K2065" s="11">
        <v>34302</v>
      </c>
      <c r="L2065" s="13">
        <v>3.5625</v>
      </c>
    </row>
    <row r="2066" spans="1:12" x14ac:dyDescent="0.55000000000000004">
      <c r="A2066" s="2">
        <v>35451</v>
      </c>
      <c r="B2066" s="3">
        <v>72.45</v>
      </c>
      <c r="C2066" s="5">
        <v>12.6</v>
      </c>
      <c r="D2066" s="17">
        <f t="shared" si="32"/>
        <v>11.629999999999999</v>
      </c>
      <c r="E2066" s="5">
        <v>10.66</v>
      </c>
      <c r="F2066" s="9">
        <v>852.8</v>
      </c>
      <c r="G2066" s="5">
        <v>5.4375</v>
      </c>
      <c r="K2066" s="11">
        <v>34303</v>
      </c>
      <c r="L2066" s="13">
        <v>3.5625</v>
      </c>
    </row>
    <row r="2067" spans="1:12" x14ac:dyDescent="0.55000000000000004">
      <c r="A2067" s="2">
        <v>35452</v>
      </c>
      <c r="B2067" s="3">
        <v>71.400000000000006</v>
      </c>
      <c r="C2067" s="5">
        <v>12.6</v>
      </c>
      <c r="D2067" s="17">
        <f t="shared" si="32"/>
        <v>11.625</v>
      </c>
      <c r="E2067" s="5">
        <v>10.65</v>
      </c>
      <c r="F2067" s="9">
        <v>854.5</v>
      </c>
      <c r="G2067" s="5">
        <v>5.4375</v>
      </c>
      <c r="K2067" s="11">
        <v>34304</v>
      </c>
      <c r="L2067" s="13">
        <v>3.5625</v>
      </c>
    </row>
    <row r="2068" spans="1:12" x14ac:dyDescent="0.55000000000000004">
      <c r="A2068" s="2">
        <v>35453</v>
      </c>
      <c r="B2068" s="3">
        <v>71</v>
      </c>
      <c r="C2068" s="5">
        <v>12.6</v>
      </c>
      <c r="D2068" s="17">
        <f t="shared" si="32"/>
        <v>11.995000000000001</v>
      </c>
      <c r="E2068" s="5">
        <v>11.39</v>
      </c>
      <c r="F2068" s="9">
        <v>853.7</v>
      </c>
      <c r="G2068" s="5">
        <v>5.4375</v>
      </c>
      <c r="K2068" s="11">
        <v>34305</v>
      </c>
      <c r="L2068" s="13">
        <v>3.5</v>
      </c>
    </row>
    <row r="2069" spans="1:12" x14ac:dyDescent="0.55000000000000004">
      <c r="A2069" s="2">
        <v>35454</v>
      </c>
      <c r="B2069" s="3">
        <v>71.12</v>
      </c>
      <c r="C2069" s="5">
        <v>12.7</v>
      </c>
      <c r="D2069" s="17">
        <f t="shared" si="32"/>
        <v>12.28</v>
      </c>
      <c r="E2069" s="5">
        <v>11.86</v>
      </c>
      <c r="F2069" s="9">
        <v>854.6</v>
      </c>
      <c r="G2069" s="5">
        <v>5.4375</v>
      </c>
      <c r="K2069" s="11">
        <v>34306</v>
      </c>
      <c r="L2069" s="13">
        <v>3.5</v>
      </c>
    </row>
    <row r="2070" spans="1:12" x14ac:dyDescent="0.55000000000000004">
      <c r="A2070" s="2">
        <v>35455</v>
      </c>
      <c r="B2070" s="3">
        <v>71.510000000000005</v>
      </c>
      <c r="C2070" s="5">
        <v>12.7</v>
      </c>
      <c r="D2070" s="17">
        <f t="shared" si="32"/>
        <v>12.295</v>
      </c>
      <c r="E2070" s="5">
        <v>11.89</v>
      </c>
      <c r="F2070" s="9">
        <v>854.1</v>
      </c>
      <c r="G2070" s="14">
        <v>5.4375</v>
      </c>
      <c r="K2070" s="11">
        <v>34309</v>
      </c>
      <c r="L2070" s="13">
        <v>3.5</v>
      </c>
    </row>
    <row r="2071" spans="1:12" x14ac:dyDescent="0.55000000000000004">
      <c r="A2071" s="2">
        <v>35457</v>
      </c>
      <c r="B2071" s="3">
        <v>69.38</v>
      </c>
      <c r="C2071" s="5">
        <v>12.65</v>
      </c>
      <c r="D2071" s="17">
        <f t="shared" si="32"/>
        <v>12.59</v>
      </c>
      <c r="E2071" s="5">
        <v>12.53</v>
      </c>
      <c r="F2071" s="9">
        <v>855.8</v>
      </c>
      <c r="G2071" s="5">
        <v>5.4375</v>
      </c>
      <c r="K2071" s="11">
        <v>34310</v>
      </c>
      <c r="L2071" s="13">
        <v>3.4453100000000001</v>
      </c>
    </row>
    <row r="2072" spans="1:12" x14ac:dyDescent="0.55000000000000004">
      <c r="A2072" s="2">
        <v>35458</v>
      </c>
      <c r="B2072" s="3">
        <v>69.41</v>
      </c>
      <c r="C2072" s="5">
        <v>12.65</v>
      </c>
      <c r="D2072" s="17">
        <f t="shared" si="32"/>
        <v>12.46</v>
      </c>
      <c r="E2072" s="5">
        <v>12.27</v>
      </c>
      <c r="F2072" s="9">
        <v>858.3</v>
      </c>
      <c r="G2072" s="5">
        <v>5.4375</v>
      </c>
      <c r="K2072" s="11">
        <v>34311</v>
      </c>
      <c r="L2072" s="13">
        <v>3.3828100000000001</v>
      </c>
    </row>
    <row r="2073" spans="1:12" x14ac:dyDescent="0.55000000000000004">
      <c r="A2073" s="2">
        <v>35459</v>
      </c>
      <c r="B2073" s="3">
        <v>69.55</v>
      </c>
      <c r="C2073" s="5">
        <v>12.55</v>
      </c>
      <c r="D2073" s="17">
        <f t="shared" si="32"/>
        <v>12.33</v>
      </c>
      <c r="E2073" s="5">
        <v>12.11</v>
      </c>
      <c r="F2073" s="9">
        <v>859.4</v>
      </c>
      <c r="G2073" s="5">
        <v>5.4375</v>
      </c>
      <c r="K2073" s="11">
        <v>34312</v>
      </c>
      <c r="L2073" s="13">
        <v>3.375</v>
      </c>
    </row>
    <row r="2074" spans="1:12" x14ac:dyDescent="0.55000000000000004">
      <c r="A2074" s="2">
        <v>35460</v>
      </c>
      <c r="B2074" s="3">
        <v>70.81</v>
      </c>
      <c r="C2074" s="5">
        <v>12.5</v>
      </c>
      <c r="D2074" s="17">
        <f t="shared" si="32"/>
        <v>12.195</v>
      </c>
      <c r="E2074" s="5">
        <v>11.89</v>
      </c>
      <c r="F2074" s="9">
        <v>864.2</v>
      </c>
      <c r="G2074" s="5">
        <v>5.4375</v>
      </c>
      <c r="K2074" s="11">
        <v>34313</v>
      </c>
      <c r="L2074" s="13">
        <v>3.3125</v>
      </c>
    </row>
    <row r="2075" spans="1:12" x14ac:dyDescent="0.55000000000000004">
      <c r="A2075" s="2">
        <v>35461</v>
      </c>
      <c r="B2075" s="3">
        <v>71.62</v>
      </c>
      <c r="C2075" s="5">
        <v>12.35</v>
      </c>
      <c r="D2075" s="17">
        <f t="shared" si="32"/>
        <v>12.01</v>
      </c>
      <c r="E2075" s="5">
        <v>11.67</v>
      </c>
      <c r="F2075" s="9">
        <v>864.9</v>
      </c>
      <c r="G2075" s="5">
        <v>5.4375</v>
      </c>
      <c r="K2075" s="11">
        <v>34316</v>
      </c>
      <c r="L2075" s="13">
        <v>3.3125</v>
      </c>
    </row>
    <row r="2076" spans="1:12" x14ac:dyDescent="0.55000000000000004">
      <c r="A2076" s="2">
        <v>35462</v>
      </c>
      <c r="B2076" s="3">
        <v>71.47</v>
      </c>
      <c r="C2076" s="5">
        <v>12.35</v>
      </c>
      <c r="D2076" s="17">
        <f t="shared" si="32"/>
        <v>11.824999999999999</v>
      </c>
      <c r="E2076" s="5">
        <v>11.3</v>
      </c>
      <c r="F2076" s="9">
        <v>864.5</v>
      </c>
      <c r="G2076" s="14">
        <v>5.4375</v>
      </c>
      <c r="K2076" s="11">
        <v>34317</v>
      </c>
      <c r="L2076" s="13">
        <v>3.3125</v>
      </c>
    </row>
    <row r="2077" spans="1:12" x14ac:dyDescent="0.55000000000000004">
      <c r="A2077" s="2">
        <v>35464</v>
      </c>
      <c r="B2077" s="3">
        <v>72.010000000000005</v>
      </c>
      <c r="C2077" s="5">
        <v>12.25</v>
      </c>
      <c r="D2077" s="17">
        <f t="shared" si="32"/>
        <v>11.690000000000001</v>
      </c>
      <c r="E2077" s="5">
        <v>11.13</v>
      </c>
      <c r="F2077" s="9">
        <v>866.9</v>
      </c>
      <c r="G2077" s="5">
        <v>5.4375</v>
      </c>
      <c r="K2077" s="11">
        <v>34318</v>
      </c>
      <c r="L2077" s="13">
        <v>3.2578100000000001</v>
      </c>
    </row>
    <row r="2078" spans="1:12" x14ac:dyDescent="0.55000000000000004">
      <c r="A2078" s="2">
        <v>35465</v>
      </c>
      <c r="B2078" s="3">
        <v>72.98</v>
      </c>
      <c r="C2078" s="5">
        <v>12.2</v>
      </c>
      <c r="D2078" s="17">
        <f t="shared" si="32"/>
        <v>11.59</v>
      </c>
      <c r="E2078" s="5">
        <v>10.98</v>
      </c>
      <c r="F2078" s="9">
        <v>868.8</v>
      </c>
      <c r="G2078" s="5">
        <v>5.4375</v>
      </c>
      <c r="K2078" s="11">
        <v>34319</v>
      </c>
      <c r="L2078" s="13">
        <v>3.25</v>
      </c>
    </row>
    <row r="2079" spans="1:12" x14ac:dyDescent="0.55000000000000004">
      <c r="A2079" s="2">
        <v>35466</v>
      </c>
      <c r="B2079" s="3">
        <v>73.459999999999994</v>
      </c>
      <c r="C2079" s="5">
        <v>12.25</v>
      </c>
      <c r="D2079" s="17">
        <f t="shared" si="32"/>
        <v>11.675000000000001</v>
      </c>
      <c r="E2079" s="5">
        <v>11.1</v>
      </c>
      <c r="F2079" s="9">
        <v>869.5</v>
      </c>
      <c r="G2079" s="5">
        <v>5.4375</v>
      </c>
      <c r="K2079" s="11">
        <v>34320</v>
      </c>
      <c r="L2079" s="13">
        <v>3.1953100000000001</v>
      </c>
    </row>
    <row r="2080" spans="1:12" x14ac:dyDescent="0.55000000000000004">
      <c r="A2080" s="2">
        <v>35467</v>
      </c>
      <c r="B2080" s="3">
        <v>73.59</v>
      </c>
      <c r="C2080" s="5">
        <v>12.25</v>
      </c>
      <c r="D2080" s="17">
        <f t="shared" si="32"/>
        <v>11.715</v>
      </c>
      <c r="E2080" s="5">
        <v>11.18</v>
      </c>
      <c r="F2080" s="9">
        <v>867.5</v>
      </c>
      <c r="G2080" s="5">
        <v>5.4375</v>
      </c>
      <c r="K2080" s="11">
        <v>34323</v>
      </c>
      <c r="L2080" s="13">
        <v>3.1953100000000001</v>
      </c>
    </row>
    <row r="2081" spans="1:12" x14ac:dyDescent="0.55000000000000004">
      <c r="A2081" s="2">
        <v>35471</v>
      </c>
      <c r="B2081" s="3">
        <v>74.37</v>
      </c>
      <c r="C2081" s="5">
        <v>12.2</v>
      </c>
      <c r="D2081" s="17">
        <f t="shared" si="32"/>
        <v>11.774999999999999</v>
      </c>
      <c r="E2081" s="5">
        <v>11.35</v>
      </c>
      <c r="F2081" s="9">
        <v>868.6</v>
      </c>
      <c r="G2081" s="5">
        <v>5.4140600000000001</v>
      </c>
      <c r="K2081" s="11">
        <v>34324</v>
      </c>
      <c r="L2081" s="13">
        <v>3.2265600000000001</v>
      </c>
    </row>
    <row r="2082" spans="1:12" x14ac:dyDescent="0.55000000000000004">
      <c r="A2082" s="2">
        <v>35472</v>
      </c>
      <c r="B2082" s="3">
        <v>74.64</v>
      </c>
      <c r="C2082" s="5">
        <v>12.2</v>
      </c>
      <c r="D2082" s="17">
        <f t="shared" si="32"/>
        <v>11.815</v>
      </c>
      <c r="E2082" s="5">
        <v>11.43</v>
      </c>
      <c r="F2082" s="9">
        <v>869.2</v>
      </c>
      <c r="G2082" s="5">
        <v>5.4101600000000003</v>
      </c>
      <c r="K2082" s="11">
        <v>34325</v>
      </c>
      <c r="L2082" s="13">
        <v>3.25</v>
      </c>
    </row>
    <row r="2083" spans="1:12" x14ac:dyDescent="0.55000000000000004">
      <c r="A2083" s="2">
        <v>35473</v>
      </c>
      <c r="B2083" s="3">
        <v>74.62</v>
      </c>
      <c r="C2083" s="5">
        <v>12.15</v>
      </c>
      <c r="D2083" s="17">
        <f t="shared" si="32"/>
        <v>11.8</v>
      </c>
      <c r="E2083" s="5">
        <v>11.45</v>
      </c>
      <c r="F2083" s="9">
        <v>869.3</v>
      </c>
      <c r="G2083" s="5">
        <v>5.4179700000000004</v>
      </c>
      <c r="K2083" s="11">
        <v>34326</v>
      </c>
      <c r="L2083" s="13">
        <v>3.25</v>
      </c>
    </row>
    <row r="2084" spans="1:12" x14ac:dyDescent="0.55000000000000004">
      <c r="A2084" s="2">
        <v>35474</v>
      </c>
      <c r="B2084" s="3">
        <v>75.2</v>
      </c>
      <c r="C2084" s="5">
        <v>12.15</v>
      </c>
      <c r="D2084" s="17">
        <f t="shared" si="32"/>
        <v>11.835000000000001</v>
      </c>
      <c r="E2084" s="5">
        <v>11.52</v>
      </c>
      <c r="F2084" s="9">
        <v>874.4</v>
      </c>
      <c r="G2084" s="5">
        <v>5.4218799999999998</v>
      </c>
      <c r="K2084" s="11">
        <v>34327</v>
      </c>
      <c r="L2084" s="13">
        <v>3.2578100000000001</v>
      </c>
    </row>
    <row r="2085" spans="1:12" x14ac:dyDescent="0.55000000000000004">
      <c r="A2085" s="2">
        <v>35475</v>
      </c>
      <c r="B2085" s="3">
        <v>75.58</v>
      </c>
      <c r="C2085" s="5">
        <v>12.2</v>
      </c>
      <c r="D2085" s="17">
        <f t="shared" si="32"/>
        <v>11.774999999999999</v>
      </c>
      <c r="E2085" s="5">
        <v>11.35</v>
      </c>
      <c r="F2085" s="9">
        <v>874.9</v>
      </c>
      <c r="G2085" s="5">
        <v>5.4257799999999996</v>
      </c>
      <c r="K2085" s="11">
        <v>34330</v>
      </c>
      <c r="L2085" s="12">
        <f>L2084</f>
        <v>3.2578100000000001</v>
      </c>
    </row>
    <row r="2086" spans="1:12" x14ac:dyDescent="0.55000000000000004">
      <c r="A2086" s="2">
        <v>35476</v>
      </c>
      <c r="B2086" s="3">
        <v>75.459999999999994</v>
      </c>
      <c r="C2086" s="5">
        <v>12.2</v>
      </c>
      <c r="D2086" s="17">
        <f t="shared" si="32"/>
        <v>11.734999999999999</v>
      </c>
      <c r="E2086" s="5">
        <v>11.27</v>
      </c>
      <c r="F2086" s="9">
        <v>875</v>
      </c>
      <c r="G2086" s="14">
        <v>5.4257799999999996</v>
      </c>
      <c r="K2086" s="11">
        <v>34331</v>
      </c>
      <c r="L2086" s="12">
        <f>L2085</f>
        <v>3.2578100000000001</v>
      </c>
    </row>
    <row r="2087" spans="1:12" x14ac:dyDescent="0.55000000000000004">
      <c r="A2087" s="2">
        <v>35478</v>
      </c>
      <c r="B2087" s="3">
        <v>74.14</v>
      </c>
      <c r="C2087" s="5">
        <v>12.2</v>
      </c>
      <c r="D2087" s="17">
        <f t="shared" si="32"/>
        <v>11.765000000000001</v>
      </c>
      <c r="E2087" s="5">
        <v>11.33</v>
      </c>
      <c r="F2087" s="9">
        <v>880</v>
      </c>
      <c r="G2087" s="5">
        <v>5.3828100000000001</v>
      </c>
      <c r="K2087" s="11">
        <v>34332</v>
      </c>
      <c r="L2087" s="13">
        <v>3.28125</v>
      </c>
    </row>
    <row r="2088" spans="1:12" x14ac:dyDescent="0.55000000000000004">
      <c r="A2088" s="2">
        <v>35479</v>
      </c>
      <c r="B2088" s="3">
        <v>73.44</v>
      </c>
      <c r="C2088" s="5">
        <v>12.15</v>
      </c>
      <c r="D2088" s="17">
        <f t="shared" si="32"/>
        <v>11.76</v>
      </c>
      <c r="E2088" s="5">
        <v>11.37</v>
      </c>
      <c r="F2088" s="9">
        <v>870.5</v>
      </c>
      <c r="G2088" s="5">
        <v>5.375</v>
      </c>
      <c r="K2088" s="11">
        <v>34333</v>
      </c>
      <c r="L2088" s="13">
        <v>3.25</v>
      </c>
    </row>
    <row r="2089" spans="1:12" x14ac:dyDescent="0.55000000000000004">
      <c r="A2089" s="2">
        <v>35480</v>
      </c>
      <c r="B2089" s="3">
        <v>73.819999999999993</v>
      </c>
      <c r="C2089" s="5">
        <v>12.2</v>
      </c>
      <c r="D2089" s="17">
        <f t="shared" si="32"/>
        <v>11.86</v>
      </c>
      <c r="E2089" s="5">
        <v>11.52</v>
      </c>
      <c r="F2089" s="9">
        <v>859</v>
      </c>
      <c r="G2089" s="5">
        <v>5.375</v>
      </c>
      <c r="K2089" s="11">
        <v>34334</v>
      </c>
      <c r="L2089" s="13">
        <v>3.25</v>
      </c>
    </row>
    <row r="2090" spans="1:12" x14ac:dyDescent="0.55000000000000004">
      <c r="A2090" s="2">
        <v>35481</v>
      </c>
      <c r="B2090" s="3">
        <v>73.33</v>
      </c>
      <c r="C2090" s="5">
        <v>12.3</v>
      </c>
      <c r="D2090" s="17">
        <f t="shared" si="32"/>
        <v>11.905000000000001</v>
      </c>
      <c r="E2090" s="5">
        <v>11.51</v>
      </c>
      <c r="F2090" s="9">
        <v>855</v>
      </c>
      <c r="G2090" s="5">
        <v>5.375</v>
      </c>
      <c r="K2090" s="11">
        <v>34337</v>
      </c>
      <c r="L2090" s="12">
        <f>L2089</f>
        <v>3.25</v>
      </c>
    </row>
    <row r="2091" spans="1:12" x14ac:dyDescent="0.55000000000000004">
      <c r="A2091" s="2">
        <v>35482</v>
      </c>
      <c r="B2091" s="3">
        <v>70.8</v>
      </c>
      <c r="C2091" s="5">
        <v>12.4</v>
      </c>
      <c r="D2091" s="17">
        <f t="shared" si="32"/>
        <v>11.975000000000001</v>
      </c>
      <c r="E2091" s="5">
        <v>11.55</v>
      </c>
      <c r="F2091" s="9">
        <v>857.1</v>
      </c>
      <c r="G2091" s="5">
        <v>5.375</v>
      </c>
      <c r="K2091" s="11">
        <v>34338</v>
      </c>
      <c r="L2091" s="13">
        <v>3.25</v>
      </c>
    </row>
    <row r="2092" spans="1:12" x14ac:dyDescent="0.55000000000000004">
      <c r="A2092" s="2">
        <v>35483</v>
      </c>
      <c r="B2092" s="3">
        <v>70.25</v>
      </c>
      <c r="C2092" s="5">
        <v>12.4</v>
      </c>
      <c r="D2092" s="17">
        <f t="shared" si="32"/>
        <v>11.83</v>
      </c>
      <c r="E2092" s="5">
        <v>11.26</v>
      </c>
      <c r="F2092" s="9">
        <v>856.7</v>
      </c>
      <c r="G2092" s="14">
        <v>5.375</v>
      </c>
      <c r="K2092" s="11">
        <v>34339</v>
      </c>
      <c r="L2092" s="13">
        <v>3.25</v>
      </c>
    </row>
    <row r="2093" spans="1:12" x14ac:dyDescent="0.55000000000000004">
      <c r="A2093" s="2">
        <v>35485</v>
      </c>
      <c r="B2093" s="3">
        <v>69.709999999999994</v>
      </c>
      <c r="C2093" s="5">
        <v>12.4</v>
      </c>
      <c r="D2093" s="17">
        <f t="shared" si="32"/>
        <v>12.08</v>
      </c>
      <c r="E2093" s="5">
        <v>11.76</v>
      </c>
      <c r="F2093" s="9">
        <v>864.9</v>
      </c>
      <c r="G2093" s="5">
        <v>5.375</v>
      </c>
      <c r="K2093" s="11">
        <v>34340</v>
      </c>
      <c r="L2093" s="13">
        <v>3.25</v>
      </c>
    </row>
    <row r="2094" spans="1:12" x14ac:dyDescent="0.55000000000000004">
      <c r="A2094" s="2">
        <v>35486</v>
      </c>
      <c r="B2094" s="3">
        <v>70.47</v>
      </c>
      <c r="C2094" s="5">
        <v>12.45</v>
      </c>
      <c r="D2094" s="17">
        <f t="shared" si="32"/>
        <v>12.25</v>
      </c>
      <c r="E2094" s="5">
        <v>12.05</v>
      </c>
      <c r="F2094" s="9">
        <v>862.8</v>
      </c>
      <c r="G2094" s="5">
        <v>5.375</v>
      </c>
      <c r="K2094" s="11">
        <v>34341</v>
      </c>
      <c r="L2094" s="13">
        <v>3.1875</v>
      </c>
    </row>
    <row r="2095" spans="1:12" x14ac:dyDescent="0.55000000000000004">
      <c r="A2095" s="2">
        <v>35487</v>
      </c>
      <c r="B2095" s="3">
        <v>70.02</v>
      </c>
      <c r="C2095" s="5">
        <v>12.45</v>
      </c>
      <c r="D2095" s="17">
        <f t="shared" si="32"/>
        <v>12.28</v>
      </c>
      <c r="E2095" s="5">
        <v>12.11</v>
      </c>
      <c r="F2095" s="9">
        <v>862</v>
      </c>
      <c r="G2095" s="5">
        <v>5.375</v>
      </c>
      <c r="K2095" s="11">
        <v>34344</v>
      </c>
      <c r="L2095" s="13">
        <v>3.125</v>
      </c>
    </row>
    <row r="2096" spans="1:12" x14ac:dyDescent="0.55000000000000004">
      <c r="A2096" s="2">
        <v>35488</v>
      </c>
      <c r="B2096" s="3">
        <v>68.58</v>
      </c>
      <c r="C2096" s="5">
        <v>12.45</v>
      </c>
      <c r="D2096" s="17">
        <f t="shared" si="32"/>
        <v>12.244999999999999</v>
      </c>
      <c r="E2096" s="5">
        <v>12.04</v>
      </c>
      <c r="F2096" s="9">
        <v>864.3</v>
      </c>
      <c r="G2096" s="5">
        <v>5.4375</v>
      </c>
      <c r="K2096" s="11">
        <v>34345</v>
      </c>
      <c r="L2096" s="13">
        <v>3.125</v>
      </c>
    </row>
    <row r="2097" spans="1:12" x14ac:dyDescent="0.55000000000000004">
      <c r="A2097" s="2">
        <v>35489</v>
      </c>
      <c r="B2097" s="3">
        <v>69.239999999999995</v>
      </c>
      <c r="C2097" s="5">
        <v>12.45</v>
      </c>
      <c r="D2097" s="17">
        <f t="shared" si="32"/>
        <v>12.295</v>
      </c>
      <c r="E2097" s="5">
        <v>12.14</v>
      </c>
      <c r="F2097" s="9">
        <v>864.2</v>
      </c>
      <c r="G2097" s="5">
        <v>5.4375</v>
      </c>
      <c r="K2097" s="11">
        <v>34346</v>
      </c>
      <c r="L2097" s="13">
        <v>3.125</v>
      </c>
    </row>
    <row r="2098" spans="1:12" x14ac:dyDescent="0.55000000000000004">
      <c r="A2098" s="2">
        <v>35492</v>
      </c>
      <c r="B2098" s="3">
        <v>69.400000000000006</v>
      </c>
      <c r="C2098" s="5">
        <v>12.45</v>
      </c>
      <c r="D2098" s="17">
        <f t="shared" si="32"/>
        <v>12.27</v>
      </c>
      <c r="E2098" s="5">
        <v>12.09</v>
      </c>
      <c r="F2098" s="9">
        <v>863.4</v>
      </c>
      <c r="G2098" s="5">
        <v>5.4375</v>
      </c>
      <c r="K2098" s="11">
        <v>34347</v>
      </c>
      <c r="L2098" s="13">
        <v>3.125</v>
      </c>
    </row>
    <row r="2099" spans="1:12" x14ac:dyDescent="0.55000000000000004">
      <c r="A2099" s="2">
        <v>35493</v>
      </c>
      <c r="B2099" s="3">
        <v>69.13</v>
      </c>
      <c r="C2099" s="5">
        <v>12.45</v>
      </c>
      <c r="D2099" s="17">
        <f t="shared" si="32"/>
        <v>12.239999999999998</v>
      </c>
      <c r="E2099" s="5">
        <v>12.03</v>
      </c>
      <c r="F2099" s="9">
        <v>864.4</v>
      </c>
      <c r="G2099" s="5">
        <v>5.4375</v>
      </c>
      <c r="K2099" s="11">
        <v>34348</v>
      </c>
      <c r="L2099" s="13">
        <v>3.125</v>
      </c>
    </row>
    <row r="2100" spans="1:12" x14ac:dyDescent="0.55000000000000004">
      <c r="A2100" s="2">
        <v>35494</v>
      </c>
      <c r="B2100" s="3">
        <v>68.48</v>
      </c>
      <c r="C2100" s="5">
        <v>12.5</v>
      </c>
      <c r="D2100" s="17">
        <f t="shared" si="32"/>
        <v>12.23</v>
      </c>
      <c r="E2100" s="5">
        <v>11.96</v>
      </c>
      <c r="F2100" s="9">
        <v>868</v>
      </c>
      <c r="G2100" s="5">
        <v>5.4375</v>
      </c>
      <c r="K2100" s="11">
        <v>34351</v>
      </c>
      <c r="L2100" s="13">
        <v>3.125</v>
      </c>
    </row>
    <row r="2101" spans="1:12" x14ac:dyDescent="0.55000000000000004">
      <c r="A2101" s="2">
        <v>35495</v>
      </c>
      <c r="B2101" s="3">
        <v>68.88</v>
      </c>
      <c r="C2101" s="5">
        <v>12.6</v>
      </c>
      <c r="D2101" s="17">
        <f t="shared" si="32"/>
        <v>12.324999999999999</v>
      </c>
      <c r="E2101" s="5">
        <v>12.05</v>
      </c>
      <c r="F2101" s="9">
        <v>869.2</v>
      </c>
      <c r="G2101" s="5">
        <v>5.4375</v>
      </c>
      <c r="K2101" s="11">
        <v>34352</v>
      </c>
      <c r="L2101" s="13">
        <v>3.125</v>
      </c>
    </row>
    <row r="2102" spans="1:12" x14ac:dyDescent="0.55000000000000004">
      <c r="A2102" s="2">
        <v>35496</v>
      </c>
      <c r="B2102" s="3">
        <v>68.92</v>
      </c>
      <c r="C2102" s="5">
        <v>12.65</v>
      </c>
      <c r="D2102" s="17">
        <f t="shared" si="32"/>
        <v>12.405000000000001</v>
      </c>
      <c r="E2102" s="5">
        <v>12.16</v>
      </c>
      <c r="F2102" s="9">
        <v>869.6</v>
      </c>
      <c r="G2102" s="5">
        <v>5.4375</v>
      </c>
      <c r="K2102" s="11">
        <v>34353</v>
      </c>
      <c r="L2102" s="13">
        <v>3.125</v>
      </c>
    </row>
    <row r="2103" spans="1:12" x14ac:dyDescent="0.55000000000000004">
      <c r="A2103" s="2">
        <v>35497</v>
      </c>
      <c r="B2103" s="3">
        <v>68.28</v>
      </c>
      <c r="C2103" s="5">
        <v>12.65</v>
      </c>
      <c r="D2103" s="17">
        <f t="shared" si="32"/>
        <v>12.3</v>
      </c>
      <c r="E2103" s="5">
        <v>11.95</v>
      </c>
      <c r="F2103" s="9">
        <v>869.5</v>
      </c>
      <c r="G2103" s="14">
        <v>5.4375</v>
      </c>
      <c r="K2103" s="11">
        <v>34354</v>
      </c>
      <c r="L2103" s="13">
        <v>3.125</v>
      </c>
    </row>
    <row r="2104" spans="1:12" x14ac:dyDescent="0.55000000000000004">
      <c r="A2104" s="2">
        <v>35499</v>
      </c>
      <c r="B2104" s="3">
        <v>67.290000000000006</v>
      </c>
      <c r="C2104" s="5">
        <v>12.7</v>
      </c>
      <c r="D2104" s="17">
        <f t="shared" si="32"/>
        <v>12.524999999999999</v>
      </c>
      <c r="E2104" s="5">
        <v>12.35</v>
      </c>
      <c r="F2104" s="9">
        <v>875</v>
      </c>
      <c r="G2104" s="5">
        <v>5.4375</v>
      </c>
      <c r="K2104" s="11">
        <v>34355</v>
      </c>
      <c r="L2104" s="13">
        <v>3.125</v>
      </c>
    </row>
    <row r="2105" spans="1:12" x14ac:dyDescent="0.55000000000000004">
      <c r="A2105" s="2">
        <v>35500</v>
      </c>
      <c r="B2105" s="3">
        <v>66.14</v>
      </c>
      <c r="C2105" s="5">
        <v>12.75</v>
      </c>
      <c r="D2105" s="17">
        <f t="shared" si="32"/>
        <v>12.785</v>
      </c>
      <c r="E2105" s="5">
        <v>12.82</v>
      </c>
      <c r="F2105" s="9">
        <v>878.6</v>
      </c>
      <c r="G2105" s="5">
        <v>5.4375</v>
      </c>
      <c r="K2105" s="11">
        <v>34358</v>
      </c>
      <c r="L2105" s="13">
        <v>3.125</v>
      </c>
    </row>
    <row r="2106" spans="1:12" x14ac:dyDescent="0.55000000000000004">
      <c r="A2106" s="2">
        <v>35501</v>
      </c>
      <c r="B2106" s="3">
        <v>66.83</v>
      </c>
      <c r="C2106" s="5">
        <v>12.95</v>
      </c>
      <c r="D2106" s="17">
        <f t="shared" si="32"/>
        <v>12.914999999999999</v>
      </c>
      <c r="E2106" s="5">
        <v>12.88</v>
      </c>
      <c r="F2106" s="9">
        <v>877.3</v>
      </c>
      <c r="G2106" s="5">
        <v>5.4375</v>
      </c>
      <c r="K2106" s="11">
        <v>34359</v>
      </c>
      <c r="L2106" s="13">
        <v>3.125</v>
      </c>
    </row>
    <row r="2107" spans="1:12" x14ac:dyDescent="0.55000000000000004">
      <c r="A2107" s="2">
        <v>35502</v>
      </c>
      <c r="B2107" s="3">
        <v>66.31</v>
      </c>
      <c r="C2107" s="5">
        <v>13.1</v>
      </c>
      <c r="D2107" s="17">
        <f t="shared" si="32"/>
        <v>13.059999999999999</v>
      </c>
      <c r="E2107" s="5">
        <v>13.02</v>
      </c>
      <c r="F2107" s="9">
        <v>878.2</v>
      </c>
      <c r="G2107" s="5">
        <v>5.4375</v>
      </c>
      <c r="K2107" s="11">
        <v>34360</v>
      </c>
      <c r="L2107" s="13">
        <v>3.125</v>
      </c>
    </row>
    <row r="2108" spans="1:12" x14ac:dyDescent="0.55000000000000004">
      <c r="A2108" s="2">
        <v>35503</v>
      </c>
      <c r="B2108" s="3">
        <v>64.739999999999995</v>
      </c>
      <c r="C2108" s="5">
        <v>13.1</v>
      </c>
      <c r="D2108" s="17">
        <f t="shared" si="32"/>
        <v>13.030000000000001</v>
      </c>
      <c r="E2108" s="5">
        <v>12.96</v>
      </c>
      <c r="F2108" s="9">
        <v>879.3</v>
      </c>
      <c r="G2108" s="5">
        <v>5.46875</v>
      </c>
      <c r="K2108" s="11">
        <v>34361</v>
      </c>
      <c r="L2108" s="13">
        <v>3.125</v>
      </c>
    </row>
    <row r="2109" spans="1:12" x14ac:dyDescent="0.55000000000000004">
      <c r="A2109" s="2">
        <v>35504</v>
      </c>
      <c r="B2109" s="3">
        <v>64.739999999999995</v>
      </c>
      <c r="C2109" s="5">
        <v>13.1</v>
      </c>
      <c r="D2109" s="17">
        <f t="shared" si="32"/>
        <v>13.030000000000001</v>
      </c>
      <c r="E2109" s="5">
        <v>12.96</v>
      </c>
      <c r="F2109" s="9">
        <v>879</v>
      </c>
      <c r="G2109" s="14">
        <v>5.46875</v>
      </c>
      <c r="K2109" s="11">
        <v>34362</v>
      </c>
      <c r="L2109" s="13">
        <v>3.125</v>
      </c>
    </row>
    <row r="2110" spans="1:12" x14ac:dyDescent="0.55000000000000004">
      <c r="A2110" s="2">
        <v>35506</v>
      </c>
      <c r="B2110" s="3">
        <v>66.459999999999994</v>
      </c>
      <c r="C2110" s="5">
        <v>13.1</v>
      </c>
      <c r="D2110" s="17">
        <f t="shared" si="32"/>
        <v>13.17</v>
      </c>
      <c r="E2110" s="5">
        <v>13.24</v>
      </c>
      <c r="F2110" s="9">
        <v>880</v>
      </c>
      <c r="G2110" s="5">
        <v>5.4726600000000003</v>
      </c>
      <c r="K2110" s="11">
        <v>34365</v>
      </c>
      <c r="L2110" s="13">
        <v>3.125</v>
      </c>
    </row>
    <row r="2111" spans="1:12" x14ac:dyDescent="0.55000000000000004">
      <c r="A2111" s="2">
        <v>35507</v>
      </c>
      <c r="B2111" s="3">
        <v>66.42</v>
      </c>
      <c r="C2111" s="5">
        <v>13.2</v>
      </c>
      <c r="D2111" s="17">
        <f t="shared" si="32"/>
        <v>13.244999999999999</v>
      </c>
      <c r="E2111" s="5">
        <v>13.29</v>
      </c>
      <c r="F2111" s="9">
        <v>883.1</v>
      </c>
      <c r="G2111" s="5">
        <v>5.5</v>
      </c>
      <c r="K2111" s="11">
        <v>34366</v>
      </c>
      <c r="L2111" s="13">
        <v>3.125</v>
      </c>
    </row>
    <row r="2112" spans="1:12" x14ac:dyDescent="0.55000000000000004">
      <c r="A2112" s="2">
        <v>35508</v>
      </c>
      <c r="B2112" s="3">
        <v>65.040000000000006</v>
      </c>
      <c r="C2112" s="5">
        <v>13.55</v>
      </c>
      <c r="D2112" s="17">
        <f t="shared" si="32"/>
        <v>13.510000000000002</v>
      </c>
      <c r="E2112" s="5">
        <v>13.47</v>
      </c>
      <c r="F2112" s="9">
        <v>884.6</v>
      </c>
      <c r="G2112" s="5">
        <v>5.5</v>
      </c>
      <c r="K2112" s="11">
        <v>34367</v>
      </c>
      <c r="L2112" s="13">
        <v>3.1875</v>
      </c>
    </row>
    <row r="2113" spans="1:12" x14ac:dyDescent="0.55000000000000004">
      <c r="A2113" s="2">
        <v>35509</v>
      </c>
      <c r="B2113" s="3">
        <v>64.650000000000006</v>
      </c>
      <c r="C2113" s="5">
        <v>13.65</v>
      </c>
      <c r="D2113" s="17">
        <f t="shared" si="32"/>
        <v>13.55</v>
      </c>
      <c r="E2113" s="5">
        <v>13.45</v>
      </c>
      <c r="F2113" s="9">
        <v>884</v>
      </c>
      <c r="G2113" s="5">
        <v>5.5273399999999997</v>
      </c>
      <c r="K2113" s="11">
        <v>34368</v>
      </c>
      <c r="L2113" s="13">
        <v>3.1875</v>
      </c>
    </row>
    <row r="2114" spans="1:12" x14ac:dyDescent="0.55000000000000004">
      <c r="A2114" s="2">
        <v>35510</v>
      </c>
      <c r="B2114" s="3">
        <v>62.89</v>
      </c>
      <c r="C2114" s="5">
        <v>13.7</v>
      </c>
      <c r="D2114" s="17">
        <f t="shared" si="32"/>
        <v>13.484999999999999</v>
      </c>
      <c r="E2114" s="5">
        <v>13.27</v>
      </c>
      <c r="F2114" s="9">
        <v>884.9</v>
      </c>
      <c r="G2114" s="5">
        <v>5.625</v>
      </c>
      <c r="K2114" s="11">
        <v>34369</v>
      </c>
      <c r="L2114" s="13">
        <v>3.25</v>
      </c>
    </row>
    <row r="2115" spans="1:12" x14ac:dyDescent="0.55000000000000004">
      <c r="A2115" s="2">
        <v>35511</v>
      </c>
      <c r="B2115" s="3">
        <v>62.7</v>
      </c>
      <c r="C2115" s="5">
        <v>13.68</v>
      </c>
      <c r="D2115" s="17">
        <f t="shared" si="32"/>
        <v>13.385</v>
      </c>
      <c r="E2115" s="5">
        <v>13.09</v>
      </c>
      <c r="F2115" s="9">
        <v>884.3</v>
      </c>
      <c r="G2115" s="14">
        <v>5.625</v>
      </c>
      <c r="K2115" s="11">
        <v>34372</v>
      </c>
      <c r="L2115" s="13">
        <v>3.375</v>
      </c>
    </row>
    <row r="2116" spans="1:12" x14ac:dyDescent="0.55000000000000004">
      <c r="A2116" s="2">
        <v>35513</v>
      </c>
      <c r="B2116" s="3">
        <v>62.72</v>
      </c>
      <c r="C2116" s="5">
        <v>14</v>
      </c>
      <c r="D2116" s="17">
        <f t="shared" ref="D2116:D2179" si="33">(C2116+E2116)/2</f>
        <v>13.85</v>
      </c>
      <c r="E2116" s="5">
        <v>13.7</v>
      </c>
      <c r="F2116" s="9">
        <v>887.8</v>
      </c>
      <c r="G2116" s="5">
        <v>5.65625</v>
      </c>
      <c r="K2116" s="11">
        <v>34373</v>
      </c>
      <c r="L2116" s="13">
        <v>3.375</v>
      </c>
    </row>
    <row r="2117" spans="1:12" x14ac:dyDescent="0.55000000000000004">
      <c r="A2117" s="2">
        <v>35514</v>
      </c>
      <c r="B2117" s="3">
        <v>64.989999999999995</v>
      </c>
      <c r="C2117" s="5">
        <v>14.2</v>
      </c>
      <c r="D2117" s="17">
        <f t="shared" si="33"/>
        <v>13.92</v>
      </c>
      <c r="E2117" s="5">
        <v>13.64</v>
      </c>
      <c r="F2117" s="9">
        <v>888.7</v>
      </c>
      <c r="G2117" s="5">
        <v>5.6679700000000004</v>
      </c>
      <c r="K2117" s="11">
        <v>34374</v>
      </c>
      <c r="L2117" s="13">
        <v>3.375</v>
      </c>
    </row>
    <row r="2118" spans="1:12" x14ac:dyDescent="0.55000000000000004">
      <c r="A2118" s="2">
        <v>35515</v>
      </c>
      <c r="B2118" s="3">
        <v>66.900000000000006</v>
      </c>
      <c r="C2118" s="5">
        <v>14.15</v>
      </c>
      <c r="D2118" s="17">
        <f t="shared" si="33"/>
        <v>13.945</v>
      </c>
      <c r="E2118" s="5">
        <v>13.74</v>
      </c>
      <c r="F2118" s="9">
        <v>889.7</v>
      </c>
      <c r="G2118" s="5">
        <v>5.6875</v>
      </c>
      <c r="K2118" s="11">
        <v>34375</v>
      </c>
      <c r="L2118" s="13">
        <v>3.375</v>
      </c>
    </row>
    <row r="2119" spans="1:12" x14ac:dyDescent="0.55000000000000004">
      <c r="A2119" s="2">
        <v>35516</v>
      </c>
      <c r="B2119" s="3">
        <v>65.98</v>
      </c>
      <c r="C2119" s="5">
        <v>13.85</v>
      </c>
      <c r="D2119" s="17">
        <f t="shared" si="33"/>
        <v>13.7</v>
      </c>
      <c r="E2119" s="5">
        <v>13.55</v>
      </c>
      <c r="F2119" s="9">
        <v>893.9</v>
      </c>
      <c r="G2119" s="5">
        <v>5.6875</v>
      </c>
      <c r="K2119" s="11">
        <v>34376</v>
      </c>
      <c r="L2119" s="13">
        <v>3.375</v>
      </c>
    </row>
    <row r="2120" spans="1:12" x14ac:dyDescent="0.55000000000000004">
      <c r="A2120" s="2">
        <v>35517</v>
      </c>
      <c r="B2120" s="3">
        <v>66.010000000000005</v>
      </c>
      <c r="C2120" s="5">
        <v>13.6</v>
      </c>
      <c r="D2120" s="17">
        <f t="shared" si="33"/>
        <v>13.34</v>
      </c>
      <c r="E2120" s="5">
        <v>13.08</v>
      </c>
      <c r="F2120" s="9">
        <v>897.5</v>
      </c>
      <c r="G2120" s="5">
        <v>5.6875</v>
      </c>
      <c r="K2120" s="11">
        <v>34379</v>
      </c>
      <c r="L2120" s="13">
        <v>3.375</v>
      </c>
    </row>
    <row r="2121" spans="1:12" x14ac:dyDescent="0.55000000000000004">
      <c r="A2121" s="2">
        <v>35518</v>
      </c>
      <c r="B2121" s="3">
        <v>67.69</v>
      </c>
      <c r="C2121" s="5">
        <v>13.6</v>
      </c>
      <c r="D2121" s="17">
        <f t="shared" si="33"/>
        <v>13.365</v>
      </c>
      <c r="E2121" s="5">
        <v>13.13</v>
      </c>
      <c r="F2121" s="9">
        <v>897.1</v>
      </c>
      <c r="G2121" s="14">
        <v>5.6875</v>
      </c>
      <c r="K2121" s="11">
        <v>34380</v>
      </c>
      <c r="L2121" s="13">
        <v>3.4375</v>
      </c>
    </row>
    <row r="2122" spans="1:12" x14ac:dyDescent="0.55000000000000004">
      <c r="A2122" s="2">
        <v>35520</v>
      </c>
      <c r="B2122" s="3">
        <v>68.72</v>
      </c>
      <c r="C2122" s="5">
        <v>13.45</v>
      </c>
      <c r="D2122" s="17">
        <f t="shared" si="33"/>
        <v>13.21</v>
      </c>
      <c r="E2122" s="5">
        <v>12.97</v>
      </c>
      <c r="F2122" s="9">
        <v>895</v>
      </c>
      <c r="G2122" s="5">
        <v>5.6875</v>
      </c>
      <c r="K2122" s="11">
        <v>34381</v>
      </c>
      <c r="L2122" s="13">
        <v>3.4375</v>
      </c>
    </row>
    <row r="2123" spans="1:12" x14ac:dyDescent="0.55000000000000004">
      <c r="A2123" s="2">
        <v>35521</v>
      </c>
      <c r="B2123" s="3">
        <v>68.290000000000006</v>
      </c>
      <c r="C2123" s="5">
        <v>13.2</v>
      </c>
      <c r="D2123" s="17">
        <f t="shared" si="33"/>
        <v>13.03</v>
      </c>
      <c r="E2123" s="5">
        <v>12.86</v>
      </c>
      <c r="F2123" s="9">
        <v>896.5</v>
      </c>
      <c r="G2123" s="5">
        <v>5.6875</v>
      </c>
      <c r="K2123" s="11">
        <v>34382</v>
      </c>
      <c r="L2123" s="13">
        <v>3.4375</v>
      </c>
    </row>
    <row r="2124" spans="1:12" x14ac:dyDescent="0.55000000000000004">
      <c r="A2124" s="2">
        <v>35522</v>
      </c>
      <c r="B2124" s="3">
        <v>68.89</v>
      </c>
      <c r="C2124" s="5">
        <v>13.05</v>
      </c>
      <c r="D2124" s="17">
        <f t="shared" si="33"/>
        <v>13.100000000000001</v>
      </c>
      <c r="E2124" s="5">
        <v>13.15</v>
      </c>
      <c r="F2124" s="9">
        <v>895</v>
      </c>
      <c r="G2124" s="5">
        <v>5.6875</v>
      </c>
      <c r="K2124" s="11">
        <v>34383</v>
      </c>
      <c r="L2124" s="13">
        <v>3.4375</v>
      </c>
    </row>
    <row r="2125" spans="1:12" x14ac:dyDescent="0.55000000000000004">
      <c r="A2125" s="2">
        <v>35523</v>
      </c>
      <c r="B2125" s="3">
        <v>69.12</v>
      </c>
      <c r="C2125" s="5">
        <v>13.13</v>
      </c>
      <c r="D2125" s="17">
        <f t="shared" si="33"/>
        <v>13.025</v>
      </c>
      <c r="E2125" s="5">
        <v>12.92</v>
      </c>
      <c r="F2125" s="9">
        <v>894.7</v>
      </c>
      <c r="G2125" s="5">
        <v>5.6875</v>
      </c>
      <c r="K2125" s="11">
        <v>34386</v>
      </c>
      <c r="L2125" s="13">
        <v>3.4375</v>
      </c>
    </row>
    <row r="2126" spans="1:12" x14ac:dyDescent="0.55000000000000004">
      <c r="A2126" s="2">
        <v>35524</v>
      </c>
      <c r="B2126" s="3">
        <v>70.180000000000007</v>
      </c>
      <c r="C2126" s="6">
        <v>13.13</v>
      </c>
      <c r="D2126" s="17">
        <f t="shared" si="33"/>
        <v>13.025</v>
      </c>
      <c r="E2126" s="6">
        <v>12.92</v>
      </c>
      <c r="F2126" s="9">
        <v>892.7</v>
      </c>
      <c r="G2126" s="5">
        <v>5.6875</v>
      </c>
      <c r="K2126" s="11">
        <v>34387</v>
      </c>
      <c r="L2126" s="13">
        <v>3.4375</v>
      </c>
    </row>
    <row r="2127" spans="1:12" x14ac:dyDescent="0.55000000000000004">
      <c r="A2127" s="2">
        <v>35527</v>
      </c>
      <c r="B2127" s="3">
        <v>71.150000000000006</v>
      </c>
      <c r="C2127" s="5">
        <v>13.25</v>
      </c>
      <c r="D2127" s="17">
        <f t="shared" si="33"/>
        <v>13.055</v>
      </c>
      <c r="E2127" s="5">
        <v>12.86</v>
      </c>
      <c r="F2127" s="9">
        <v>893.1</v>
      </c>
      <c r="G2127" s="5">
        <v>5.6875</v>
      </c>
      <c r="K2127" s="11">
        <v>34388</v>
      </c>
      <c r="L2127" s="13">
        <v>3.4375</v>
      </c>
    </row>
    <row r="2128" spans="1:12" x14ac:dyDescent="0.55000000000000004">
      <c r="A2128" s="2">
        <v>35528</v>
      </c>
      <c r="B2128" s="3">
        <v>71.06</v>
      </c>
      <c r="C2128" s="5">
        <v>13.15</v>
      </c>
      <c r="D2128" s="17">
        <f t="shared" si="33"/>
        <v>13.11</v>
      </c>
      <c r="E2128" s="5">
        <v>13.07</v>
      </c>
      <c r="F2128" s="9">
        <v>894</v>
      </c>
      <c r="G2128" s="5">
        <v>5.6875</v>
      </c>
      <c r="K2128" s="11">
        <v>34389</v>
      </c>
      <c r="L2128" s="13">
        <v>3.5</v>
      </c>
    </row>
    <row r="2129" spans="1:12" x14ac:dyDescent="0.55000000000000004">
      <c r="A2129" s="2">
        <v>35529</v>
      </c>
      <c r="B2129" s="3">
        <v>71.040000000000006</v>
      </c>
      <c r="C2129" s="5">
        <v>13.05</v>
      </c>
      <c r="D2129" s="17">
        <f t="shared" si="33"/>
        <v>12.97</v>
      </c>
      <c r="E2129" s="5">
        <v>12.89</v>
      </c>
      <c r="F2129" s="9">
        <v>894.3</v>
      </c>
      <c r="G2129" s="5">
        <v>5.6875</v>
      </c>
      <c r="K2129" s="11">
        <v>34390</v>
      </c>
      <c r="L2129" s="13">
        <v>3.5781299999999998</v>
      </c>
    </row>
    <row r="2130" spans="1:12" x14ac:dyDescent="0.55000000000000004">
      <c r="A2130" s="2">
        <v>35530</v>
      </c>
      <c r="B2130" s="3">
        <v>69.86</v>
      </c>
      <c r="C2130" s="5">
        <v>13</v>
      </c>
      <c r="D2130" s="17">
        <f t="shared" si="33"/>
        <v>12.934999999999999</v>
      </c>
      <c r="E2130" s="5">
        <v>12.87</v>
      </c>
      <c r="F2130" s="9">
        <v>892.5</v>
      </c>
      <c r="G2130" s="5">
        <v>5.6875</v>
      </c>
      <c r="K2130" s="11">
        <v>34393</v>
      </c>
      <c r="L2130" s="13">
        <v>3.5625</v>
      </c>
    </row>
    <row r="2131" spans="1:12" x14ac:dyDescent="0.55000000000000004">
      <c r="A2131" s="2">
        <v>35531</v>
      </c>
      <c r="B2131" s="3">
        <v>70.28</v>
      </c>
      <c r="C2131" s="5">
        <v>13</v>
      </c>
      <c r="D2131" s="17">
        <f t="shared" si="33"/>
        <v>12.885</v>
      </c>
      <c r="E2131" s="5">
        <v>12.77</v>
      </c>
      <c r="F2131" s="9">
        <v>893.5</v>
      </c>
      <c r="G2131" s="5">
        <v>5.6875</v>
      </c>
      <c r="K2131" s="11">
        <v>34394</v>
      </c>
      <c r="L2131" s="13">
        <v>3.5625</v>
      </c>
    </row>
    <row r="2132" spans="1:12" x14ac:dyDescent="0.55000000000000004">
      <c r="A2132" s="2">
        <v>35532</v>
      </c>
      <c r="B2132" s="3">
        <v>70.61</v>
      </c>
      <c r="C2132" s="5">
        <v>13</v>
      </c>
      <c r="D2132" s="17">
        <f t="shared" si="33"/>
        <v>12.824999999999999</v>
      </c>
      <c r="E2132" s="5">
        <v>12.65</v>
      </c>
      <c r="F2132" s="9">
        <v>890.8</v>
      </c>
      <c r="G2132" s="14">
        <v>5.6875</v>
      </c>
      <c r="K2132" s="11">
        <v>34395</v>
      </c>
      <c r="L2132" s="13">
        <v>3.625</v>
      </c>
    </row>
    <row r="2133" spans="1:12" x14ac:dyDescent="0.55000000000000004">
      <c r="A2133" s="2">
        <v>35534</v>
      </c>
      <c r="B2133" s="3">
        <v>71.41</v>
      </c>
      <c r="C2133" s="5">
        <v>12.95</v>
      </c>
      <c r="D2133" s="17">
        <f t="shared" si="33"/>
        <v>12.815</v>
      </c>
      <c r="E2133" s="5">
        <v>12.68</v>
      </c>
      <c r="F2133" s="9">
        <v>894.5</v>
      </c>
      <c r="G2133" s="5">
        <v>5.6875</v>
      </c>
      <c r="K2133" s="11">
        <v>34396</v>
      </c>
      <c r="L2133" s="13">
        <v>3.5625</v>
      </c>
    </row>
    <row r="2134" spans="1:12" x14ac:dyDescent="0.55000000000000004">
      <c r="A2134" s="2">
        <v>35535</v>
      </c>
      <c r="B2134" s="3">
        <v>71.12</v>
      </c>
      <c r="C2134" s="5">
        <v>13.05</v>
      </c>
      <c r="D2134" s="17">
        <f t="shared" si="33"/>
        <v>12.88</v>
      </c>
      <c r="E2134" s="5">
        <v>12.71</v>
      </c>
      <c r="F2134" s="9">
        <v>895</v>
      </c>
      <c r="G2134" s="5">
        <v>5.6875</v>
      </c>
      <c r="K2134" s="11">
        <v>34397</v>
      </c>
      <c r="L2134" s="13">
        <v>3.625</v>
      </c>
    </row>
    <row r="2135" spans="1:12" x14ac:dyDescent="0.55000000000000004">
      <c r="A2135" s="2">
        <v>35536</v>
      </c>
      <c r="B2135" s="3">
        <v>71.08</v>
      </c>
      <c r="C2135" s="5">
        <v>13.2</v>
      </c>
      <c r="D2135" s="17">
        <f t="shared" si="33"/>
        <v>13.015000000000001</v>
      </c>
      <c r="E2135" s="5">
        <v>12.83</v>
      </c>
      <c r="F2135" s="9">
        <v>893.9</v>
      </c>
      <c r="G2135" s="5">
        <v>5.6875</v>
      </c>
      <c r="K2135" s="11">
        <v>34400</v>
      </c>
      <c r="L2135" s="13">
        <v>3.625</v>
      </c>
    </row>
    <row r="2136" spans="1:12" x14ac:dyDescent="0.55000000000000004">
      <c r="A2136" s="2">
        <v>35537</v>
      </c>
      <c r="B2136" s="3">
        <v>70.12</v>
      </c>
      <c r="C2136" s="5">
        <v>13.25</v>
      </c>
      <c r="D2136" s="17">
        <f t="shared" si="33"/>
        <v>13.035</v>
      </c>
      <c r="E2136" s="5">
        <v>12.82</v>
      </c>
      <c r="F2136" s="9">
        <v>893.7</v>
      </c>
      <c r="G2136" s="5">
        <v>5.6875</v>
      </c>
      <c r="K2136" s="11">
        <v>34401</v>
      </c>
      <c r="L2136" s="13">
        <v>3.625</v>
      </c>
    </row>
    <row r="2137" spans="1:12" x14ac:dyDescent="0.55000000000000004">
      <c r="A2137" s="2">
        <v>35538</v>
      </c>
      <c r="B2137" s="3">
        <v>70.12</v>
      </c>
      <c r="C2137" s="5">
        <v>13.2</v>
      </c>
      <c r="D2137" s="17">
        <f t="shared" si="33"/>
        <v>12.899999999999999</v>
      </c>
      <c r="E2137" s="5">
        <v>12.6</v>
      </c>
      <c r="F2137" s="9">
        <v>894.1</v>
      </c>
      <c r="G2137" s="5">
        <v>5.6875</v>
      </c>
      <c r="K2137" s="11">
        <v>34402</v>
      </c>
      <c r="L2137" s="13">
        <v>3.625</v>
      </c>
    </row>
    <row r="2138" spans="1:12" x14ac:dyDescent="0.55000000000000004">
      <c r="A2138" s="2">
        <v>35539</v>
      </c>
      <c r="B2138" s="3">
        <v>70.8</v>
      </c>
      <c r="C2138" s="5">
        <v>13.15</v>
      </c>
      <c r="D2138" s="17">
        <f t="shared" si="33"/>
        <v>12.83</v>
      </c>
      <c r="E2138" s="5">
        <v>12.51</v>
      </c>
      <c r="F2138" s="9">
        <v>893.7</v>
      </c>
      <c r="G2138" s="14">
        <v>5.6875</v>
      </c>
      <c r="K2138" s="11">
        <v>34403</v>
      </c>
      <c r="L2138" s="13">
        <v>3.5625</v>
      </c>
    </row>
    <row r="2139" spans="1:12" x14ac:dyDescent="0.55000000000000004">
      <c r="A2139" s="2">
        <v>35541</v>
      </c>
      <c r="B2139" s="3">
        <v>70.599999999999994</v>
      </c>
      <c r="C2139" s="5">
        <v>13.1</v>
      </c>
      <c r="D2139" s="17">
        <f t="shared" si="33"/>
        <v>12.74</v>
      </c>
      <c r="E2139" s="5">
        <v>12.38</v>
      </c>
      <c r="F2139" s="9">
        <v>893</v>
      </c>
      <c r="G2139" s="5">
        <v>5.6875</v>
      </c>
      <c r="K2139" s="11">
        <v>34404</v>
      </c>
      <c r="L2139" s="13">
        <v>3.5781299999999998</v>
      </c>
    </row>
    <row r="2140" spans="1:12" x14ac:dyDescent="0.55000000000000004">
      <c r="A2140" s="2">
        <v>35542</v>
      </c>
      <c r="B2140" s="3">
        <v>69.66</v>
      </c>
      <c r="C2140" s="5">
        <v>13.1</v>
      </c>
      <c r="D2140" s="17">
        <f t="shared" si="33"/>
        <v>12.715</v>
      </c>
      <c r="E2140" s="5">
        <v>12.33</v>
      </c>
      <c r="F2140" s="9">
        <v>892.8</v>
      </c>
      <c r="G2140" s="5">
        <v>5.6875</v>
      </c>
      <c r="K2140" s="11">
        <v>34407</v>
      </c>
      <c r="L2140" s="13">
        <v>3.5625</v>
      </c>
    </row>
    <row r="2141" spans="1:12" x14ac:dyDescent="0.55000000000000004">
      <c r="A2141" s="2">
        <v>35543</v>
      </c>
      <c r="B2141" s="3">
        <v>69.98</v>
      </c>
      <c r="C2141" s="5">
        <v>13.1</v>
      </c>
      <c r="D2141" s="17">
        <f t="shared" si="33"/>
        <v>12.899999999999999</v>
      </c>
      <c r="E2141" s="5">
        <v>12.7</v>
      </c>
      <c r="F2141" s="9">
        <v>892.5</v>
      </c>
      <c r="G2141" s="5">
        <v>5.6875</v>
      </c>
      <c r="K2141" s="11">
        <v>34408</v>
      </c>
      <c r="L2141" s="13">
        <v>3.5625</v>
      </c>
    </row>
    <row r="2142" spans="1:12" x14ac:dyDescent="0.55000000000000004">
      <c r="A2142" s="2">
        <v>35544</v>
      </c>
      <c r="B2142" s="3">
        <v>69.62</v>
      </c>
      <c r="C2142" s="5">
        <v>13.1</v>
      </c>
      <c r="D2142" s="17">
        <f t="shared" si="33"/>
        <v>12.995000000000001</v>
      </c>
      <c r="E2142" s="5">
        <v>12.89</v>
      </c>
      <c r="F2142" s="9">
        <v>892.7</v>
      </c>
      <c r="G2142" s="5">
        <v>5.6875</v>
      </c>
      <c r="K2142" s="11">
        <v>34409</v>
      </c>
      <c r="L2142" s="13">
        <v>3.5625</v>
      </c>
    </row>
    <row r="2143" spans="1:12" x14ac:dyDescent="0.55000000000000004">
      <c r="A2143" s="2">
        <v>35545</v>
      </c>
      <c r="B2143" s="3">
        <v>69.709999999999994</v>
      </c>
      <c r="C2143" s="5">
        <v>13.1</v>
      </c>
      <c r="D2143" s="17">
        <f t="shared" si="33"/>
        <v>13.27</v>
      </c>
      <c r="E2143" s="5">
        <v>13.44</v>
      </c>
      <c r="F2143" s="9">
        <v>892.4</v>
      </c>
      <c r="G2143" s="5">
        <v>5.6875</v>
      </c>
      <c r="K2143" s="11">
        <v>34410</v>
      </c>
      <c r="L2143" s="13">
        <v>3.5625</v>
      </c>
    </row>
    <row r="2144" spans="1:12" x14ac:dyDescent="0.55000000000000004">
      <c r="A2144" s="2">
        <v>35546</v>
      </c>
      <c r="B2144" s="3">
        <v>70.69</v>
      </c>
      <c r="C2144" s="5">
        <v>13.1</v>
      </c>
      <c r="D2144" s="17">
        <f t="shared" si="33"/>
        <v>13.335000000000001</v>
      </c>
      <c r="E2144" s="5">
        <v>13.57</v>
      </c>
      <c r="F2144" s="9">
        <v>892.6</v>
      </c>
      <c r="G2144" s="14">
        <v>5.6875</v>
      </c>
      <c r="K2144" s="11">
        <v>34411</v>
      </c>
      <c r="L2144" s="13">
        <v>3.5625</v>
      </c>
    </row>
    <row r="2145" spans="1:12" x14ac:dyDescent="0.55000000000000004">
      <c r="A2145" s="2">
        <v>35548</v>
      </c>
      <c r="B2145" s="3">
        <v>71.44</v>
      </c>
      <c r="C2145" s="5">
        <v>13.1</v>
      </c>
      <c r="D2145" s="17">
        <f t="shared" si="33"/>
        <v>13.49</v>
      </c>
      <c r="E2145" s="5">
        <v>13.88</v>
      </c>
      <c r="F2145" s="9">
        <v>892.5</v>
      </c>
      <c r="G2145" s="5">
        <v>5.6875</v>
      </c>
      <c r="K2145" s="11">
        <v>34414</v>
      </c>
      <c r="L2145" s="13">
        <v>3.625</v>
      </c>
    </row>
    <row r="2146" spans="1:12" x14ac:dyDescent="0.55000000000000004">
      <c r="A2146" s="2">
        <v>35549</v>
      </c>
      <c r="B2146" s="3">
        <v>71.3</v>
      </c>
      <c r="C2146" s="5">
        <v>13.1</v>
      </c>
      <c r="D2146" s="17">
        <f t="shared" si="33"/>
        <v>13.495000000000001</v>
      </c>
      <c r="E2146" s="5">
        <v>13.89</v>
      </c>
      <c r="F2146" s="9">
        <v>893</v>
      </c>
      <c r="G2146" s="5">
        <v>5.6875</v>
      </c>
      <c r="K2146" s="11">
        <v>34415</v>
      </c>
      <c r="L2146" s="13">
        <v>3.7031299999999998</v>
      </c>
    </row>
    <row r="2147" spans="1:12" x14ac:dyDescent="0.55000000000000004">
      <c r="A2147" s="2">
        <v>35550</v>
      </c>
      <c r="B2147" s="3">
        <v>71.209999999999994</v>
      </c>
      <c r="C2147" s="5">
        <v>13.1</v>
      </c>
      <c r="D2147" s="17">
        <f t="shared" si="33"/>
        <v>13.629999999999999</v>
      </c>
      <c r="E2147" s="5">
        <v>14.16</v>
      </c>
      <c r="F2147" s="9">
        <v>891.9</v>
      </c>
      <c r="G2147" s="5">
        <v>5.6875</v>
      </c>
      <c r="K2147" s="11">
        <v>34416</v>
      </c>
      <c r="L2147" s="13">
        <v>3.6875</v>
      </c>
    </row>
    <row r="2148" spans="1:12" x14ac:dyDescent="0.55000000000000004">
      <c r="A2148" s="2">
        <v>35552</v>
      </c>
      <c r="B2148" s="3">
        <v>71.47</v>
      </c>
      <c r="C2148" s="5">
        <v>13.1</v>
      </c>
      <c r="D2148" s="17">
        <f t="shared" si="33"/>
        <v>13.36</v>
      </c>
      <c r="E2148" s="5">
        <v>13.62</v>
      </c>
      <c r="F2148" s="9">
        <v>893.1</v>
      </c>
      <c r="G2148" s="5">
        <v>5.6875</v>
      </c>
      <c r="K2148" s="11">
        <v>34417</v>
      </c>
      <c r="L2148" s="13">
        <v>3.6875</v>
      </c>
    </row>
    <row r="2149" spans="1:12" x14ac:dyDescent="0.55000000000000004">
      <c r="A2149" s="2">
        <v>35553</v>
      </c>
      <c r="B2149" s="3">
        <v>71.150000000000006</v>
      </c>
      <c r="C2149" s="5">
        <v>13.1</v>
      </c>
      <c r="D2149" s="17">
        <f t="shared" si="33"/>
        <v>13.18</v>
      </c>
      <c r="E2149" s="5">
        <v>13.26</v>
      </c>
      <c r="F2149" s="9">
        <v>891.9</v>
      </c>
      <c r="G2149" s="14">
        <v>5.6875</v>
      </c>
      <c r="K2149" s="11">
        <v>34418</v>
      </c>
      <c r="L2149" s="13">
        <v>3.6875</v>
      </c>
    </row>
    <row r="2150" spans="1:12" x14ac:dyDescent="0.55000000000000004">
      <c r="A2150" s="2">
        <v>35556</v>
      </c>
      <c r="B2150" s="3">
        <v>70.53</v>
      </c>
      <c r="C2150" s="5">
        <v>13.1</v>
      </c>
      <c r="D2150" s="17">
        <f t="shared" si="33"/>
        <v>13.16</v>
      </c>
      <c r="E2150" s="5">
        <v>13.22</v>
      </c>
      <c r="F2150" s="9">
        <v>894.8</v>
      </c>
      <c r="G2150" s="5">
        <v>5.6875</v>
      </c>
      <c r="K2150" s="11">
        <v>34421</v>
      </c>
      <c r="L2150" s="13">
        <v>3.6875</v>
      </c>
    </row>
    <row r="2151" spans="1:12" x14ac:dyDescent="0.55000000000000004">
      <c r="A2151" s="2">
        <v>35557</v>
      </c>
      <c r="B2151" s="3">
        <v>69.209999999999994</v>
      </c>
      <c r="C2151" s="5">
        <v>13.1</v>
      </c>
      <c r="D2151" s="17">
        <f t="shared" si="33"/>
        <v>13.024999999999999</v>
      </c>
      <c r="E2151" s="5">
        <v>12.95</v>
      </c>
      <c r="F2151" s="9">
        <v>894.8</v>
      </c>
      <c r="G2151" s="5">
        <v>5.6875</v>
      </c>
      <c r="K2151" s="11">
        <v>34422</v>
      </c>
      <c r="L2151" s="13">
        <v>3.6875</v>
      </c>
    </row>
    <row r="2152" spans="1:12" x14ac:dyDescent="0.55000000000000004">
      <c r="A2152" s="2">
        <v>35558</v>
      </c>
      <c r="B2152" s="3">
        <v>68.430000000000007</v>
      </c>
      <c r="C2152" s="5">
        <v>13.1</v>
      </c>
      <c r="D2152" s="17">
        <f t="shared" si="33"/>
        <v>13.074999999999999</v>
      </c>
      <c r="E2152" s="5">
        <v>13.05</v>
      </c>
      <c r="F2152" s="9">
        <v>892.9</v>
      </c>
      <c r="G2152" s="5">
        <v>5.6875</v>
      </c>
      <c r="K2152" s="11">
        <v>34423</v>
      </c>
      <c r="L2152" s="13">
        <v>3.6875</v>
      </c>
    </row>
    <row r="2153" spans="1:12" x14ac:dyDescent="0.55000000000000004">
      <c r="A2153" s="2">
        <v>35559</v>
      </c>
      <c r="B2153" s="3">
        <v>68.569999999999993</v>
      </c>
      <c r="C2153" s="5">
        <v>13.05</v>
      </c>
      <c r="D2153" s="17">
        <f t="shared" si="33"/>
        <v>12.935</v>
      </c>
      <c r="E2153" s="5">
        <v>12.82</v>
      </c>
      <c r="F2153" s="9">
        <v>893.1</v>
      </c>
      <c r="G2153" s="5">
        <v>5.6875</v>
      </c>
      <c r="K2153" s="11">
        <v>34424</v>
      </c>
      <c r="L2153" s="13">
        <v>3.6875</v>
      </c>
    </row>
    <row r="2154" spans="1:12" x14ac:dyDescent="0.55000000000000004">
      <c r="A2154" s="2">
        <v>35560</v>
      </c>
      <c r="B2154" s="3">
        <v>67.77</v>
      </c>
      <c r="C2154" s="5">
        <v>13.05</v>
      </c>
      <c r="D2154" s="17">
        <f t="shared" si="33"/>
        <v>12.940000000000001</v>
      </c>
      <c r="E2154" s="5">
        <v>12.83</v>
      </c>
      <c r="F2154" s="9">
        <v>892.2</v>
      </c>
      <c r="G2154" s="14">
        <v>5.6875</v>
      </c>
      <c r="K2154" s="11">
        <v>34425</v>
      </c>
      <c r="L2154" s="12">
        <f>L2153</f>
        <v>3.6875</v>
      </c>
    </row>
    <row r="2155" spans="1:12" x14ac:dyDescent="0.55000000000000004">
      <c r="A2155" s="2">
        <v>35562</v>
      </c>
      <c r="B2155" s="3">
        <v>67.540000000000006</v>
      </c>
      <c r="C2155" s="5">
        <v>13</v>
      </c>
      <c r="D2155" s="17">
        <f t="shared" si="33"/>
        <v>12.945</v>
      </c>
      <c r="E2155" s="5">
        <v>12.89</v>
      </c>
      <c r="F2155" s="9">
        <v>891.7</v>
      </c>
      <c r="G2155" s="5">
        <v>5.6875</v>
      </c>
      <c r="K2155" s="11">
        <v>34428</v>
      </c>
      <c r="L2155" s="12">
        <f>L2154</f>
        <v>3.6875</v>
      </c>
    </row>
    <row r="2156" spans="1:12" x14ac:dyDescent="0.55000000000000004">
      <c r="A2156" s="2">
        <v>35563</v>
      </c>
      <c r="B2156" s="3">
        <v>68.930000000000007</v>
      </c>
      <c r="C2156" s="5">
        <v>12.95</v>
      </c>
      <c r="D2156" s="17">
        <f t="shared" si="33"/>
        <v>12.785</v>
      </c>
      <c r="E2156" s="5">
        <v>12.62</v>
      </c>
      <c r="F2156" s="9">
        <v>893</v>
      </c>
      <c r="G2156" s="5">
        <v>5.6875</v>
      </c>
      <c r="K2156" s="11">
        <v>34429</v>
      </c>
      <c r="L2156" s="13">
        <v>3.8203100000000001</v>
      </c>
    </row>
    <row r="2157" spans="1:12" x14ac:dyDescent="0.55000000000000004">
      <c r="A2157" s="2">
        <v>35565</v>
      </c>
      <c r="B2157" s="3">
        <v>70.819999999999993</v>
      </c>
      <c r="C2157" s="5">
        <v>12.83</v>
      </c>
      <c r="D2157" s="17">
        <f t="shared" si="33"/>
        <v>12.629999999999999</v>
      </c>
      <c r="E2157" s="5">
        <v>12.43</v>
      </c>
      <c r="F2157" s="9">
        <v>891.5</v>
      </c>
      <c r="G2157" s="5">
        <v>5.6875</v>
      </c>
      <c r="K2157" s="11">
        <v>34430</v>
      </c>
      <c r="L2157" s="13">
        <v>3.75</v>
      </c>
    </row>
    <row r="2158" spans="1:12" x14ac:dyDescent="0.55000000000000004">
      <c r="A2158" s="2">
        <v>35566</v>
      </c>
      <c r="B2158" s="3">
        <v>70.67</v>
      </c>
      <c r="C2158" s="5">
        <v>12.7</v>
      </c>
      <c r="D2158" s="17">
        <f t="shared" si="33"/>
        <v>12.434999999999999</v>
      </c>
      <c r="E2158" s="5">
        <v>12.17</v>
      </c>
      <c r="F2158" s="9">
        <v>892</v>
      </c>
      <c r="G2158" s="5">
        <v>5.6875</v>
      </c>
      <c r="K2158" s="11">
        <v>34431</v>
      </c>
      <c r="L2158" s="13">
        <v>3.75</v>
      </c>
    </row>
    <row r="2159" spans="1:12" x14ac:dyDescent="0.55000000000000004">
      <c r="A2159" s="2">
        <v>35567</v>
      </c>
      <c r="B2159" s="3">
        <v>71.27</v>
      </c>
      <c r="C2159" s="5">
        <v>12.7</v>
      </c>
      <c r="D2159" s="17">
        <f t="shared" si="33"/>
        <v>12.285</v>
      </c>
      <c r="E2159" s="5">
        <v>11.87</v>
      </c>
      <c r="F2159" s="9">
        <v>892.2</v>
      </c>
      <c r="G2159" s="14">
        <v>5.6875</v>
      </c>
      <c r="K2159" s="11">
        <v>34432</v>
      </c>
      <c r="L2159" s="13">
        <v>3.75</v>
      </c>
    </row>
    <row r="2160" spans="1:12" x14ac:dyDescent="0.55000000000000004">
      <c r="A2160" s="2">
        <v>35569</v>
      </c>
      <c r="B2160" s="3">
        <v>72.959999999999994</v>
      </c>
      <c r="C2160" s="5">
        <v>12.6</v>
      </c>
      <c r="D2160" s="17">
        <f t="shared" si="33"/>
        <v>12.3</v>
      </c>
      <c r="E2160" s="5">
        <v>12</v>
      </c>
      <c r="F2160" s="9">
        <v>891.2</v>
      </c>
      <c r="G2160" s="5">
        <v>5.7109399999999999</v>
      </c>
      <c r="K2160" s="11">
        <v>34435</v>
      </c>
      <c r="L2160" s="13">
        <v>3.75</v>
      </c>
    </row>
    <row r="2161" spans="1:12" x14ac:dyDescent="0.55000000000000004">
      <c r="A2161" s="2">
        <v>35570</v>
      </c>
      <c r="B2161" s="3">
        <v>74.599999999999994</v>
      </c>
      <c r="C2161" s="5">
        <v>12.6</v>
      </c>
      <c r="D2161" s="17">
        <f t="shared" si="33"/>
        <v>12.395</v>
      </c>
      <c r="E2161" s="5">
        <v>12.19</v>
      </c>
      <c r="F2161" s="9">
        <v>890.6</v>
      </c>
      <c r="G2161" s="5">
        <v>5.75</v>
      </c>
      <c r="K2161" s="11">
        <v>34436</v>
      </c>
      <c r="L2161" s="13">
        <v>3.75</v>
      </c>
    </row>
    <row r="2162" spans="1:12" x14ac:dyDescent="0.55000000000000004">
      <c r="A2162" s="2">
        <v>35571</v>
      </c>
      <c r="B2162" s="3">
        <v>75.17</v>
      </c>
      <c r="C2162" s="5">
        <v>12.65</v>
      </c>
      <c r="D2162" s="17">
        <f t="shared" si="33"/>
        <v>12.525</v>
      </c>
      <c r="E2162" s="5">
        <v>12.4</v>
      </c>
      <c r="F2162" s="9">
        <v>890.8</v>
      </c>
      <c r="G2162" s="5">
        <v>5.6875</v>
      </c>
      <c r="K2162" s="11">
        <v>34437</v>
      </c>
      <c r="L2162" s="13">
        <v>3.75</v>
      </c>
    </row>
    <row r="2163" spans="1:12" x14ac:dyDescent="0.55000000000000004">
      <c r="A2163" s="2">
        <v>35572</v>
      </c>
      <c r="B2163" s="3">
        <v>73.849999999999994</v>
      </c>
      <c r="C2163" s="5">
        <v>12.65</v>
      </c>
      <c r="D2163" s="17">
        <f t="shared" si="33"/>
        <v>12.42</v>
      </c>
      <c r="E2163" s="5">
        <v>12.19</v>
      </c>
      <c r="F2163" s="9">
        <v>891.3</v>
      </c>
      <c r="G2163" s="5">
        <v>5.6875</v>
      </c>
      <c r="K2163" s="11">
        <v>34438</v>
      </c>
      <c r="L2163" s="13">
        <v>3.75</v>
      </c>
    </row>
    <row r="2164" spans="1:12" x14ac:dyDescent="0.55000000000000004">
      <c r="A2164" s="2">
        <v>35573</v>
      </c>
      <c r="B2164" s="3">
        <v>74.41</v>
      </c>
      <c r="C2164" s="5">
        <v>12.65</v>
      </c>
      <c r="D2164" s="17">
        <f t="shared" si="33"/>
        <v>12.4</v>
      </c>
      <c r="E2164" s="5">
        <v>12.15</v>
      </c>
      <c r="F2164" s="9">
        <v>890.9</v>
      </c>
      <c r="G2164" s="5">
        <v>5.6875</v>
      </c>
      <c r="K2164" s="11">
        <v>34439</v>
      </c>
      <c r="L2164" s="13">
        <v>3.75</v>
      </c>
    </row>
    <row r="2165" spans="1:12" x14ac:dyDescent="0.55000000000000004">
      <c r="A2165" s="2">
        <v>35574</v>
      </c>
      <c r="B2165" s="3">
        <v>73.59</v>
      </c>
      <c r="C2165" s="5">
        <v>12.65</v>
      </c>
      <c r="D2165" s="17">
        <f t="shared" si="33"/>
        <v>12.34</v>
      </c>
      <c r="E2165" s="5">
        <v>12.03</v>
      </c>
      <c r="F2165" s="9">
        <v>891</v>
      </c>
      <c r="G2165" s="14">
        <v>5.6875</v>
      </c>
      <c r="K2165" s="11">
        <v>34442</v>
      </c>
      <c r="L2165" s="13">
        <v>3.75</v>
      </c>
    </row>
    <row r="2166" spans="1:12" x14ac:dyDescent="0.55000000000000004">
      <c r="A2166" s="2">
        <v>35576</v>
      </c>
      <c r="B2166" s="3">
        <v>72.89</v>
      </c>
      <c r="C2166" s="5">
        <v>12.65</v>
      </c>
      <c r="D2166" s="17">
        <f t="shared" si="33"/>
        <v>12.375</v>
      </c>
      <c r="E2166" s="5">
        <v>12.1</v>
      </c>
      <c r="F2166" s="9">
        <v>891.7</v>
      </c>
      <c r="G2166" s="5">
        <v>5.6875</v>
      </c>
      <c r="K2166" s="11">
        <v>34443</v>
      </c>
      <c r="L2166" s="13">
        <v>3.9375</v>
      </c>
    </row>
    <row r="2167" spans="1:12" x14ac:dyDescent="0.55000000000000004">
      <c r="A2167" s="2">
        <v>35577</v>
      </c>
      <c r="B2167" s="3">
        <v>73.319999999999993</v>
      </c>
      <c r="C2167" s="5">
        <v>12.6</v>
      </c>
      <c r="D2167" s="17">
        <f t="shared" si="33"/>
        <v>12.27</v>
      </c>
      <c r="E2167" s="5">
        <v>11.94</v>
      </c>
      <c r="F2167" s="9">
        <v>892</v>
      </c>
      <c r="G2167" s="5">
        <v>5.6875</v>
      </c>
      <c r="K2167" s="11">
        <v>34444</v>
      </c>
      <c r="L2167" s="13">
        <v>3.9375</v>
      </c>
    </row>
    <row r="2168" spans="1:12" x14ac:dyDescent="0.55000000000000004">
      <c r="A2168" s="2">
        <v>35578</v>
      </c>
      <c r="B2168" s="3">
        <v>75.290000000000006</v>
      </c>
      <c r="C2168" s="5">
        <v>12.45</v>
      </c>
      <c r="D2168" s="17">
        <f t="shared" si="33"/>
        <v>12.11</v>
      </c>
      <c r="E2168" s="5">
        <v>11.77</v>
      </c>
      <c r="F2168" s="9">
        <v>892.2</v>
      </c>
      <c r="G2168" s="5">
        <v>5.6875</v>
      </c>
      <c r="K2168" s="11">
        <v>34445</v>
      </c>
      <c r="L2168" s="13">
        <v>3.9375</v>
      </c>
    </row>
    <row r="2169" spans="1:12" x14ac:dyDescent="0.55000000000000004">
      <c r="A2169" s="2">
        <v>35579</v>
      </c>
      <c r="B2169" s="3">
        <v>76.099999999999994</v>
      </c>
      <c r="C2169" s="5">
        <v>12.3</v>
      </c>
      <c r="D2169" s="17">
        <f t="shared" si="33"/>
        <v>11.97</v>
      </c>
      <c r="E2169" s="5">
        <v>11.64</v>
      </c>
      <c r="F2169" s="9">
        <v>891.8</v>
      </c>
      <c r="G2169" s="5">
        <v>5.6914100000000003</v>
      </c>
      <c r="K2169" s="11">
        <v>34446</v>
      </c>
      <c r="L2169" s="13">
        <v>3.8984399999999999</v>
      </c>
    </row>
    <row r="2170" spans="1:12" x14ac:dyDescent="0.55000000000000004">
      <c r="A2170" s="2">
        <v>35580</v>
      </c>
      <c r="B2170" s="3">
        <v>76.5</v>
      </c>
      <c r="C2170" s="5">
        <v>12.23</v>
      </c>
      <c r="D2170" s="17">
        <f t="shared" si="33"/>
        <v>11.905000000000001</v>
      </c>
      <c r="E2170" s="5">
        <v>11.58</v>
      </c>
      <c r="F2170" s="9">
        <v>891.4</v>
      </c>
      <c r="G2170" s="5">
        <v>5.6875</v>
      </c>
      <c r="K2170" s="11">
        <v>34449</v>
      </c>
      <c r="L2170" s="13">
        <v>3.875</v>
      </c>
    </row>
    <row r="2171" spans="1:12" x14ac:dyDescent="0.55000000000000004">
      <c r="A2171" s="2">
        <v>35581</v>
      </c>
      <c r="B2171" s="3">
        <v>77.88</v>
      </c>
      <c r="C2171" s="5">
        <v>12.24</v>
      </c>
      <c r="D2171" s="17">
        <f t="shared" si="33"/>
        <v>11.984999999999999</v>
      </c>
      <c r="E2171" s="5">
        <v>11.73</v>
      </c>
      <c r="F2171" s="9">
        <v>891.8</v>
      </c>
      <c r="G2171" s="14">
        <v>5.6875</v>
      </c>
      <c r="K2171" s="11">
        <v>34450</v>
      </c>
      <c r="L2171" s="13">
        <v>3.9218799999999998</v>
      </c>
    </row>
    <row r="2172" spans="1:12" x14ac:dyDescent="0.55000000000000004">
      <c r="A2172" s="2">
        <v>35583</v>
      </c>
      <c r="B2172" s="3">
        <v>77.92</v>
      </c>
      <c r="C2172" s="5">
        <v>12.22</v>
      </c>
      <c r="D2172" s="17">
        <f t="shared" si="33"/>
        <v>11.93</v>
      </c>
      <c r="E2172" s="5">
        <v>11.64</v>
      </c>
      <c r="F2172" s="9">
        <v>890.9</v>
      </c>
      <c r="G2172" s="5">
        <v>6.0234399999999999</v>
      </c>
      <c r="K2172" s="11">
        <v>34451</v>
      </c>
      <c r="L2172" s="13">
        <v>3.9375</v>
      </c>
    </row>
    <row r="2173" spans="1:12" x14ac:dyDescent="0.55000000000000004">
      <c r="A2173" s="2">
        <v>35584</v>
      </c>
      <c r="B2173" s="3">
        <v>78.989999999999995</v>
      </c>
      <c r="C2173" s="5">
        <v>12.19</v>
      </c>
      <c r="D2173" s="17">
        <f t="shared" si="33"/>
        <v>11.885</v>
      </c>
      <c r="E2173" s="5">
        <v>11.58</v>
      </c>
      <c r="F2173" s="9">
        <v>891</v>
      </c>
      <c r="G2173" s="5">
        <v>6.0468799999999998</v>
      </c>
      <c r="K2173" s="11">
        <v>34452</v>
      </c>
      <c r="L2173" s="13">
        <v>3.9375</v>
      </c>
    </row>
    <row r="2174" spans="1:12" x14ac:dyDescent="0.55000000000000004">
      <c r="A2174" s="2">
        <v>35585</v>
      </c>
      <c r="B2174" s="3">
        <v>78.64</v>
      </c>
      <c r="C2174" s="5">
        <v>11.95</v>
      </c>
      <c r="D2174" s="17">
        <f t="shared" si="33"/>
        <v>11.61</v>
      </c>
      <c r="E2174" s="5">
        <v>11.27</v>
      </c>
      <c r="F2174" s="9">
        <v>890.9</v>
      </c>
      <c r="G2174" s="5">
        <v>6.0390600000000001</v>
      </c>
      <c r="K2174" s="11">
        <v>34453</v>
      </c>
      <c r="L2174" s="13">
        <v>4</v>
      </c>
    </row>
    <row r="2175" spans="1:12" x14ac:dyDescent="0.55000000000000004">
      <c r="A2175" s="2">
        <v>35586</v>
      </c>
      <c r="B2175" s="3">
        <v>78.760000000000005</v>
      </c>
      <c r="C2175" s="5">
        <v>11.7</v>
      </c>
      <c r="D2175" s="17">
        <f t="shared" si="33"/>
        <v>11.34</v>
      </c>
      <c r="E2175" s="5">
        <v>10.98</v>
      </c>
      <c r="F2175" s="9">
        <v>890.5</v>
      </c>
      <c r="G2175" s="5">
        <v>6.03125</v>
      </c>
      <c r="K2175" s="11">
        <v>34456</v>
      </c>
      <c r="L2175" s="12">
        <f>L2174</f>
        <v>4</v>
      </c>
    </row>
    <row r="2176" spans="1:12" x14ac:dyDescent="0.55000000000000004">
      <c r="A2176" s="2">
        <v>35588</v>
      </c>
      <c r="B2176" s="3">
        <v>78.459999999999994</v>
      </c>
      <c r="C2176" s="5">
        <v>11.7</v>
      </c>
      <c r="D2176" s="17">
        <f t="shared" si="33"/>
        <v>11.305</v>
      </c>
      <c r="E2176" s="5">
        <v>10.91</v>
      </c>
      <c r="F2176" s="9">
        <v>890.9</v>
      </c>
      <c r="G2176" s="14">
        <v>6.0156299999999998</v>
      </c>
      <c r="K2176" s="11">
        <v>34457</v>
      </c>
      <c r="L2176" s="13">
        <v>4.0625</v>
      </c>
    </row>
    <row r="2177" spans="1:12" x14ac:dyDescent="0.55000000000000004">
      <c r="A2177" s="2">
        <v>35590</v>
      </c>
      <c r="B2177" s="3">
        <v>80.069999999999993</v>
      </c>
      <c r="C2177" s="5">
        <v>11.53</v>
      </c>
      <c r="D2177" s="17">
        <f t="shared" si="33"/>
        <v>11.120000000000001</v>
      </c>
      <c r="E2177" s="5">
        <v>10.71</v>
      </c>
      <c r="F2177" s="9">
        <v>890.6</v>
      </c>
      <c r="G2177" s="5">
        <v>6.0625</v>
      </c>
      <c r="K2177" s="11">
        <v>34458</v>
      </c>
      <c r="L2177" s="13">
        <v>4.0625</v>
      </c>
    </row>
    <row r="2178" spans="1:12" x14ac:dyDescent="0.55000000000000004">
      <c r="A2178" s="2">
        <v>35591</v>
      </c>
      <c r="B2178" s="3">
        <v>79.25</v>
      </c>
      <c r="C2178" s="5">
        <v>11.3</v>
      </c>
      <c r="D2178" s="17">
        <f t="shared" si="33"/>
        <v>11.015000000000001</v>
      </c>
      <c r="E2178" s="5">
        <v>10.73</v>
      </c>
      <c r="F2178" s="9">
        <v>891.1</v>
      </c>
      <c r="G2178" s="5">
        <v>6.0625</v>
      </c>
      <c r="K2178" s="11">
        <v>34459</v>
      </c>
      <c r="L2178" s="13">
        <v>4.125</v>
      </c>
    </row>
    <row r="2179" spans="1:12" x14ac:dyDescent="0.55000000000000004">
      <c r="A2179" s="2">
        <v>35592</v>
      </c>
      <c r="B2179" s="3">
        <v>78.81</v>
      </c>
      <c r="C2179" s="5">
        <v>11.44</v>
      </c>
      <c r="D2179" s="17">
        <f t="shared" si="33"/>
        <v>11.105</v>
      </c>
      <c r="E2179" s="5">
        <v>10.77</v>
      </c>
      <c r="F2179" s="9">
        <v>890.4</v>
      </c>
      <c r="G2179" s="5">
        <v>6.0625</v>
      </c>
      <c r="K2179" s="11">
        <v>34460</v>
      </c>
      <c r="L2179" s="13">
        <v>4.1875</v>
      </c>
    </row>
    <row r="2180" spans="1:12" x14ac:dyDescent="0.55000000000000004">
      <c r="A2180" s="2">
        <v>35593</v>
      </c>
      <c r="B2180" s="3">
        <v>79.709999999999994</v>
      </c>
      <c r="C2180" s="5">
        <v>11.55</v>
      </c>
      <c r="D2180" s="17">
        <f t="shared" ref="D2180:D2243" si="34">(C2180+E2180)/2</f>
        <v>11.195</v>
      </c>
      <c r="E2180" s="5">
        <v>10.84</v>
      </c>
      <c r="F2180" s="9">
        <v>890.6</v>
      </c>
      <c r="G2180" s="5">
        <v>6.0625</v>
      </c>
      <c r="K2180" s="11">
        <v>34463</v>
      </c>
      <c r="L2180" s="13">
        <v>4.4375</v>
      </c>
    </row>
    <row r="2181" spans="1:12" x14ac:dyDescent="0.55000000000000004">
      <c r="A2181" s="2">
        <v>35594</v>
      </c>
      <c r="B2181" s="3">
        <v>81.7</v>
      </c>
      <c r="C2181" s="5">
        <v>11.6</v>
      </c>
      <c r="D2181" s="17">
        <f t="shared" si="34"/>
        <v>11.23</v>
      </c>
      <c r="E2181" s="5">
        <v>10.86</v>
      </c>
      <c r="F2181" s="9">
        <v>888.6</v>
      </c>
      <c r="G2181" s="5">
        <v>6.0625</v>
      </c>
      <c r="K2181" s="11">
        <v>34464</v>
      </c>
      <c r="L2181" s="13">
        <v>4.5</v>
      </c>
    </row>
    <row r="2182" spans="1:12" x14ac:dyDescent="0.55000000000000004">
      <c r="A2182" s="2">
        <v>35595</v>
      </c>
      <c r="B2182" s="3">
        <v>82.53</v>
      </c>
      <c r="C2182" s="5">
        <v>11.6</v>
      </c>
      <c r="D2182" s="17">
        <f t="shared" si="34"/>
        <v>11.265000000000001</v>
      </c>
      <c r="E2182" s="5">
        <v>10.93</v>
      </c>
      <c r="F2182" s="9">
        <v>889.7</v>
      </c>
      <c r="G2182" s="14">
        <v>6.0625</v>
      </c>
      <c r="K2182" s="11">
        <v>34465</v>
      </c>
      <c r="L2182" s="13">
        <v>4.4375</v>
      </c>
    </row>
    <row r="2183" spans="1:12" x14ac:dyDescent="0.55000000000000004">
      <c r="A2183" s="2">
        <v>35597</v>
      </c>
      <c r="B2183" s="3">
        <v>82.3</v>
      </c>
      <c r="C2183" s="5">
        <v>11.6</v>
      </c>
      <c r="D2183" s="17">
        <f t="shared" si="34"/>
        <v>11.379999999999999</v>
      </c>
      <c r="E2183" s="5">
        <v>11.16</v>
      </c>
      <c r="F2183" s="9">
        <v>888.9</v>
      </c>
      <c r="G2183" s="5">
        <v>6.0625</v>
      </c>
      <c r="K2183" s="11">
        <v>34466</v>
      </c>
      <c r="L2183" s="13">
        <v>4.4375</v>
      </c>
    </row>
    <row r="2184" spans="1:12" x14ac:dyDescent="0.55000000000000004">
      <c r="A2184" s="2">
        <v>35598</v>
      </c>
      <c r="B2184" s="3">
        <v>83</v>
      </c>
      <c r="C2184" s="5">
        <v>11.68</v>
      </c>
      <c r="D2184" s="17">
        <f t="shared" si="34"/>
        <v>11.55</v>
      </c>
      <c r="E2184" s="5">
        <v>11.42</v>
      </c>
      <c r="F2184" s="9">
        <v>888.3</v>
      </c>
      <c r="G2184" s="5">
        <v>6.0390600000000001</v>
      </c>
      <c r="K2184" s="11">
        <v>34467</v>
      </c>
      <c r="L2184" s="13">
        <v>4.4375</v>
      </c>
    </row>
    <row r="2185" spans="1:12" x14ac:dyDescent="0.55000000000000004">
      <c r="A2185" s="2">
        <v>35599</v>
      </c>
      <c r="B2185" s="3">
        <v>80.66</v>
      </c>
      <c r="C2185" s="5">
        <v>11.75</v>
      </c>
      <c r="D2185" s="17">
        <f t="shared" si="34"/>
        <v>11.58</v>
      </c>
      <c r="E2185" s="5">
        <v>11.41</v>
      </c>
      <c r="F2185" s="9">
        <v>888.4</v>
      </c>
      <c r="G2185" s="5">
        <v>6.0468799999999998</v>
      </c>
      <c r="K2185" s="11">
        <v>34470</v>
      </c>
      <c r="L2185" s="13">
        <v>4.375</v>
      </c>
    </row>
    <row r="2186" spans="1:12" x14ac:dyDescent="0.55000000000000004">
      <c r="A2186" s="2">
        <v>35600</v>
      </c>
      <c r="B2186" s="3">
        <v>80.180000000000007</v>
      </c>
      <c r="C2186" s="5">
        <v>11.75</v>
      </c>
      <c r="D2186" s="17">
        <f t="shared" si="34"/>
        <v>11.495000000000001</v>
      </c>
      <c r="E2186" s="5">
        <v>11.24</v>
      </c>
      <c r="F2186" s="9">
        <v>888.3</v>
      </c>
      <c r="G2186" s="5">
        <v>6</v>
      </c>
      <c r="K2186" s="11">
        <v>34471</v>
      </c>
      <c r="L2186" s="13">
        <v>4.375</v>
      </c>
    </row>
    <row r="2187" spans="1:12" x14ac:dyDescent="0.55000000000000004">
      <c r="A2187" s="2">
        <v>35601</v>
      </c>
      <c r="B2187" s="3">
        <v>79.8</v>
      </c>
      <c r="C2187" s="5">
        <v>11.8</v>
      </c>
      <c r="D2187" s="17">
        <f t="shared" si="34"/>
        <v>11.455</v>
      </c>
      <c r="E2187" s="5">
        <v>11.11</v>
      </c>
      <c r="F2187" s="9">
        <v>888.3</v>
      </c>
      <c r="G2187" s="5">
        <v>6.0156299999999998</v>
      </c>
      <c r="K2187" s="11">
        <v>34472</v>
      </c>
      <c r="L2187" s="13">
        <v>4.375</v>
      </c>
    </row>
    <row r="2188" spans="1:12" x14ac:dyDescent="0.55000000000000004">
      <c r="A2188" s="2">
        <v>35602</v>
      </c>
      <c r="B2188" s="3">
        <v>78.69</v>
      </c>
      <c r="C2188" s="5">
        <v>11.8</v>
      </c>
      <c r="D2188" s="17">
        <f t="shared" si="34"/>
        <v>11.445</v>
      </c>
      <c r="E2188" s="5">
        <v>11.09</v>
      </c>
      <c r="F2188" s="9">
        <v>888.4</v>
      </c>
      <c r="G2188" s="14">
        <v>6.0156299999999998</v>
      </c>
      <c r="K2188" s="11">
        <v>34473</v>
      </c>
      <c r="L2188" s="13">
        <v>4.375</v>
      </c>
    </row>
    <row r="2189" spans="1:12" x14ac:dyDescent="0.55000000000000004">
      <c r="A2189" s="2">
        <v>35604</v>
      </c>
      <c r="B2189" s="3">
        <v>78.09</v>
      </c>
      <c r="C2189" s="5">
        <v>11.85</v>
      </c>
      <c r="D2189" s="17">
        <f t="shared" si="34"/>
        <v>11.504999999999999</v>
      </c>
      <c r="E2189" s="5">
        <v>11.16</v>
      </c>
      <c r="F2189" s="9">
        <v>888.2</v>
      </c>
      <c r="G2189" s="5">
        <v>6.0234399999999999</v>
      </c>
      <c r="K2189" s="11">
        <v>34474</v>
      </c>
      <c r="L2189" s="13">
        <v>4.3125</v>
      </c>
    </row>
    <row r="2190" spans="1:12" x14ac:dyDescent="0.55000000000000004">
      <c r="A2190" s="2">
        <v>35605</v>
      </c>
      <c r="B2190" s="3">
        <v>78.180000000000007</v>
      </c>
      <c r="C2190" s="5">
        <v>12</v>
      </c>
      <c r="D2190" s="17">
        <f t="shared" si="34"/>
        <v>11.67</v>
      </c>
      <c r="E2190" s="5">
        <v>11.34</v>
      </c>
      <c r="F2190" s="9">
        <v>887.5</v>
      </c>
      <c r="G2190" s="5">
        <v>6.0234399999999999</v>
      </c>
      <c r="K2190" s="11">
        <v>34477</v>
      </c>
      <c r="L2190" s="13">
        <v>4.3125</v>
      </c>
    </row>
    <row r="2191" spans="1:12" x14ac:dyDescent="0.55000000000000004">
      <c r="A2191" s="2">
        <v>35606</v>
      </c>
      <c r="B2191" s="3">
        <v>76.989999999999995</v>
      </c>
      <c r="C2191" s="5">
        <v>12.05</v>
      </c>
      <c r="D2191" s="17">
        <f t="shared" si="34"/>
        <v>11.765000000000001</v>
      </c>
      <c r="E2191" s="5">
        <v>11.48</v>
      </c>
      <c r="F2191" s="9">
        <v>888</v>
      </c>
      <c r="G2191" s="5">
        <v>6.0234399999999999</v>
      </c>
      <c r="K2191" s="11">
        <v>34478</v>
      </c>
      <c r="L2191" s="13">
        <v>4.375</v>
      </c>
    </row>
    <row r="2192" spans="1:12" x14ac:dyDescent="0.55000000000000004">
      <c r="A2192" s="2">
        <v>35607</v>
      </c>
      <c r="B2192" s="3">
        <v>77.27</v>
      </c>
      <c r="C2192" s="5">
        <v>12</v>
      </c>
      <c r="D2192" s="17">
        <f t="shared" si="34"/>
        <v>11.75</v>
      </c>
      <c r="E2192" s="5">
        <v>11.5</v>
      </c>
      <c r="F2192" s="9">
        <v>888.1</v>
      </c>
      <c r="G2192" s="5">
        <v>6.0625</v>
      </c>
      <c r="K2192" s="11">
        <v>34479</v>
      </c>
      <c r="L2192" s="13">
        <v>4.375</v>
      </c>
    </row>
    <row r="2193" spans="1:12" x14ac:dyDescent="0.55000000000000004">
      <c r="A2193" s="2">
        <v>35608</v>
      </c>
      <c r="B2193" s="3">
        <v>76.33</v>
      </c>
      <c r="C2193" s="5">
        <v>12</v>
      </c>
      <c r="D2193" s="17">
        <f t="shared" si="34"/>
        <v>11.629999999999999</v>
      </c>
      <c r="E2193" s="5">
        <v>11.26</v>
      </c>
      <c r="F2193" s="9">
        <v>888.1</v>
      </c>
      <c r="G2193" s="5">
        <v>6.0625</v>
      </c>
      <c r="K2193" s="11">
        <v>34480</v>
      </c>
      <c r="L2193" s="13">
        <v>4.375</v>
      </c>
    </row>
    <row r="2194" spans="1:12" x14ac:dyDescent="0.55000000000000004">
      <c r="A2194" s="2">
        <v>35609</v>
      </c>
      <c r="B2194" s="3">
        <v>77.53</v>
      </c>
      <c r="C2194" s="5">
        <v>12</v>
      </c>
      <c r="D2194" s="17">
        <f t="shared" si="34"/>
        <v>11.565000000000001</v>
      </c>
      <c r="E2194" s="5">
        <v>11.13</v>
      </c>
      <c r="F2194" s="9">
        <v>888.1</v>
      </c>
      <c r="G2194" s="14">
        <v>6.0625</v>
      </c>
      <c r="K2194" s="11">
        <v>34481</v>
      </c>
      <c r="L2194" s="13">
        <v>4.375</v>
      </c>
    </row>
    <row r="2195" spans="1:12" x14ac:dyDescent="0.55000000000000004">
      <c r="A2195" s="2">
        <v>35611</v>
      </c>
      <c r="B2195" s="3">
        <v>77.5</v>
      </c>
      <c r="C2195" s="5">
        <v>12</v>
      </c>
      <c r="D2195" s="17">
        <f t="shared" si="34"/>
        <v>11.725</v>
      </c>
      <c r="E2195" s="5">
        <v>11.45</v>
      </c>
      <c r="F2195" s="9">
        <v>887.9</v>
      </c>
      <c r="G2195" s="5">
        <v>6.0625</v>
      </c>
      <c r="K2195" s="11">
        <v>34484</v>
      </c>
      <c r="L2195" s="12">
        <f>L2194</f>
        <v>4.375</v>
      </c>
    </row>
    <row r="2196" spans="1:12" x14ac:dyDescent="0.55000000000000004">
      <c r="A2196" s="2">
        <v>35612</v>
      </c>
      <c r="B2196" s="3">
        <v>79.28</v>
      </c>
      <c r="C2196" s="5">
        <v>11.9</v>
      </c>
      <c r="D2196" s="17">
        <f t="shared" si="34"/>
        <v>11.625</v>
      </c>
      <c r="E2196" s="5">
        <v>11.35</v>
      </c>
      <c r="F2196" s="9">
        <v>887.8</v>
      </c>
      <c r="G2196" s="5">
        <v>5.6875</v>
      </c>
      <c r="K2196" s="11">
        <v>34485</v>
      </c>
      <c r="L2196" s="13">
        <v>4.375</v>
      </c>
    </row>
    <row r="2197" spans="1:12" x14ac:dyDescent="0.55000000000000004">
      <c r="A2197" s="2">
        <v>35613</v>
      </c>
      <c r="B2197" s="3">
        <v>81.63</v>
      </c>
      <c r="C2197" s="5">
        <v>11.7</v>
      </c>
      <c r="D2197" s="17">
        <f t="shared" si="34"/>
        <v>11.46</v>
      </c>
      <c r="E2197" s="5">
        <v>11.22</v>
      </c>
      <c r="F2197" s="9">
        <v>887.2</v>
      </c>
      <c r="G2197" s="5">
        <v>5.6875</v>
      </c>
      <c r="K2197" s="11">
        <v>34486</v>
      </c>
      <c r="L2197" s="13">
        <v>4.375</v>
      </c>
    </row>
    <row r="2198" spans="1:12" x14ac:dyDescent="0.55000000000000004">
      <c r="A2198" s="2">
        <v>35614</v>
      </c>
      <c r="B2198" s="3">
        <v>81.39</v>
      </c>
      <c r="C2198" s="5">
        <v>11.6</v>
      </c>
      <c r="D2198" s="17">
        <f t="shared" si="34"/>
        <v>11.42</v>
      </c>
      <c r="E2198" s="5">
        <v>11.24</v>
      </c>
      <c r="F2198" s="9">
        <v>887.2</v>
      </c>
      <c r="G2198" s="5">
        <v>5.6875</v>
      </c>
      <c r="K2198" s="11">
        <v>34487</v>
      </c>
      <c r="L2198" s="13">
        <v>4.375</v>
      </c>
    </row>
    <row r="2199" spans="1:12" x14ac:dyDescent="0.55000000000000004">
      <c r="A2199" s="2">
        <v>35615</v>
      </c>
      <c r="B2199" s="3">
        <v>82.38</v>
      </c>
      <c r="C2199" s="5">
        <v>11.65</v>
      </c>
      <c r="D2199" s="17">
        <f t="shared" si="34"/>
        <v>11.42</v>
      </c>
      <c r="E2199" s="5">
        <v>11.19</v>
      </c>
      <c r="F2199" s="9">
        <v>887.2</v>
      </c>
      <c r="G2199" s="5">
        <v>5.6875</v>
      </c>
      <c r="K2199" s="11">
        <v>34488</v>
      </c>
      <c r="L2199" s="13">
        <v>4.375</v>
      </c>
    </row>
    <row r="2200" spans="1:12" x14ac:dyDescent="0.55000000000000004">
      <c r="A2200" s="2">
        <v>35616</v>
      </c>
      <c r="B2200" s="3">
        <v>81.94</v>
      </c>
      <c r="C2200" s="5">
        <v>11.65</v>
      </c>
      <c r="D2200" s="17">
        <f t="shared" si="34"/>
        <v>11.405000000000001</v>
      </c>
      <c r="E2200" s="5">
        <v>11.16</v>
      </c>
      <c r="F2200" s="9">
        <v>887.1</v>
      </c>
      <c r="G2200" s="14">
        <v>5.6875</v>
      </c>
      <c r="K2200" s="11">
        <v>34491</v>
      </c>
      <c r="L2200" s="13">
        <v>4.3125</v>
      </c>
    </row>
    <row r="2201" spans="1:12" x14ac:dyDescent="0.55000000000000004">
      <c r="A2201" s="2">
        <v>35618</v>
      </c>
      <c r="B2201" s="3">
        <v>81.099999999999994</v>
      </c>
      <c r="C2201" s="5">
        <v>11.75</v>
      </c>
      <c r="D2201" s="17">
        <f t="shared" si="34"/>
        <v>11.49</v>
      </c>
      <c r="E2201" s="5">
        <v>11.23</v>
      </c>
      <c r="F2201" s="9">
        <v>887.2</v>
      </c>
      <c r="G2201" s="5">
        <v>5.6875</v>
      </c>
      <c r="K2201" s="11">
        <v>34492</v>
      </c>
      <c r="L2201" s="13">
        <v>4.3125</v>
      </c>
    </row>
    <row r="2202" spans="1:12" x14ac:dyDescent="0.55000000000000004">
      <c r="A2202" s="2">
        <v>35619</v>
      </c>
      <c r="B2202" s="3">
        <v>80.09</v>
      </c>
      <c r="C2202" s="5">
        <v>11.75</v>
      </c>
      <c r="D2202" s="17">
        <f t="shared" si="34"/>
        <v>11.455</v>
      </c>
      <c r="E2202" s="5">
        <v>11.16</v>
      </c>
      <c r="F2202" s="9">
        <v>887.7</v>
      </c>
      <c r="G2202" s="5">
        <v>5.6875</v>
      </c>
      <c r="K2202" s="11">
        <v>34493</v>
      </c>
      <c r="L2202" s="13">
        <v>4.3125</v>
      </c>
    </row>
    <row r="2203" spans="1:12" x14ac:dyDescent="0.55000000000000004">
      <c r="A2203" s="2">
        <v>35620</v>
      </c>
      <c r="B2203" s="3">
        <v>80.33</v>
      </c>
      <c r="C2203" s="5">
        <v>11.75</v>
      </c>
      <c r="D2203" s="17">
        <f t="shared" si="34"/>
        <v>11.35</v>
      </c>
      <c r="E2203" s="5">
        <v>10.95</v>
      </c>
      <c r="F2203" s="9">
        <v>888.5</v>
      </c>
      <c r="G2203" s="5">
        <v>5.6875</v>
      </c>
      <c r="K2203" s="11">
        <v>34494</v>
      </c>
      <c r="L2203" s="13">
        <v>4.3125</v>
      </c>
    </row>
    <row r="2204" spans="1:12" x14ac:dyDescent="0.55000000000000004">
      <c r="A2204" s="2">
        <v>35621</v>
      </c>
      <c r="B2204" s="3">
        <v>79.64</v>
      </c>
      <c r="C2204" s="5">
        <v>11.7</v>
      </c>
      <c r="D2204" s="17">
        <f t="shared" si="34"/>
        <v>11.324999999999999</v>
      </c>
      <c r="E2204" s="5">
        <v>10.95</v>
      </c>
      <c r="F2204" s="9">
        <v>889.2</v>
      </c>
      <c r="G2204" s="5">
        <v>5.6875</v>
      </c>
      <c r="K2204" s="11">
        <v>34495</v>
      </c>
      <c r="L2204" s="13">
        <v>4.3125</v>
      </c>
    </row>
    <row r="2205" spans="1:12" x14ac:dyDescent="0.55000000000000004">
      <c r="A2205" s="2">
        <v>35622</v>
      </c>
      <c r="B2205" s="3">
        <v>79.55</v>
      </c>
      <c r="C2205" s="5">
        <v>11.7</v>
      </c>
      <c r="D2205" s="17">
        <f t="shared" si="34"/>
        <v>11.385</v>
      </c>
      <c r="E2205" s="5">
        <v>11.07</v>
      </c>
      <c r="F2205" s="9">
        <v>890.4</v>
      </c>
      <c r="G2205" s="5">
        <v>5.6796899999999999</v>
      </c>
      <c r="K2205" s="11">
        <v>34498</v>
      </c>
      <c r="L2205" s="13">
        <v>4.3125</v>
      </c>
    </row>
    <row r="2206" spans="1:12" x14ac:dyDescent="0.55000000000000004">
      <c r="A2206" s="2">
        <v>35623</v>
      </c>
      <c r="B2206" s="3">
        <v>79.37</v>
      </c>
      <c r="C2206" s="5">
        <v>11.7</v>
      </c>
      <c r="D2206" s="17">
        <f t="shared" si="34"/>
        <v>11.385</v>
      </c>
      <c r="E2206" s="5">
        <v>11.07</v>
      </c>
      <c r="F2206" s="9">
        <v>890</v>
      </c>
      <c r="G2206" s="14">
        <v>5.6796899999999999</v>
      </c>
      <c r="K2206" s="11">
        <v>34499</v>
      </c>
      <c r="L2206" s="13">
        <v>4.375</v>
      </c>
    </row>
    <row r="2207" spans="1:12" x14ac:dyDescent="0.55000000000000004">
      <c r="A2207" s="2">
        <v>35625</v>
      </c>
      <c r="B2207" s="3">
        <v>79.06</v>
      </c>
      <c r="C2207" s="5">
        <v>11.75</v>
      </c>
      <c r="D2207" s="17">
        <f t="shared" si="34"/>
        <v>11.475</v>
      </c>
      <c r="E2207" s="5">
        <v>11.2</v>
      </c>
      <c r="F2207" s="9">
        <v>891.4</v>
      </c>
      <c r="G2207" s="5">
        <v>5.6679700000000004</v>
      </c>
      <c r="K2207" s="11">
        <v>34500</v>
      </c>
      <c r="L2207" s="13">
        <v>4.3125</v>
      </c>
    </row>
    <row r="2208" spans="1:12" x14ac:dyDescent="0.55000000000000004">
      <c r="A2208" s="2">
        <v>35626</v>
      </c>
      <c r="B2208" s="3">
        <v>78.28</v>
      </c>
      <c r="C2208" s="5">
        <v>11.9</v>
      </c>
      <c r="D2208" s="17">
        <f t="shared" si="34"/>
        <v>11.635</v>
      </c>
      <c r="E2208" s="5">
        <v>11.37</v>
      </c>
      <c r="F2208" s="9">
        <v>891.9</v>
      </c>
      <c r="G2208" s="5">
        <v>5.6757799999999996</v>
      </c>
      <c r="K2208" s="11">
        <v>34501</v>
      </c>
      <c r="L2208" s="13">
        <v>4.3125</v>
      </c>
    </row>
    <row r="2209" spans="1:12" x14ac:dyDescent="0.55000000000000004">
      <c r="A2209" s="2">
        <v>35627</v>
      </c>
      <c r="B2209" s="3">
        <v>76.58</v>
      </c>
      <c r="C2209" s="5">
        <v>12.1</v>
      </c>
      <c r="D2209" s="17">
        <f t="shared" si="34"/>
        <v>11.8</v>
      </c>
      <c r="E2209" s="5">
        <v>11.5</v>
      </c>
      <c r="F2209" s="9">
        <v>893.5</v>
      </c>
      <c r="G2209" s="5">
        <v>5.6757799999999996</v>
      </c>
      <c r="K2209" s="11">
        <v>34502</v>
      </c>
      <c r="L2209" s="13">
        <v>4.3125</v>
      </c>
    </row>
    <row r="2210" spans="1:12" x14ac:dyDescent="0.55000000000000004">
      <c r="A2210" s="2">
        <v>35629</v>
      </c>
      <c r="B2210" s="3">
        <v>77.39</v>
      </c>
      <c r="C2210" s="5">
        <v>12.2</v>
      </c>
      <c r="D2210" s="17">
        <f t="shared" si="34"/>
        <v>11.815</v>
      </c>
      <c r="E2210" s="5">
        <v>11.43</v>
      </c>
      <c r="F2210" s="9">
        <v>894.9</v>
      </c>
      <c r="G2210" s="5">
        <v>5.6718799999999998</v>
      </c>
      <c r="K2210" s="11">
        <v>34505</v>
      </c>
      <c r="L2210" s="13">
        <v>4.3125</v>
      </c>
    </row>
    <row r="2211" spans="1:12" x14ac:dyDescent="0.55000000000000004">
      <c r="A2211" s="2">
        <v>35630</v>
      </c>
      <c r="B2211" s="3">
        <v>77</v>
      </c>
      <c r="C2211" s="5">
        <v>12.2</v>
      </c>
      <c r="D2211" s="17">
        <f t="shared" si="34"/>
        <v>11.815</v>
      </c>
      <c r="E2211" s="5">
        <v>11.43</v>
      </c>
      <c r="F2211" s="9">
        <v>894.6</v>
      </c>
      <c r="G2211" s="14">
        <v>5.6718799999999998</v>
      </c>
      <c r="K2211" s="11">
        <v>34506</v>
      </c>
      <c r="L2211" s="13">
        <v>4.375</v>
      </c>
    </row>
    <row r="2212" spans="1:12" x14ac:dyDescent="0.55000000000000004">
      <c r="A2212" s="2">
        <v>35632</v>
      </c>
      <c r="B2212" s="3">
        <v>77.11</v>
      </c>
      <c r="C2212" s="5">
        <v>12.2</v>
      </c>
      <c r="D2212" s="17">
        <f t="shared" si="34"/>
        <v>11.805</v>
      </c>
      <c r="E2212" s="5">
        <v>11.41</v>
      </c>
      <c r="F2212" s="9">
        <v>892.4</v>
      </c>
      <c r="G2212" s="5">
        <v>5.6718799999999998</v>
      </c>
      <c r="K2212" s="11">
        <v>34507</v>
      </c>
      <c r="L2212" s="13">
        <v>4.4375</v>
      </c>
    </row>
    <row r="2213" spans="1:12" x14ac:dyDescent="0.55000000000000004">
      <c r="A2213" s="2">
        <v>35633</v>
      </c>
      <c r="B2213" s="3">
        <v>75.680000000000007</v>
      </c>
      <c r="C2213" s="5">
        <v>12.2</v>
      </c>
      <c r="D2213" s="17">
        <f t="shared" si="34"/>
        <v>11.79</v>
      </c>
      <c r="E2213" s="5">
        <v>11.38</v>
      </c>
      <c r="F2213" s="9">
        <v>894.4</v>
      </c>
      <c r="G2213" s="5">
        <v>5.6718799999999998</v>
      </c>
      <c r="K2213" s="11">
        <v>34508</v>
      </c>
      <c r="L2213" s="13">
        <v>4.375</v>
      </c>
    </row>
    <row r="2214" spans="1:12" x14ac:dyDescent="0.55000000000000004">
      <c r="A2214" s="2">
        <v>35634</v>
      </c>
      <c r="B2214" s="3">
        <v>76.150000000000006</v>
      </c>
      <c r="C2214" s="5">
        <v>12.15</v>
      </c>
      <c r="D2214" s="17">
        <f t="shared" si="34"/>
        <v>11.870000000000001</v>
      </c>
      <c r="E2214" s="5">
        <v>11.59</v>
      </c>
      <c r="F2214" s="9">
        <v>893.6</v>
      </c>
      <c r="G2214" s="5">
        <v>5.6484399999999999</v>
      </c>
      <c r="K2214" s="11">
        <v>34509</v>
      </c>
      <c r="L2214" s="13">
        <v>4.4375</v>
      </c>
    </row>
    <row r="2215" spans="1:12" x14ac:dyDescent="0.55000000000000004">
      <c r="A2215" s="2">
        <v>35635</v>
      </c>
      <c r="B2215" s="3">
        <v>76.77</v>
      </c>
      <c r="C2215" s="5">
        <v>12.1</v>
      </c>
      <c r="D2215" s="17">
        <f t="shared" si="34"/>
        <v>11.85</v>
      </c>
      <c r="E2215" s="5">
        <v>11.6</v>
      </c>
      <c r="F2215" s="9">
        <v>892.4</v>
      </c>
      <c r="G2215" s="5">
        <v>5.6484399999999999</v>
      </c>
      <c r="K2215" s="11">
        <v>34512</v>
      </c>
      <c r="L2215" s="13">
        <v>4.5</v>
      </c>
    </row>
    <row r="2216" spans="1:12" x14ac:dyDescent="0.55000000000000004">
      <c r="A2216" s="2">
        <v>35636</v>
      </c>
      <c r="B2216" s="3">
        <v>75.989999999999995</v>
      </c>
      <c r="C2216" s="5">
        <v>12</v>
      </c>
      <c r="D2216" s="17">
        <f t="shared" si="34"/>
        <v>11.815000000000001</v>
      </c>
      <c r="E2216" s="5">
        <v>11.63</v>
      </c>
      <c r="F2216" s="9">
        <v>891.7</v>
      </c>
      <c r="G2216" s="5">
        <v>5.6484399999999999</v>
      </c>
      <c r="K2216" s="11">
        <v>34513</v>
      </c>
      <c r="L2216" s="13">
        <v>4.5</v>
      </c>
    </row>
    <row r="2217" spans="1:12" x14ac:dyDescent="0.55000000000000004">
      <c r="A2217" s="2">
        <v>35637</v>
      </c>
      <c r="B2217" s="3">
        <v>75.72</v>
      </c>
      <c r="C2217" s="5">
        <v>12</v>
      </c>
      <c r="D2217" s="17">
        <f t="shared" si="34"/>
        <v>11.914999999999999</v>
      </c>
      <c r="E2217" s="5">
        <v>11.83</v>
      </c>
      <c r="F2217" s="9">
        <v>891.4</v>
      </c>
      <c r="G2217" s="14">
        <v>5.6484399999999999</v>
      </c>
      <c r="K2217" s="11">
        <v>34514</v>
      </c>
      <c r="L2217" s="13">
        <v>4.5625</v>
      </c>
    </row>
    <row r="2218" spans="1:12" x14ac:dyDescent="0.55000000000000004">
      <c r="A2218" s="2">
        <v>35639</v>
      </c>
      <c r="B2218" s="3">
        <v>75.680000000000007</v>
      </c>
      <c r="C2218" s="5">
        <v>11.9</v>
      </c>
      <c r="D2218" s="17">
        <f t="shared" si="34"/>
        <v>11.92</v>
      </c>
      <c r="E2218" s="5">
        <v>11.94</v>
      </c>
      <c r="F2218" s="9">
        <v>891.5</v>
      </c>
      <c r="G2218" s="5">
        <v>5.6445299999999996</v>
      </c>
      <c r="K2218" s="11">
        <v>34515</v>
      </c>
      <c r="L2218" s="13">
        <v>4.5625</v>
      </c>
    </row>
    <row r="2219" spans="1:12" x14ac:dyDescent="0.55000000000000004">
      <c r="A2219" s="2">
        <v>35640</v>
      </c>
      <c r="B2219" s="3">
        <v>75.540000000000006</v>
      </c>
      <c r="C2219" s="5">
        <v>11.96</v>
      </c>
      <c r="D2219" s="17">
        <f t="shared" si="34"/>
        <v>11.91</v>
      </c>
      <c r="E2219" s="5">
        <v>11.86</v>
      </c>
      <c r="F2219" s="9">
        <v>891.7</v>
      </c>
      <c r="G2219" s="5">
        <v>5.625</v>
      </c>
      <c r="K2219" s="11">
        <v>34516</v>
      </c>
      <c r="L2219" s="13">
        <v>4.625</v>
      </c>
    </row>
    <row r="2220" spans="1:12" x14ac:dyDescent="0.55000000000000004">
      <c r="A2220" s="2">
        <v>35641</v>
      </c>
      <c r="B2220" s="3">
        <v>74.86</v>
      </c>
      <c r="C2220" s="5">
        <v>12.05</v>
      </c>
      <c r="D2220" s="17">
        <f t="shared" si="34"/>
        <v>11.975000000000001</v>
      </c>
      <c r="E2220" s="5">
        <v>11.9</v>
      </c>
      <c r="F2220" s="9">
        <v>892</v>
      </c>
      <c r="G2220" s="5">
        <v>5.625</v>
      </c>
      <c r="K2220" s="11">
        <v>34519</v>
      </c>
      <c r="L2220" s="13">
        <v>4.625</v>
      </c>
    </row>
    <row r="2221" spans="1:12" x14ac:dyDescent="0.55000000000000004">
      <c r="A2221" s="2">
        <v>35642</v>
      </c>
      <c r="B2221" s="3">
        <v>74.92</v>
      </c>
      <c r="C2221" s="5">
        <v>12</v>
      </c>
      <c r="D2221" s="17">
        <f t="shared" si="34"/>
        <v>11.955</v>
      </c>
      <c r="E2221" s="5">
        <v>11.91</v>
      </c>
      <c r="F2221" s="9">
        <v>889.1</v>
      </c>
      <c r="G2221" s="5">
        <v>5.625</v>
      </c>
      <c r="K2221" s="11">
        <v>34520</v>
      </c>
      <c r="L2221" s="13">
        <v>4.625</v>
      </c>
    </row>
    <row r="2222" spans="1:12" x14ac:dyDescent="0.55000000000000004">
      <c r="A2222" s="2">
        <v>35643</v>
      </c>
      <c r="B2222" s="3">
        <v>75.489999999999995</v>
      </c>
      <c r="C2222" s="5">
        <v>11.95</v>
      </c>
      <c r="D2222" s="17">
        <f t="shared" si="34"/>
        <v>11.844999999999999</v>
      </c>
      <c r="E2222" s="5">
        <v>11.74</v>
      </c>
      <c r="F2222" s="9">
        <v>889.3</v>
      </c>
      <c r="G2222" s="5">
        <v>5.625</v>
      </c>
      <c r="K2222" s="11">
        <v>34521</v>
      </c>
      <c r="L2222" s="13">
        <v>4.625</v>
      </c>
    </row>
    <row r="2223" spans="1:12" x14ac:dyDescent="0.55000000000000004">
      <c r="A2223" s="2">
        <v>35644</v>
      </c>
      <c r="B2223" s="3">
        <v>75.31</v>
      </c>
      <c r="C2223" s="5">
        <v>11.95</v>
      </c>
      <c r="D2223" s="17">
        <f t="shared" si="34"/>
        <v>11.78</v>
      </c>
      <c r="E2223" s="5">
        <v>11.61</v>
      </c>
      <c r="F2223" s="9">
        <v>889.3</v>
      </c>
      <c r="G2223" s="14">
        <v>5.625</v>
      </c>
      <c r="K2223" s="11">
        <v>34522</v>
      </c>
      <c r="L2223" s="13">
        <v>4.5625</v>
      </c>
    </row>
    <row r="2224" spans="1:12" x14ac:dyDescent="0.55000000000000004">
      <c r="A2224" s="2">
        <v>35646</v>
      </c>
      <c r="B2224" s="3">
        <v>75.7</v>
      </c>
      <c r="C2224" s="5">
        <v>11.95</v>
      </c>
      <c r="D2224" s="17">
        <f t="shared" si="34"/>
        <v>11.85</v>
      </c>
      <c r="E2224" s="5">
        <v>11.75</v>
      </c>
      <c r="F2224" s="9">
        <v>888.9</v>
      </c>
      <c r="G2224" s="5">
        <v>5.6289100000000003</v>
      </c>
      <c r="K2224" s="11">
        <v>34523</v>
      </c>
      <c r="L2224" s="13">
        <v>4.5625</v>
      </c>
    </row>
    <row r="2225" spans="1:12" x14ac:dyDescent="0.55000000000000004">
      <c r="A2225" s="2">
        <v>35647</v>
      </c>
      <c r="B2225" s="3">
        <v>76.44</v>
      </c>
      <c r="C2225" s="5">
        <v>12</v>
      </c>
      <c r="D2225" s="17">
        <f t="shared" si="34"/>
        <v>11.92</v>
      </c>
      <c r="E2225" s="5">
        <v>11.84</v>
      </c>
      <c r="F2225" s="9">
        <v>890.3</v>
      </c>
      <c r="G2225" s="5">
        <v>5.6289100000000003</v>
      </c>
      <c r="K2225" s="11">
        <v>34526</v>
      </c>
      <c r="L2225" s="13">
        <v>4.625</v>
      </c>
    </row>
    <row r="2226" spans="1:12" x14ac:dyDescent="0.55000000000000004">
      <c r="A2226" s="2">
        <v>35648</v>
      </c>
      <c r="B2226" s="3">
        <v>76.84</v>
      </c>
      <c r="C2226" s="5">
        <v>12.05</v>
      </c>
      <c r="D2226" s="17">
        <f t="shared" si="34"/>
        <v>11.9</v>
      </c>
      <c r="E2226" s="5">
        <v>11.75</v>
      </c>
      <c r="F2226" s="9">
        <v>893.1</v>
      </c>
      <c r="G2226" s="5">
        <v>5.6328100000000001</v>
      </c>
      <c r="K2226" s="11">
        <v>34527</v>
      </c>
      <c r="L2226" s="13">
        <v>4.6328100000000001</v>
      </c>
    </row>
    <row r="2227" spans="1:12" x14ac:dyDescent="0.55000000000000004">
      <c r="A2227" s="2">
        <v>35649</v>
      </c>
      <c r="B2227" s="3">
        <v>76.84</v>
      </c>
      <c r="C2227" s="5">
        <v>12.1</v>
      </c>
      <c r="D2227" s="17">
        <f t="shared" si="34"/>
        <v>11.95</v>
      </c>
      <c r="E2227" s="5">
        <v>11.8</v>
      </c>
      <c r="F2227" s="9">
        <v>892.8</v>
      </c>
      <c r="G2227" s="5">
        <v>5.6367200000000004</v>
      </c>
      <c r="K2227" s="11">
        <v>34528</v>
      </c>
      <c r="L2227" s="13">
        <v>4.625</v>
      </c>
    </row>
    <row r="2228" spans="1:12" x14ac:dyDescent="0.55000000000000004">
      <c r="A2228" s="2">
        <v>35650</v>
      </c>
      <c r="B2228" s="3">
        <v>77.599999999999994</v>
      </c>
      <c r="C2228" s="5">
        <v>12.15</v>
      </c>
      <c r="D2228" s="17">
        <f t="shared" si="34"/>
        <v>11.965</v>
      </c>
      <c r="E2228" s="5">
        <v>11.78</v>
      </c>
      <c r="F2228" s="9">
        <v>894.3</v>
      </c>
      <c r="G2228" s="5">
        <v>5.6328100000000001</v>
      </c>
      <c r="K2228" s="11">
        <v>34529</v>
      </c>
      <c r="L2228" s="13">
        <v>4.625</v>
      </c>
    </row>
    <row r="2229" spans="1:12" x14ac:dyDescent="0.55000000000000004">
      <c r="A2229" s="2">
        <v>35651</v>
      </c>
      <c r="B2229" s="3">
        <v>79.05</v>
      </c>
      <c r="C2229" s="5">
        <v>12.15</v>
      </c>
      <c r="D2229" s="17">
        <f t="shared" si="34"/>
        <v>12.004999999999999</v>
      </c>
      <c r="E2229" s="5">
        <v>11.86</v>
      </c>
      <c r="F2229" s="9">
        <v>893.8</v>
      </c>
      <c r="G2229" s="14">
        <v>5.6328100000000001</v>
      </c>
      <c r="K2229" s="11">
        <v>34530</v>
      </c>
      <c r="L2229" s="13">
        <v>4.5625</v>
      </c>
    </row>
    <row r="2230" spans="1:12" x14ac:dyDescent="0.55000000000000004">
      <c r="A2230" s="2">
        <v>35653</v>
      </c>
      <c r="B2230" s="3">
        <v>79.38</v>
      </c>
      <c r="C2230" s="5">
        <v>12.3</v>
      </c>
      <c r="D2230" s="17">
        <f t="shared" si="34"/>
        <v>12.17</v>
      </c>
      <c r="E2230" s="5">
        <v>12.04</v>
      </c>
      <c r="F2230" s="9">
        <v>893.5</v>
      </c>
      <c r="G2230" s="5">
        <v>5.6328100000000001</v>
      </c>
      <c r="K2230" s="11">
        <v>34533</v>
      </c>
      <c r="L2230" s="13">
        <v>4.5</v>
      </c>
    </row>
    <row r="2231" spans="1:12" x14ac:dyDescent="0.55000000000000004">
      <c r="A2231" s="2">
        <v>35654</v>
      </c>
      <c r="B2231" s="3">
        <v>79.290000000000006</v>
      </c>
      <c r="C2231" s="5">
        <v>12.5</v>
      </c>
      <c r="D2231" s="17">
        <f t="shared" si="34"/>
        <v>12.36</v>
      </c>
      <c r="E2231" s="5">
        <v>12.22</v>
      </c>
      <c r="F2231" s="9">
        <v>894.6</v>
      </c>
      <c r="G2231" s="5">
        <v>5.6445299999999996</v>
      </c>
      <c r="K2231" s="11">
        <v>34534</v>
      </c>
      <c r="L2231" s="13">
        <v>4.5</v>
      </c>
    </row>
    <row r="2232" spans="1:12" x14ac:dyDescent="0.55000000000000004">
      <c r="A2232" s="2">
        <v>35655</v>
      </c>
      <c r="B2232" s="3">
        <v>79.319999999999993</v>
      </c>
      <c r="C2232" s="5">
        <v>12.55</v>
      </c>
      <c r="D2232" s="17">
        <f t="shared" si="34"/>
        <v>12.440000000000001</v>
      </c>
      <c r="E2232" s="5">
        <v>12.33</v>
      </c>
      <c r="F2232" s="9">
        <v>894.3</v>
      </c>
      <c r="G2232" s="5">
        <v>5.6523399999999997</v>
      </c>
      <c r="K2232" s="11">
        <v>34535</v>
      </c>
      <c r="L2232" s="13">
        <v>4.4375</v>
      </c>
    </row>
    <row r="2233" spans="1:12" x14ac:dyDescent="0.55000000000000004">
      <c r="A2233" s="2">
        <v>35656</v>
      </c>
      <c r="B2233" s="3">
        <v>78.62</v>
      </c>
      <c r="C2233" s="5">
        <v>12.6</v>
      </c>
      <c r="D2233" s="17">
        <f t="shared" si="34"/>
        <v>12.495000000000001</v>
      </c>
      <c r="E2233" s="5">
        <v>12.39</v>
      </c>
      <c r="F2233" s="9">
        <v>894.8</v>
      </c>
      <c r="G2233" s="5">
        <v>5.6445299999999996</v>
      </c>
      <c r="K2233" s="11">
        <v>34536</v>
      </c>
      <c r="L2233" s="13">
        <v>4.5</v>
      </c>
    </row>
    <row r="2234" spans="1:12" x14ac:dyDescent="0.55000000000000004">
      <c r="A2234" s="2">
        <v>35658</v>
      </c>
      <c r="B2234" s="3">
        <v>77.84</v>
      </c>
      <c r="C2234" s="5">
        <v>12.6</v>
      </c>
      <c r="D2234" s="17">
        <f t="shared" si="34"/>
        <v>12.629999999999999</v>
      </c>
      <c r="E2234" s="5">
        <v>12.66</v>
      </c>
      <c r="F2234" s="9">
        <v>894.6</v>
      </c>
      <c r="G2234" s="14">
        <v>5.6445299999999996</v>
      </c>
      <c r="K2234" s="11">
        <v>34537</v>
      </c>
      <c r="L2234" s="13">
        <v>4.5</v>
      </c>
    </row>
    <row r="2235" spans="1:12" x14ac:dyDescent="0.55000000000000004">
      <c r="A2235" s="2">
        <v>35660</v>
      </c>
      <c r="B2235" s="3">
        <v>77.650000000000006</v>
      </c>
      <c r="C2235" s="5">
        <v>12.9</v>
      </c>
      <c r="D2235" s="17">
        <f t="shared" si="34"/>
        <v>12.955</v>
      </c>
      <c r="E2235" s="5">
        <v>13.01</v>
      </c>
      <c r="F2235" s="9">
        <v>898.7</v>
      </c>
      <c r="G2235" s="5">
        <v>5.6328100000000001</v>
      </c>
      <c r="K2235" s="11">
        <v>34540</v>
      </c>
      <c r="L2235" s="13">
        <v>4.5</v>
      </c>
    </row>
    <row r="2236" spans="1:12" x14ac:dyDescent="0.55000000000000004">
      <c r="A2236" s="2">
        <v>35661</v>
      </c>
      <c r="B2236" s="3">
        <v>76.67</v>
      </c>
      <c r="C2236" s="5">
        <v>13.05</v>
      </c>
      <c r="D2236" s="17">
        <f t="shared" si="34"/>
        <v>12.93</v>
      </c>
      <c r="E2236" s="5">
        <v>12.81</v>
      </c>
      <c r="F2236" s="9">
        <v>897.6</v>
      </c>
      <c r="G2236" s="5">
        <v>5.625</v>
      </c>
      <c r="K2236" s="11">
        <v>34541</v>
      </c>
      <c r="L2236" s="13">
        <v>4.5</v>
      </c>
    </row>
    <row r="2237" spans="1:12" x14ac:dyDescent="0.55000000000000004">
      <c r="A2237" s="2">
        <v>35662</v>
      </c>
      <c r="B2237" s="3">
        <v>77.34</v>
      </c>
      <c r="C2237" s="5">
        <v>13.09</v>
      </c>
      <c r="D2237" s="17">
        <f t="shared" si="34"/>
        <v>12.92</v>
      </c>
      <c r="E2237" s="5">
        <v>12.75</v>
      </c>
      <c r="F2237" s="9">
        <v>898.7</v>
      </c>
      <c r="G2237" s="5">
        <v>5.6289100000000003</v>
      </c>
      <c r="K2237" s="11">
        <v>34542</v>
      </c>
      <c r="L2237" s="13">
        <v>4.5</v>
      </c>
    </row>
    <row r="2238" spans="1:12" x14ac:dyDescent="0.55000000000000004">
      <c r="A2238" s="2">
        <v>35663</v>
      </c>
      <c r="B2238" s="3">
        <v>76.55</v>
      </c>
      <c r="C2238" s="5">
        <v>13.14</v>
      </c>
      <c r="D2238" s="17">
        <f t="shared" si="34"/>
        <v>12.86</v>
      </c>
      <c r="E2238" s="5">
        <v>12.58</v>
      </c>
      <c r="F2238" s="9">
        <v>898.7</v>
      </c>
      <c r="G2238" s="5">
        <v>5.625</v>
      </c>
      <c r="K2238" s="11">
        <v>34543</v>
      </c>
      <c r="L2238" s="13">
        <v>4.5</v>
      </c>
    </row>
    <row r="2239" spans="1:12" x14ac:dyDescent="0.55000000000000004">
      <c r="A2239" s="2">
        <v>35664</v>
      </c>
      <c r="B2239" s="3">
        <v>76.53</v>
      </c>
      <c r="C2239" s="5">
        <v>13.1</v>
      </c>
      <c r="D2239" s="17">
        <f t="shared" si="34"/>
        <v>12.73</v>
      </c>
      <c r="E2239" s="5">
        <v>12.36</v>
      </c>
      <c r="F2239" s="9">
        <v>899.8</v>
      </c>
      <c r="G2239" s="5">
        <v>5.625</v>
      </c>
      <c r="K2239" s="11">
        <v>34544</v>
      </c>
      <c r="L2239" s="13">
        <v>4.5</v>
      </c>
    </row>
    <row r="2240" spans="1:12" x14ac:dyDescent="0.55000000000000004">
      <c r="A2240" s="2">
        <v>35665</v>
      </c>
      <c r="B2240" s="3">
        <v>77.37</v>
      </c>
      <c r="C2240" s="5">
        <v>13.1</v>
      </c>
      <c r="D2240" s="17">
        <f t="shared" si="34"/>
        <v>12.795</v>
      </c>
      <c r="E2240" s="5">
        <v>12.49</v>
      </c>
      <c r="F2240" s="9">
        <v>899.3</v>
      </c>
      <c r="G2240" s="14">
        <v>5.625</v>
      </c>
      <c r="K2240" s="11">
        <v>34547</v>
      </c>
      <c r="L2240" s="13">
        <v>4.5</v>
      </c>
    </row>
    <row r="2241" spans="1:12" x14ac:dyDescent="0.55000000000000004">
      <c r="A2241" s="2">
        <v>35667</v>
      </c>
      <c r="B2241" s="3">
        <v>77.209999999999994</v>
      </c>
      <c r="C2241" s="5">
        <v>12.95</v>
      </c>
      <c r="D2241" s="17">
        <f t="shared" si="34"/>
        <v>12.84</v>
      </c>
      <c r="E2241" s="5">
        <v>12.73</v>
      </c>
      <c r="F2241" s="9">
        <v>904.6</v>
      </c>
      <c r="G2241" s="5">
        <v>5.625</v>
      </c>
      <c r="K2241" s="11">
        <v>34548</v>
      </c>
      <c r="L2241" s="13">
        <v>4.5</v>
      </c>
    </row>
    <row r="2242" spans="1:12" x14ac:dyDescent="0.55000000000000004">
      <c r="A2242" s="2">
        <v>35668</v>
      </c>
      <c r="B2242" s="3">
        <v>76.31</v>
      </c>
      <c r="C2242" s="5">
        <v>13</v>
      </c>
      <c r="D2242" s="17">
        <f t="shared" si="34"/>
        <v>13.030000000000001</v>
      </c>
      <c r="E2242" s="5">
        <v>13.06</v>
      </c>
      <c r="F2242" s="9">
        <v>900.5</v>
      </c>
      <c r="G2242" s="5">
        <v>5.625</v>
      </c>
      <c r="K2242" s="11">
        <v>34549</v>
      </c>
      <c r="L2242" s="13">
        <v>4.5</v>
      </c>
    </row>
    <row r="2243" spans="1:12" x14ac:dyDescent="0.55000000000000004">
      <c r="A2243" s="2">
        <v>35669</v>
      </c>
      <c r="B2243" s="3">
        <v>75.8</v>
      </c>
      <c r="C2243" s="5">
        <v>13.1</v>
      </c>
      <c r="D2243" s="17">
        <f t="shared" si="34"/>
        <v>13.08</v>
      </c>
      <c r="E2243" s="5">
        <v>13.06</v>
      </c>
      <c r="F2243" s="9">
        <v>902.8</v>
      </c>
      <c r="G2243" s="5">
        <v>5.6328100000000001</v>
      </c>
      <c r="K2243" s="11">
        <v>34550</v>
      </c>
      <c r="L2243" s="13">
        <v>4.5</v>
      </c>
    </row>
    <row r="2244" spans="1:12" x14ac:dyDescent="0.55000000000000004">
      <c r="A2244" s="2">
        <v>35670</v>
      </c>
      <c r="B2244" s="3">
        <v>74.599999999999994</v>
      </c>
      <c r="C2244" s="5">
        <v>13.2</v>
      </c>
      <c r="D2244" s="17">
        <f t="shared" ref="D2244:D2307" si="35">(C2244+E2244)/2</f>
        <v>13.16</v>
      </c>
      <c r="E2244" s="5">
        <v>13.12</v>
      </c>
      <c r="F2244" s="9">
        <v>901.6</v>
      </c>
      <c r="G2244" s="5">
        <v>5.65625</v>
      </c>
      <c r="K2244" s="11">
        <v>34551</v>
      </c>
      <c r="L2244" s="13">
        <v>4.5</v>
      </c>
    </row>
    <row r="2245" spans="1:12" x14ac:dyDescent="0.55000000000000004">
      <c r="A2245" s="2">
        <v>35671</v>
      </c>
      <c r="B2245" s="3">
        <v>73.56</v>
      </c>
      <c r="C2245" s="5">
        <v>13.35</v>
      </c>
      <c r="D2245" s="17">
        <f t="shared" si="35"/>
        <v>13.155000000000001</v>
      </c>
      <c r="E2245" s="5">
        <v>12.96</v>
      </c>
      <c r="F2245" s="9">
        <v>902</v>
      </c>
      <c r="G2245" s="5">
        <v>5.65625</v>
      </c>
      <c r="K2245" s="11">
        <v>34554</v>
      </c>
      <c r="L2245" s="13">
        <v>4.5625</v>
      </c>
    </row>
    <row r="2246" spans="1:12" x14ac:dyDescent="0.55000000000000004">
      <c r="A2246" s="2">
        <v>35672</v>
      </c>
      <c r="B2246" s="3">
        <v>72.81</v>
      </c>
      <c r="C2246" s="5">
        <v>13.35</v>
      </c>
      <c r="D2246" s="17">
        <f t="shared" si="35"/>
        <v>13.164999999999999</v>
      </c>
      <c r="E2246" s="5">
        <v>12.98</v>
      </c>
      <c r="F2246" s="9">
        <v>902</v>
      </c>
      <c r="G2246" s="14">
        <v>5.65625</v>
      </c>
      <c r="K2246" s="11">
        <v>34555</v>
      </c>
      <c r="L2246" s="13">
        <v>4.5625</v>
      </c>
    </row>
    <row r="2247" spans="1:12" x14ac:dyDescent="0.55000000000000004">
      <c r="A2247" s="2">
        <v>35674</v>
      </c>
      <c r="B2247" s="3">
        <v>71.44</v>
      </c>
      <c r="C2247" s="5">
        <v>13.4</v>
      </c>
      <c r="D2247" s="17">
        <f t="shared" si="35"/>
        <v>13.25</v>
      </c>
      <c r="E2247" s="5">
        <v>13.1</v>
      </c>
      <c r="F2247" s="9">
        <v>904.4</v>
      </c>
      <c r="G2247" s="5">
        <v>5.65625</v>
      </c>
      <c r="K2247" s="11">
        <v>34556</v>
      </c>
      <c r="L2247" s="13">
        <v>4.5625</v>
      </c>
    </row>
    <row r="2248" spans="1:12" x14ac:dyDescent="0.55000000000000004">
      <c r="A2248" s="2">
        <v>35675</v>
      </c>
      <c r="B2248" s="3">
        <v>72.39</v>
      </c>
      <c r="C2248" s="5">
        <v>13.4</v>
      </c>
      <c r="D2248" s="17">
        <f t="shared" si="35"/>
        <v>13.245000000000001</v>
      </c>
      <c r="E2248" s="5">
        <v>13.09</v>
      </c>
      <c r="F2248" s="9">
        <v>905.3</v>
      </c>
      <c r="G2248" s="5">
        <v>5.65625</v>
      </c>
      <c r="K2248" s="11">
        <v>34557</v>
      </c>
      <c r="L2248" s="13">
        <v>4.5625</v>
      </c>
    </row>
    <row r="2249" spans="1:12" x14ac:dyDescent="0.55000000000000004">
      <c r="A2249" s="2">
        <v>35676</v>
      </c>
      <c r="B2249" s="3">
        <v>71.790000000000006</v>
      </c>
      <c r="C2249" s="5">
        <v>13.38</v>
      </c>
      <c r="D2249" s="17">
        <f t="shared" si="35"/>
        <v>13.225000000000001</v>
      </c>
      <c r="E2249" s="5">
        <v>13.07</v>
      </c>
      <c r="F2249" s="9">
        <v>904</v>
      </c>
      <c r="G2249" s="5">
        <v>5.65625</v>
      </c>
      <c r="K2249" s="11">
        <v>34558</v>
      </c>
      <c r="L2249" s="13">
        <v>4.6875</v>
      </c>
    </row>
    <row r="2250" spans="1:12" x14ac:dyDescent="0.55000000000000004">
      <c r="A2250" s="2">
        <v>35677</v>
      </c>
      <c r="B2250" s="3">
        <v>71.47</v>
      </c>
      <c r="C2250" s="5">
        <v>13.35</v>
      </c>
      <c r="D2250" s="17">
        <f t="shared" si="35"/>
        <v>13.074999999999999</v>
      </c>
      <c r="E2250" s="5">
        <v>12.8</v>
      </c>
      <c r="F2250" s="9">
        <v>906.3</v>
      </c>
      <c r="G2250" s="5">
        <v>5.65625</v>
      </c>
      <c r="K2250" s="11">
        <v>34561</v>
      </c>
      <c r="L2250" s="13">
        <v>4.6875</v>
      </c>
    </row>
    <row r="2251" spans="1:12" x14ac:dyDescent="0.55000000000000004">
      <c r="A2251" s="2">
        <v>35678</v>
      </c>
      <c r="B2251" s="3">
        <v>73.08</v>
      </c>
      <c r="C2251" s="5">
        <v>13.2</v>
      </c>
      <c r="D2251" s="17">
        <f t="shared" si="35"/>
        <v>12.78</v>
      </c>
      <c r="E2251" s="5">
        <v>12.36</v>
      </c>
      <c r="F2251" s="9">
        <v>907</v>
      </c>
      <c r="G2251" s="5">
        <v>5.65625</v>
      </c>
      <c r="K2251" s="11">
        <v>34562</v>
      </c>
      <c r="L2251" s="13">
        <v>4.75</v>
      </c>
    </row>
    <row r="2252" spans="1:12" x14ac:dyDescent="0.55000000000000004">
      <c r="A2252" s="2">
        <v>35679</v>
      </c>
      <c r="B2252" s="3">
        <v>73.11</v>
      </c>
      <c r="C2252" s="5">
        <v>13.2</v>
      </c>
      <c r="D2252" s="17">
        <f t="shared" si="35"/>
        <v>12.744999999999999</v>
      </c>
      <c r="E2252" s="5">
        <v>12.29</v>
      </c>
      <c r="F2252" s="9">
        <v>907.4</v>
      </c>
      <c r="G2252" s="14">
        <v>5.65625</v>
      </c>
      <c r="K2252" s="11">
        <v>34563</v>
      </c>
      <c r="L2252" s="13">
        <v>4.8125</v>
      </c>
    </row>
    <row r="2253" spans="1:12" x14ac:dyDescent="0.55000000000000004">
      <c r="A2253" s="2">
        <v>35681</v>
      </c>
      <c r="B2253" s="3">
        <v>72.650000000000006</v>
      </c>
      <c r="C2253" s="5">
        <v>13.05</v>
      </c>
      <c r="D2253" s="17">
        <f t="shared" si="35"/>
        <v>12.850000000000001</v>
      </c>
      <c r="E2253" s="5">
        <v>12.65</v>
      </c>
      <c r="F2253" s="9">
        <v>907.8</v>
      </c>
      <c r="G2253" s="5">
        <v>5.65625</v>
      </c>
      <c r="K2253" s="11">
        <v>34564</v>
      </c>
      <c r="L2253" s="13">
        <v>4.8125</v>
      </c>
    </row>
    <row r="2254" spans="1:12" x14ac:dyDescent="0.55000000000000004">
      <c r="A2254" s="2">
        <v>35682</v>
      </c>
      <c r="B2254" s="3">
        <v>71.739999999999995</v>
      </c>
      <c r="C2254" s="5">
        <v>13.15</v>
      </c>
      <c r="D2254" s="17">
        <f t="shared" si="35"/>
        <v>12.975000000000001</v>
      </c>
      <c r="E2254" s="5">
        <v>12.8</v>
      </c>
      <c r="F2254" s="9">
        <v>908.9</v>
      </c>
      <c r="G2254" s="5">
        <v>5.65625</v>
      </c>
      <c r="K2254" s="11">
        <v>34565</v>
      </c>
      <c r="L2254" s="13">
        <v>4.8125</v>
      </c>
    </row>
    <row r="2255" spans="1:12" x14ac:dyDescent="0.55000000000000004">
      <c r="A2255" s="2">
        <v>35683</v>
      </c>
      <c r="B2255" s="3">
        <v>71.989999999999995</v>
      </c>
      <c r="C2255" s="5">
        <v>13.3</v>
      </c>
      <c r="D2255" s="17">
        <f t="shared" si="35"/>
        <v>13.135000000000002</v>
      </c>
      <c r="E2255" s="5">
        <v>12.97</v>
      </c>
      <c r="F2255" s="9">
        <v>908.9</v>
      </c>
      <c r="G2255" s="5">
        <v>5.65625</v>
      </c>
      <c r="K2255" s="11">
        <v>34568</v>
      </c>
      <c r="L2255" s="13">
        <v>4.8125</v>
      </c>
    </row>
    <row r="2256" spans="1:12" x14ac:dyDescent="0.55000000000000004">
      <c r="A2256" s="2">
        <v>35684</v>
      </c>
      <c r="B2256" s="3">
        <v>72.45</v>
      </c>
      <c r="C2256" s="5">
        <v>13.4</v>
      </c>
      <c r="D2256" s="17">
        <f t="shared" si="35"/>
        <v>13.26</v>
      </c>
      <c r="E2256" s="5">
        <v>13.12</v>
      </c>
      <c r="F2256" s="9">
        <v>908.7</v>
      </c>
      <c r="G2256" s="5">
        <v>5.65625</v>
      </c>
      <c r="K2256" s="11">
        <v>34569</v>
      </c>
      <c r="L2256" s="13">
        <v>4.8125</v>
      </c>
    </row>
    <row r="2257" spans="1:12" x14ac:dyDescent="0.55000000000000004">
      <c r="A2257" s="2">
        <v>35685</v>
      </c>
      <c r="B2257" s="3">
        <v>73.010000000000005</v>
      </c>
      <c r="C2257" s="5">
        <v>13.35</v>
      </c>
      <c r="D2257" s="17">
        <f t="shared" si="35"/>
        <v>13.164999999999999</v>
      </c>
      <c r="E2257" s="5">
        <v>12.98</v>
      </c>
      <c r="F2257" s="9">
        <v>908.7</v>
      </c>
      <c r="G2257" s="5">
        <v>5.65625</v>
      </c>
      <c r="K2257" s="11">
        <v>34570</v>
      </c>
      <c r="L2257" s="13">
        <v>4.8125</v>
      </c>
    </row>
    <row r="2258" spans="1:12" x14ac:dyDescent="0.55000000000000004">
      <c r="A2258" s="2">
        <v>35686</v>
      </c>
      <c r="B2258" s="3">
        <v>72.959999999999994</v>
      </c>
      <c r="C2258" s="5">
        <v>13.35</v>
      </c>
      <c r="D2258" s="17">
        <f t="shared" si="35"/>
        <v>13.07</v>
      </c>
      <c r="E2258" s="5">
        <v>12.79</v>
      </c>
      <c r="F2258" s="9">
        <v>908.7</v>
      </c>
      <c r="G2258" s="14">
        <v>5.65625</v>
      </c>
      <c r="K2258" s="11">
        <v>34571</v>
      </c>
      <c r="L2258" s="13">
        <v>4.8125</v>
      </c>
    </row>
    <row r="2259" spans="1:12" x14ac:dyDescent="0.55000000000000004">
      <c r="A2259" s="2">
        <v>35691</v>
      </c>
      <c r="B2259" s="3">
        <v>73.13</v>
      </c>
      <c r="C2259" s="5">
        <v>13.3</v>
      </c>
      <c r="D2259" s="17">
        <f t="shared" si="35"/>
        <v>13.120000000000001</v>
      </c>
      <c r="E2259" s="5">
        <v>12.94</v>
      </c>
      <c r="F2259" s="9">
        <v>909.6</v>
      </c>
      <c r="G2259" s="5">
        <v>5.65625</v>
      </c>
      <c r="K2259" s="11">
        <v>34572</v>
      </c>
      <c r="L2259" s="13">
        <v>4.8125</v>
      </c>
    </row>
    <row r="2260" spans="1:12" x14ac:dyDescent="0.55000000000000004">
      <c r="A2260" s="2">
        <v>35692</v>
      </c>
      <c r="B2260" s="3">
        <v>71.72</v>
      </c>
      <c r="C2260" s="5">
        <v>13.25</v>
      </c>
      <c r="D2260" s="17">
        <f t="shared" si="35"/>
        <v>13.05</v>
      </c>
      <c r="E2260" s="5">
        <v>12.85</v>
      </c>
      <c r="F2260" s="9">
        <v>913.8</v>
      </c>
      <c r="G2260" s="5">
        <v>5.65625</v>
      </c>
      <c r="K2260" s="11">
        <v>34575</v>
      </c>
      <c r="L2260" s="12">
        <f>L2259</f>
        <v>4.8125</v>
      </c>
    </row>
    <row r="2261" spans="1:12" x14ac:dyDescent="0.55000000000000004">
      <c r="A2261" s="2">
        <v>35693</v>
      </c>
      <c r="B2261" s="3">
        <v>70.53</v>
      </c>
      <c r="C2261" s="5">
        <v>13.25</v>
      </c>
      <c r="D2261" s="17">
        <f t="shared" si="35"/>
        <v>13.055</v>
      </c>
      <c r="E2261" s="5">
        <v>12.86</v>
      </c>
      <c r="F2261" s="9">
        <v>912.5</v>
      </c>
      <c r="G2261" s="14">
        <v>5.65625</v>
      </c>
      <c r="K2261" s="11">
        <v>34576</v>
      </c>
      <c r="L2261" s="13">
        <v>4.875</v>
      </c>
    </row>
    <row r="2262" spans="1:12" x14ac:dyDescent="0.55000000000000004">
      <c r="A2262" s="2">
        <v>35695</v>
      </c>
      <c r="B2262" s="3">
        <v>69.3</v>
      </c>
      <c r="C2262" s="5">
        <v>13.25</v>
      </c>
      <c r="D2262" s="17">
        <f t="shared" si="35"/>
        <v>13.17</v>
      </c>
      <c r="E2262" s="5">
        <v>13.09</v>
      </c>
      <c r="F2262" s="9">
        <v>912.3</v>
      </c>
      <c r="G2262" s="5">
        <v>5.65625</v>
      </c>
      <c r="K2262" s="11">
        <v>34577</v>
      </c>
      <c r="L2262" s="13">
        <v>4.875</v>
      </c>
    </row>
    <row r="2263" spans="1:12" x14ac:dyDescent="0.55000000000000004">
      <c r="A2263" s="2">
        <v>35696</v>
      </c>
      <c r="B2263" s="3">
        <v>67.62</v>
      </c>
      <c r="C2263" s="5">
        <v>13.35</v>
      </c>
      <c r="D2263" s="17">
        <f t="shared" si="35"/>
        <v>13.309999999999999</v>
      </c>
      <c r="E2263" s="5">
        <v>13.27</v>
      </c>
      <c r="F2263" s="9">
        <v>914</v>
      </c>
      <c r="G2263" s="5">
        <v>5.65625</v>
      </c>
      <c r="K2263" s="11">
        <v>34578</v>
      </c>
      <c r="L2263" s="13">
        <v>4.875</v>
      </c>
    </row>
    <row r="2264" spans="1:12" x14ac:dyDescent="0.55000000000000004">
      <c r="A2264" s="2">
        <v>35697</v>
      </c>
      <c r="B2264" s="3">
        <v>67.75</v>
      </c>
      <c r="C2264" s="5">
        <v>13.45</v>
      </c>
      <c r="D2264" s="17">
        <f t="shared" si="35"/>
        <v>13.565</v>
      </c>
      <c r="E2264" s="5">
        <v>13.68</v>
      </c>
      <c r="F2264" s="9">
        <v>914.2</v>
      </c>
      <c r="G2264" s="5">
        <v>5.65625</v>
      </c>
      <c r="K2264" s="11">
        <v>34579</v>
      </c>
      <c r="L2264" s="13">
        <v>4.875</v>
      </c>
    </row>
    <row r="2265" spans="1:12" x14ac:dyDescent="0.55000000000000004">
      <c r="A2265" s="2">
        <v>35698</v>
      </c>
      <c r="B2265" s="3">
        <v>66.819999999999993</v>
      </c>
      <c r="C2265" s="5">
        <v>13.65</v>
      </c>
      <c r="D2265" s="17">
        <f t="shared" si="35"/>
        <v>13.715</v>
      </c>
      <c r="E2265" s="5">
        <v>13.78</v>
      </c>
      <c r="F2265" s="9">
        <v>914.9</v>
      </c>
      <c r="G2265" s="5">
        <v>5.65625</v>
      </c>
      <c r="K2265" s="11">
        <v>34582</v>
      </c>
      <c r="L2265" s="13">
        <v>4.875</v>
      </c>
    </row>
    <row r="2266" spans="1:12" x14ac:dyDescent="0.55000000000000004">
      <c r="A2266" s="2">
        <v>35699</v>
      </c>
      <c r="B2266" s="3">
        <v>66.02</v>
      </c>
      <c r="C2266" s="5">
        <v>13.7</v>
      </c>
      <c r="D2266" s="17">
        <f t="shared" si="35"/>
        <v>13.78</v>
      </c>
      <c r="E2266" s="5">
        <v>13.86</v>
      </c>
      <c r="F2266" s="9">
        <v>914.7</v>
      </c>
      <c r="G2266" s="5">
        <v>5.65625</v>
      </c>
      <c r="K2266" s="11">
        <v>34583</v>
      </c>
      <c r="L2266" s="13">
        <v>4.875</v>
      </c>
    </row>
    <row r="2267" spans="1:12" x14ac:dyDescent="0.55000000000000004">
      <c r="A2267" s="2">
        <v>35700</v>
      </c>
      <c r="B2267" s="3">
        <v>65.42</v>
      </c>
      <c r="C2267" s="5">
        <v>13.7</v>
      </c>
      <c r="D2267" s="17">
        <f t="shared" si="35"/>
        <v>13.89</v>
      </c>
      <c r="E2267" s="5">
        <v>14.08</v>
      </c>
      <c r="F2267" s="9">
        <v>914.7</v>
      </c>
      <c r="G2267" s="14">
        <v>5.65625</v>
      </c>
      <c r="K2267" s="11">
        <v>34584</v>
      </c>
      <c r="L2267" s="13">
        <v>4.875</v>
      </c>
    </row>
    <row r="2268" spans="1:12" x14ac:dyDescent="0.55000000000000004">
      <c r="A2268" s="2">
        <v>35702</v>
      </c>
      <c r="B2268" s="3">
        <v>65.64</v>
      </c>
      <c r="C2268" s="5">
        <v>13.75</v>
      </c>
      <c r="D2268" s="17">
        <f t="shared" si="35"/>
        <v>13.940000000000001</v>
      </c>
      <c r="E2268" s="5">
        <v>14.13</v>
      </c>
      <c r="F2268" s="9">
        <v>914.9</v>
      </c>
      <c r="G2268" s="5">
        <v>5.65625</v>
      </c>
      <c r="K2268" s="11">
        <v>34585</v>
      </c>
      <c r="L2268" s="13">
        <v>4.875</v>
      </c>
    </row>
    <row r="2269" spans="1:12" x14ac:dyDescent="0.55000000000000004">
      <c r="A2269" s="2">
        <v>35703</v>
      </c>
      <c r="B2269" s="3">
        <v>68.069999999999993</v>
      </c>
      <c r="C2269" s="5">
        <v>13.75</v>
      </c>
      <c r="D2269" s="17">
        <f t="shared" si="35"/>
        <v>14</v>
      </c>
      <c r="E2269" s="5">
        <v>14.25</v>
      </c>
      <c r="F2269" s="9">
        <v>914.4</v>
      </c>
      <c r="G2269" s="5">
        <v>5.65625</v>
      </c>
      <c r="K2269" s="11">
        <v>34586</v>
      </c>
      <c r="L2269" s="13">
        <v>4.875</v>
      </c>
    </row>
    <row r="2270" spans="1:12" x14ac:dyDescent="0.55000000000000004">
      <c r="A2270" s="2">
        <v>35704</v>
      </c>
      <c r="B2270" s="3">
        <v>67.540000000000006</v>
      </c>
      <c r="C2270" s="5">
        <v>13.7</v>
      </c>
      <c r="D2270" s="17">
        <f t="shared" si="35"/>
        <v>13.904999999999999</v>
      </c>
      <c r="E2270" s="5">
        <v>14.11</v>
      </c>
      <c r="F2270" s="9">
        <v>912.5</v>
      </c>
      <c r="G2270" s="5">
        <v>5.65625</v>
      </c>
      <c r="K2270" s="11">
        <v>34589</v>
      </c>
      <c r="L2270" s="13">
        <v>4.875</v>
      </c>
    </row>
    <row r="2271" spans="1:12" x14ac:dyDescent="0.55000000000000004">
      <c r="A2271" s="2">
        <v>35705</v>
      </c>
      <c r="B2271" s="3">
        <v>66.72</v>
      </c>
      <c r="C2271" s="5">
        <v>13.67</v>
      </c>
      <c r="D2271" s="17">
        <f t="shared" si="35"/>
        <v>13.82</v>
      </c>
      <c r="E2271" s="5">
        <v>13.97</v>
      </c>
      <c r="F2271" s="9">
        <v>913.5</v>
      </c>
      <c r="G2271" s="5">
        <v>5.6523399999999997</v>
      </c>
      <c r="K2271" s="11">
        <v>34590</v>
      </c>
      <c r="L2271" s="13">
        <v>4.875</v>
      </c>
    </row>
    <row r="2272" spans="1:12" x14ac:dyDescent="0.55000000000000004">
      <c r="A2272" s="2">
        <v>35707</v>
      </c>
      <c r="B2272" s="3">
        <v>67.97</v>
      </c>
      <c r="C2272" s="5">
        <v>13.67</v>
      </c>
      <c r="D2272" s="17">
        <f t="shared" si="35"/>
        <v>13.82</v>
      </c>
      <c r="E2272" s="5">
        <v>13.97</v>
      </c>
      <c r="F2272" s="9">
        <v>912.9</v>
      </c>
      <c r="G2272" s="14">
        <v>5.6484399999999999</v>
      </c>
      <c r="K2272" s="11">
        <v>34591</v>
      </c>
      <c r="L2272" s="13">
        <v>4.875</v>
      </c>
    </row>
    <row r="2273" spans="1:12" x14ac:dyDescent="0.55000000000000004">
      <c r="A2273" s="2">
        <v>35709</v>
      </c>
      <c r="B2273" s="3">
        <v>67.540000000000006</v>
      </c>
      <c r="C2273" s="5">
        <v>13.7</v>
      </c>
      <c r="D2273" s="17">
        <f t="shared" si="35"/>
        <v>13.87</v>
      </c>
      <c r="E2273" s="5">
        <v>14.04</v>
      </c>
      <c r="F2273" s="9">
        <v>914.4</v>
      </c>
      <c r="G2273" s="5">
        <v>5.625</v>
      </c>
      <c r="K2273" s="11">
        <v>34592</v>
      </c>
      <c r="L2273" s="13">
        <v>4.875</v>
      </c>
    </row>
    <row r="2274" spans="1:12" x14ac:dyDescent="0.55000000000000004">
      <c r="A2274" s="2">
        <v>35710</v>
      </c>
      <c r="B2274" s="3">
        <v>65.73</v>
      </c>
      <c r="C2274" s="5">
        <v>13.7</v>
      </c>
      <c r="D2274" s="17">
        <f t="shared" si="35"/>
        <v>13.84</v>
      </c>
      <c r="E2274" s="5">
        <v>13.98</v>
      </c>
      <c r="F2274" s="9">
        <v>914.5</v>
      </c>
      <c r="G2274" s="5">
        <v>5.625</v>
      </c>
      <c r="K2274" s="11">
        <v>34593</v>
      </c>
      <c r="L2274" s="13">
        <v>4.8828100000000001</v>
      </c>
    </row>
    <row r="2275" spans="1:12" x14ac:dyDescent="0.55000000000000004">
      <c r="A2275" s="2">
        <v>35711</v>
      </c>
      <c r="B2275" s="3">
        <v>63.48</v>
      </c>
      <c r="C2275" s="5">
        <v>13.8</v>
      </c>
      <c r="D2275" s="17">
        <f t="shared" si="35"/>
        <v>13.99</v>
      </c>
      <c r="E2275" s="5">
        <v>14.18</v>
      </c>
      <c r="F2275" s="9">
        <v>914.9</v>
      </c>
      <c r="G2275" s="5">
        <v>5.625</v>
      </c>
      <c r="K2275" s="11">
        <v>34596</v>
      </c>
      <c r="L2275" s="13">
        <v>4.875</v>
      </c>
    </row>
    <row r="2276" spans="1:12" x14ac:dyDescent="0.55000000000000004">
      <c r="A2276" s="2">
        <v>35712</v>
      </c>
      <c r="B2276" s="3">
        <v>63.28</v>
      </c>
      <c r="C2276" s="5">
        <v>14</v>
      </c>
      <c r="D2276" s="17">
        <f t="shared" si="35"/>
        <v>14.074999999999999</v>
      </c>
      <c r="E2276" s="5">
        <v>14.15</v>
      </c>
      <c r="F2276" s="9">
        <v>914.7</v>
      </c>
      <c r="G2276" s="5">
        <v>5.625</v>
      </c>
      <c r="K2276" s="11">
        <v>34597</v>
      </c>
      <c r="L2276" s="13">
        <v>4.875</v>
      </c>
    </row>
    <row r="2277" spans="1:12" x14ac:dyDescent="0.55000000000000004">
      <c r="A2277" s="2">
        <v>35713</v>
      </c>
      <c r="B2277" s="3">
        <v>63.26</v>
      </c>
      <c r="C2277" s="5">
        <v>14.1</v>
      </c>
      <c r="D2277" s="17">
        <f t="shared" si="35"/>
        <v>14.04</v>
      </c>
      <c r="E2277" s="5">
        <v>13.98</v>
      </c>
      <c r="F2277" s="9">
        <v>914.6</v>
      </c>
      <c r="G2277" s="5">
        <v>5.625</v>
      </c>
      <c r="K2277" s="11">
        <v>34598</v>
      </c>
      <c r="L2277" s="13">
        <v>4.9375</v>
      </c>
    </row>
    <row r="2278" spans="1:12" x14ac:dyDescent="0.55000000000000004">
      <c r="A2278" s="2">
        <v>35714</v>
      </c>
      <c r="B2278" s="3">
        <v>64.3</v>
      </c>
      <c r="C2278" s="5">
        <v>14.1</v>
      </c>
      <c r="D2278" s="17">
        <f t="shared" si="35"/>
        <v>14.059999999999999</v>
      </c>
      <c r="E2278" s="5">
        <v>14.02</v>
      </c>
      <c r="F2278" s="9">
        <v>914.3</v>
      </c>
      <c r="G2278" s="14">
        <v>5.625</v>
      </c>
      <c r="K2278" s="11">
        <v>34599</v>
      </c>
      <c r="L2278" s="13">
        <v>5.0546899999999999</v>
      </c>
    </row>
    <row r="2279" spans="1:12" x14ac:dyDescent="0.55000000000000004">
      <c r="A2279" s="2">
        <v>35716</v>
      </c>
      <c r="B2279" s="3">
        <v>63.55</v>
      </c>
      <c r="C2279" s="5">
        <v>14.1</v>
      </c>
      <c r="D2279" s="17">
        <f t="shared" si="35"/>
        <v>14.094999999999999</v>
      </c>
      <c r="E2279" s="5">
        <v>14.09</v>
      </c>
      <c r="F2279" s="9">
        <v>914</v>
      </c>
      <c r="G2279" s="5">
        <v>5.625</v>
      </c>
      <c r="K2279" s="11">
        <v>34600</v>
      </c>
      <c r="L2279" s="13">
        <v>5.0546899999999999</v>
      </c>
    </row>
    <row r="2280" spans="1:12" x14ac:dyDescent="0.55000000000000004">
      <c r="A2280" s="2">
        <v>35717</v>
      </c>
      <c r="B2280" s="3">
        <v>64.42</v>
      </c>
      <c r="C2280" s="5">
        <v>14.05</v>
      </c>
      <c r="D2280" s="17">
        <f t="shared" si="35"/>
        <v>14.02</v>
      </c>
      <c r="E2280" s="5">
        <v>13.99</v>
      </c>
      <c r="F2280" s="9">
        <v>914</v>
      </c>
      <c r="G2280" s="5">
        <v>5.625</v>
      </c>
      <c r="K2280" s="11">
        <v>34603</v>
      </c>
      <c r="L2280" s="13">
        <v>5.0625</v>
      </c>
    </row>
    <row r="2281" spans="1:12" x14ac:dyDescent="0.55000000000000004">
      <c r="A2281" s="2">
        <v>35718</v>
      </c>
      <c r="B2281" s="3">
        <v>62.66</v>
      </c>
      <c r="C2281" s="5">
        <v>13.95</v>
      </c>
      <c r="D2281" s="17">
        <f t="shared" si="35"/>
        <v>13.875</v>
      </c>
      <c r="E2281" s="5">
        <v>13.8</v>
      </c>
      <c r="F2281" s="9">
        <v>914.3</v>
      </c>
      <c r="G2281" s="5">
        <v>5.625</v>
      </c>
      <c r="K2281" s="11">
        <v>34604</v>
      </c>
      <c r="L2281" s="13">
        <v>5.0625</v>
      </c>
    </row>
    <row r="2282" spans="1:12" x14ac:dyDescent="0.55000000000000004">
      <c r="A2282" s="2">
        <v>35719</v>
      </c>
      <c r="B2282" s="3">
        <v>59.77</v>
      </c>
      <c r="C2282" s="5">
        <v>13.95</v>
      </c>
      <c r="D2282" s="17">
        <f t="shared" si="35"/>
        <v>13.844999999999999</v>
      </c>
      <c r="E2282" s="5">
        <v>13.74</v>
      </c>
      <c r="F2282" s="9">
        <v>914.9</v>
      </c>
      <c r="G2282" s="5">
        <v>5.625</v>
      </c>
      <c r="K2282" s="11">
        <v>34605</v>
      </c>
      <c r="L2282" s="13">
        <v>5</v>
      </c>
    </row>
    <row r="2283" spans="1:12" x14ac:dyDescent="0.55000000000000004">
      <c r="A2283" s="2">
        <v>35720</v>
      </c>
      <c r="B2283" s="3">
        <v>60.49</v>
      </c>
      <c r="C2283" s="5">
        <v>13.9</v>
      </c>
      <c r="D2283" s="17">
        <f t="shared" si="35"/>
        <v>13.59</v>
      </c>
      <c r="E2283" s="5">
        <v>13.28</v>
      </c>
      <c r="F2283" s="9">
        <v>914.9</v>
      </c>
      <c r="G2283" s="5">
        <v>5.625</v>
      </c>
      <c r="K2283" s="11">
        <v>34606</v>
      </c>
      <c r="L2283" s="13">
        <v>5</v>
      </c>
    </row>
    <row r="2284" spans="1:12" x14ac:dyDescent="0.55000000000000004">
      <c r="A2284" s="2">
        <v>35721</v>
      </c>
      <c r="B2284" s="3">
        <v>60.51</v>
      </c>
      <c r="C2284" s="5">
        <v>13.9</v>
      </c>
      <c r="D2284" s="17">
        <f t="shared" si="35"/>
        <v>13.475000000000001</v>
      </c>
      <c r="E2284" s="5">
        <v>13.05</v>
      </c>
      <c r="F2284" s="9">
        <v>914.8</v>
      </c>
      <c r="G2284" s="14">
        <v>5.625</v>
      </c>
      <c r="K2284" s="11">
        <v>34607</v>
      </c>
      <c r="L2284" s="13">
        <v>5.0546899999999999</v>
      </c>
    </row>
    <row r="2285" spans="1:12" x14ac:dyDescent="0.55000000000000004">
      <c r="A2285" s="2">
        <v>35723</v>
      </c>
      <c r="B2285" s="3">
        <v>58.72</v>
      </c>
      <c r="C2285" s="5">
        <v>13.8</v>
      </c>
      <c r="D2285" s="17">
        <f t="shared" si="35"/>
        <v>13.355</v>
      </c>
      <c r="E2285" s="5">
        <v>12.91</v>
      </c>
      <c r="F2285" s="9">
        <v>924</v>
      </c>
      <c r="G2285" s="5">
        <v>5.6484399999999999</v>
      </c>
      <c r="K2285" s="11">
        <v>34610</v>
      </c>
      <c r="L2285" s="13">
        <v>5.0625</v>
      </c>
    </row>
    <row r="2286" spans="1:12" x14ac:dyDescent="0.55000000000000004">
      <c r="A2286" s="2">
        <v>35724</v>
      </c>
      <c r="B2286" s="3">
        <v>59.14</v>
      </c>
      <c r="C2286" s="5">
        <v>13.6</v>
      </c>
      <c r="D2286" s="17">
        <f t="shared" si="35"/>
        <v>13.175000000000001</v>
      </c>
      <c r="E2286" s="5">
        <v>12.75</v>
      </c>
      <c r="F2286" s="9">
        <v>924.4</v>
      </c>
      <c r="G2286" s="5">
        <v>5.6523399999999997</v>
      </c>
      <c r="K2286" s="11">
        <v>34611</v>
      </c>
      <c r="L2286" s="13">
        <v>5.125</v>
      </c>
    </row>
    <row r="2287" spans="1:12" x14ac:dyDescent="0.55000000000000004">
      <c r="A2287" s="2">
        <v>35725</v>
      </c>
      <c r="B2287" s="3">
        <v>63.12</v>
      </c>
      <c r="C2287" s="5">
        <v>13.5</v>
      </c>
      <c r="D2287" s="17">
        <f t="shared" si="35"/>
        <v>13.195</v>
      </c>
      <c r="E2287" s="5">
        <v>12.89</v>
      </c>
      <c r="F2287" s="9">
        <v>915.1</v>
      </c>
      <c r="G2287" s="5">
        <v>5.65625</v>
      </c>
      <c r="K2287" s="11">
        <v>34612</v>
      </c>
      <c r="L2287" s="13">
        <v>5.125</v>
      </c>
    </row>
    <row r="2288" spans="1:12" x14ac:dyDescent="0.55000000000000004">
      <c r="A2288" s="2">
        <v>35726</v>
      </c>
      <c r="B2288" s="3">
        <v>63.44</v>
      </c>
      <c r="C2288" s="5">
        <v>13.4</v>
      </c>
      <c r="D2288" s="17">
        <f t="shared" si="35"/>
        <v>13.26</v>
      </c>
      <c r="E2288" s="5">
        <v>13.12</v>
      </c>
      <c r="F2288" s="9">
        <v>921</v>
      </c>
      <c r="G2288" s="5">
        <v>5.65625</v>
      </c>
      <c r="K2288" s="11">
        <v>34613</v>
      </c>
      <c r="L2288" s="13">
        <v>5.1953100000000001</v>
      </c>
    </row>
    <row r="2289" spans="1:12" x14ac:dyDescent="0.55000000000000004">
      <c r="A2289" s="2">
        <v>35727</v>
      </c>
      <c r="B2289" s="3">
        <v>59.6</v>
      </c>
      <c r="C2289" s="5">
        <v>13.55</v>
      </c>
      <c r="D2289" s="17">
        <f t="shared" si="35"/>
        <v>13.335000000000001</v>
      </c>
      <c r="E2289" s="5">
        <v>13.12</v>
      </c>
      <c r="F2289" s="9">
        <v>929.5</v>
      </c>
      <c r="G2289" s="5">
        <v>5.65625</v>
      </c>
      <c r="K2289" s="11">
        <v>34614</v>
      </c>
      <c r="L2289" s="13">
        <v>5.25</v>
      </c>
    </row>
    <row r="2290" spans="1:12" x14ac:dyDescent="0.55000000000000004">
      <c r="A2290" s="2">
        <v>35728</v>
      </c>
      <c r="B2290" s="3">
        <v>57.08</v>
      </c>
      <c r="C2290" s="5">
        <v>13.55</v>
      </c>
      <c r="D2290" s="17">
        <f t="shared" si="35"/>
        <v>13.425000000000001</v>
      </c>
      <c r="E2290" s="5">
        <v>13.3</v>
      </c>
      <c r="F2290" s="9">
        <v>927.9</v>
      </c>
      <c r="G2290" s="14">
        <v>5.65625</v>
      </c>
      <c r="K2290" s="11">
        <v>34617</v>
      </c>
      <c r="L2290" s="13">
        <v>5.1875</v>
      </c>
    </row>
    <row r="2291" spans="1:12" x14ac:dyDescent="0.55000000000000004">
      <c r="A2291" s="2">
        <v>35730</v>
      </c>
      <c r="B2291" s="3">
        <v>55.28</v>
      </c>
      <c r="C2291" s="5">
        <v>13.73</v>
      </c>
      <c r="D2291" s="17">
        <f t="shared" si="35"/>
        <v>13.585000000000001</v>
      </c>
      <c r="E2291" s="5">
        <v>13.44</v>
      </c>
      <c r="F2291" s="9">
        <v>939.9</v>
      </c>
      <c r="G2291" s="5">
        <v>5.65625</v>
      </c>
      <c r="K2291" s="11">
        <v>34618</v>
      </c>
      <c r="L2291" s="13">
        <v>5.1875</v>
      </c>
    </row>
    <row r="2292" spans="1:12" x14ac:dyDescent="0.55000000000000004">
      <c r="A2292" s="2">
        <v>35731</v>
      </c>
      <c r="B2292" s="3">
        <v>51.57</v>
      </c>
      <c r="C2292" s="5">
        <v>13.85</v>
      </c>
      <c r="D2292" s="17">
        <f t="shared" si="35"/>
        <v>13.61</v>
      </c>
      <c r="E2292" s="5">
        <v>13.37</v>
      </c>
      <c r="F2292" s="9">
        <v>957.6</v>
      </c>
      <c r="G2292" s="5">
        <v>5.625</v>
      </c>
      <c r="K2292" s="11">
        <v>34619</v>
      </c>
      <c r="L2292" s="13">
        <v>5.125</v>
      </c>
    </row>
    <row r="2293" spans="1:12" x14ac:dyDescent="0.55000000000000004">
      <c r="A2293" s="2">
        <v>35732</v>
      </c>
      <c r="B2293" s="3">
        <v>53.12</v>
      </c>
      <c r="C2293" s="5">
        <v>13.75</v>
      </c>
      <c r="D2293" s="17">
        <f t="shared" si="35"/>
        <v>13.455</v>
      </c>
      <c r="E2293" s="5">
        <v>13.16</v>
      </c>
      <c r="F2293" s="9">
        <v>964</v>
      </c>
      <c r="G2293" s="5">
        <v>5.65625</v>
      </c>
      <c r="K2293" s="11">
        <v>34620</v>
      </c>
      <c r="L2293" s="13">
        <v>5.125</v>
      </c>
    </row>
    <row r="2294" spans="1:12" x14ac:dyDescent="0.55000000000000004">
      <c r="A2294" s="2">
        <v>35733</v>
      </c>
      <c r="B2294" s="3">
        <v>51.06</v>
      </c>
      <c r="C2294" s="5">
        <v>13.75</v>
      </c>
      <c r="D2294" s="17">
        <f t="shared" si="35"/>
        <v>13.46</v>
      </c>
      <c r="E2294" s="5">
        <v>13.17</v>
      </c>
      <c r="F2294" s="9">
        <v>964.8</v>
      </c>
      <c r="G2294" s="5">
        <v>5.6406299999999998</v>
      </c>
      <c r="K2294" s="11">
        <v>34621</v>
      </c>
      <c r="L2294" s="13">
        <v>5.0625</v>
      </c>
    </row>
    <row r="2295" spans="1:12" x14ac:dyDescent="0.55000000000000004">
      <c r="A2295" s="2">
        <v>35734</v>
      </c>
      <c r="B2295" s="3">
        <v>49.73</v>
      </c>
      <c r="C2295" s="5">
        <v>13.7</v>
      </c>
      <c r="D2295" s="17">
        <f t="shared" si="35"/>
        <v>13.395</v>
      </c>
      <c r="E2295" s="5">
        <v>13.09</v>
      </c>
      <c r="F2295" s="9">
        <v>964.6</v>
      </c>
      <c r="G2295" s="5">
        <v>5.6484399999999999</v>
      </c>
      <c r="K2295" s="11">
        <v>34624</v>
      </c>
      <c r="L2295" s="13">
        <v>5</v>
      </c>
    </row>
    <row r="2296" spans="1:12" x14ac:dyDescent="0.55000000000000004">
      <c r="A2296" s="2">
        <v>35735</v>
      </c>
      <c r="B2296" s="3">
        <v>52.68</v>
      </c>
      <c r="C2296" s="5">
        <v>13.7</v>
      </c>
      <c r="D2296" s="17">
        <f t="shared" si="35"/>
        <v>13.364999999999998</v>
      </c>
      <c r="E2296" s="5">
        <v>13.03</v>
      </c>
      <c r="F2296" s="9">
        <v>964.6</v>
      </c>
      <c r="G2296" s="14">
        <v>5.6484399999999999</v>
      </c>
      <c r="K2296" s="11">
        <v>34625</v>
      </c>
      <c r="L2296" s="13">
        <v>5</v>
      </c>
    </row>
    <row r="2297" spans="1:12" x14ac:dyDescent="0.55000000000000004">
      <c r="A2297" s="2">
        <v>35737</v>
      </c>
      <c r="B2297" s="3">
        <v>54.18</v>
      </c>
      <c r="C2297" s="5">
        <v>13.6</v>
      </c>
      <c r="D2297" s="17">
        <f t="shared" si="35"/>
        <v>13.379999999999999</v>
      </c>
      <c r="E2297" s="5">
        <v>13.16</v>
      </c>
      <c r="F2297" s="9">
        <v>969.9</v>
      </c>
      <c r="G2297" s="5">
        <v>5.65625</v>
      </c>
      <c r="K2297" s="11">
        <v>34626</v>
      </c>
      <c r="L2297" s="13">
        <v>5</v>
      </c>
    </row>
    <row r="2298" spans="1:12" x14ac:dyDescent="0.55000000000000004">
      <c r="A2298" s="2">
        <v>35738</v>
      </c>
      <c r="B2298" s="3">
        <v>57.55</v>
      </c>
      <c r="C2298" s="5">
        <v>13.55</v>
      </c>
      <c r="D2298" s="17">
        <f t="shared" si="35"/>
        <v>13.36</v>
      </c>
      <c r="E2298" s="5">
        <v>13.17</v>
      </c>
      <c r="F2298" s="9">
        <v>961</v>
      </c>
      <c r="G2298" s="5">
        <v>5.65625</v>
      </c>
      <c r="K2298" s="11">
        <v>34627</v>
      </c>
      <c r="L2298" s="13">
        <v>4.9375</v>
      </c>
    </row>
    <row r="2299" spans="1:12" x14ac:dyDescent="0.55000000000000004">
      <c r="A2299" s="2">
        <v>35739</v>
      </c>
      <c r="B2299" s="3">
        <v>58.7</v>
      </c>
      <c r="C2299" s="5">
        <v>13.55</v>
      </c>
      <c r="D2299" s="17">
        <f t="shared" si="35"/>
        <v>13.405000000000001</v>
      </c>
      <c r="E2299" s="5">
        <v>13.26</v>
      </c>
      <c r="F2299" s="9">
        <v>969.7</v>
      </c>
      <c r="G2299" s="5">
        <v>5.65625</v>
      </c>
      <c r="K2299" s="11">
        <v>34628</v>
      </c>
      <c r="L2299" s="13">
        <v>5</v>
      </c>
    </row>
    <row r="2300" spans="1:12" x14ac:dyDescent="0.55000000000000004">
      <c r="A2300" s="2">
        <v>35740</v>
      </c>
      <c r="B2300" s="3">
        <v>58.04</v>
      </c>
      <c r="C2300" s="5">
        <v>13.65</v>
      </c>
      <c r="D2300" s="17">
        <f t="shared" si="35"/>
        <v>13.45</v>
      </c>
      <c r="E2300" s="5">
        <v>13.25</v>
      </c>
      <c r="F2300" s="9">
        <v>975</v>
      </c>
      <c r="G2300" s="5">
        <v>5.65625</v>
      </c>
      <c r="K2300" s="11">
        <v>34631</v>
      </c>
      <c r="L2300" s="13">
        <v>5</v>
      </c>
    </row>
    <row r="2301" spans="1:12" x14ac:dyDescent="0.55000000000000004">
      <c r="A2301" s="2">
        <v>35741</v>
      </c>
      <c r="B2301" s="3">
        <v>53.75</v>
      </c>
      <c r="C2301" s="5">
        <v>13.75</v>
      </c>
      <c r="D2301" s="17">
        <f t="shared" si="35"/>
        <v>13.530000000000001</v>
      </c>
      <c r="E2301" s="5">
        <v>13.31</v>
      </c>
      <c r="F2301" s="9">
        <v>979.9</v>
      </c>
      <c r="G2301" s="5">
        <v>5.65625</v>
      </c>
      <c r="K2301" s="11">
        <v>34632</v>
      </c>
      <c r="L2301" s="13">
        <v>5</v>
      </c>
    </row>
    <row r="2302" spans="1:12" x14ac:dyDescent="0.55000000000000004">
      <c r="A2302" s="2">
        <v>35742</v>
      </c>
      <c r="B2302" s="3">
        <v>51.59</v>
      </c>
      <c r="C2302" s="5">
        <v>13.75</v>
      </c>
      <c r="D2302" s="17">
        <f t="shared" si="35"/>
        <v>13.615</v>
      </c>
      <c r="E2302" s="5">
        <v>13.48</v>
      </c>
      <c r="F2302" s="9">
        <v>979.4</v>
      </c>
      <c r="G2302" s="14">
        <v>5.65625</v>
      </c>
      <c r="K2302" s="11">
        <v>34633</v>
      </c>
      <c r="L2302" s="13">
        <v>5</v>
      </c>
    </row>
    <row r="2303" spans="1:12" x14ac:dyDescent="0.55000000000000004">
      <c r="A2303" s="2">
        <v>35744</v>
      </c>
      <c r="B2303" s="3">
        <v>54.6</v>
      </c>
      <c r="C2303" s="5">
        <v>13.85</v>
      </c>
      <c r="D2303" s="17">
        <f t="shared" si="35"/>
        <v>13.785</v>
      </c>
      <c r="E2303" s="5">
        <v>13.72</v>
      </c>
      <c r="F2303" s="9">
        <v>999</v>
      </c>
      <c r="G2303" s="5">
        <v>5.65625</v>
      </c>
      <c r="K2303" s="11">
        <v>34634</v>
      </c>
      <c r="L2303" s="13">
        <v>5</v>
      </c>
    </row>
    <row r="2304" spans="1:12" x14ac:dyDescent="0.55000000000000004">
      <c r="A2304" s="2">
        <v>35745</v>
      </c>
      <c r="B2304" s="3">
        <v>54.12</v>
      </c>
      <c r="C2304" s="5">
        <v>13.95</v>
      </c>
      <c r="D2304" s="17">
        <f t="shared" si="35"/>
        <v>13.914999999999999</v>
      </c>
      <c r="E2304" s="5">
        <v>13.88</v>
      </c>
      <c r="F2304" s="9">
        <v>989.8</v>
      </c>
      <c r="G2304" s="5">
        <v>5.6875</v>
      </c>
      <c r="K2304" s="11">
        <v>34635</v>
      </c>
      <c r="L2304" s="13">
        <v>5.0625</v>
      </c>
    </row>
    <row r="2305" spans="1:12" x14ac:dyDescent="0.55000000000000004">
      <c r="A2305" s="2">
        <v>35746</v>
      </c>
      <c r="B2305" s="3">
        <v>53.57</v>
      </c>
      <c r="C2305" s="5">
        <v>14.05</v>
      </c>
      <c r="D2305" s="17">
        <f t="shared" si="35"/>
        <v>14.055</v>
      </c>
      <c r="E2305" s="5">
        <v>14.06</v>
      </c>
      <c r="F2305" s="9">
        <v>988.8</v>
      </c>
      <c r="G2305" s="5">
        <v>5.6953100000000001</v>
      </c>
      <c r="K2305" s="11">
        <v>34638</v>
      </c>
      <c r="L2305" s="13">
        <v>5.0625</v>
      </c>
    </row>
    <row r="2306" spans="1:12" x14ac:dyDescent="0.55000000000000004">
      <c r="A2306" s="2">
        <v>35747</v>
      </c>
      <c r="B2306" s="3">
        <v>53.64</v>
      </c>
      <c r="C2306" s="5">
        <v>14.05</v>
      </c>
      <c r="D2306" s="17">
        <f t="shared" si="35"/>
        <v>14.175000000000001</v>
      </c>
      <c r="E2306" s="5">
        <v>14.3</v>
      </c>
      <c r="F2306" s="9">
        <v>986.7</v>
      </c>
      <c r="G2306" s="5">
        <v>5.6875</v>
      </c>
      <c r="K2306" s="11">
        <v>34639</v>
      </c>
      <c r="L2306" s="13">
        <v>5.0625</v>
      </c>
    </row>
    <row r="2307" spans="1:12" x14ac:dyDescent="0.55000000000000004">
      <c r="A2307" s="2">
        <v>35748</v>
      </c>
      <c r="B2307" s="3">
        <v>53.5</v>
      </c>
      <c r="C2307" s="5">
        <v>14</v>
      </c>
      <c r="D2307" s="17">
        <f t="shared" si="35"/>
        <v>14.175000000000001</v>
      </c>
      <c r="E2307" s="5">
        <v>14.35</v>
      </c>
      <c r="F2307" s="9">
        <v>986.3</v>
      </c>
      <c r="G2307" s="5">
        <v>5.6875</v>
      </c>
      <c r="K2307" s="11">
        <v>34640</v>
      </c>
      <c r="L2307" s="13">
        <v>5.125</v>
      </c>
    </row>
    <row r="2308" spans="1:12" x14ac:dyDescent="0.55000000000000004">
      <c r="A2308" s="2">
        <v>35749</v>
      </c>
      <c r="B2308" s="3">
        <v>53.44</v>
      </c>
      <c r="C2308" s="5">
        <v>14</v>
      </c>
      <c r="D2308" s="17">
        <f t="shared" ref="D2308:D2371" si="36">(C2308+E2308)/2</f>
        <v>14.184999999999999</v>
      </c>
      <c r="E2308" s="5">
        <v>14.37</v>
      </c>
      <c r="F2308" s="9">
        <v>986.5</v>
      </c>
      <c r="G2308" s="14">
        <v>5.6875</v>
      </c>
      <c r="K2308" s="11">
        <v>34641</v>
      </c>
      <c r="L2308" s="13">
        <v>5.125</v>
      </c>
    </row>
    <row r="2309" spans="1:12" x14ac:dyDescent="0.55000000000000004">
      <c r="A2309" s="2">
        <v>35751</v>
      </c>
      <c r="B2309" s="3">
        <v>51.21</v>
      </c>
      <c r="C2309" s="5">
        <v>14.05</v>
      </c>
      <c r="D2309" s="17">
        <f t="shared" si="36"/>
        <v>14.23</v>
      </c>
      <c r="E2309" s="5">
        <v>14.41</v>
      </c>
      <c r="F2309" s="9">
        <v>1008.6</v>
      </c>
      <c r="G2309" s="5">
        <v>5.6875</v>
      </c>
      <c r="K2309" s="11">
        <v>34642</v>
      </c>
      <c r="L2309" s="13">
        <v>5.1875</v>
      </c>
    </row>
    <row r="2310" spans="1:12" x14ac:dyDescent="0.55000000000000004">
      <c r="A2310" s="2">
        <v>35752</v>
      </c>
      <c r="B2310" s="3">
        <v>51.02</v>
      </c>
      <c r="C2310" s="5">
        <v>14.2</v>
      </c>
      <c r="D2310" s="17">
        <f t="shared" si="36"/>
        <v>14.404999999999999</v>
      </c>
      <c r="E2310" s="5">
        <v>14.61</v>
      </c>
      <c r="F2310" s="9">
        <v>1012.8</v>
      </c>
      <c r="G2310" s="5">
        <v>5.6875</v>
      </c>
      <c r="K2310" s="11">
        <v>34645</v>
      </c>
      <c r="L2310" s="13">
        <v>5.3125</v>
      </c>
    </row>
    <row r="2311" spans="1:12" x14ac:dyDescent="0.55000000000000004">
      <c r="A2311" s="2">
        <v>35753</v>
      </c>
      <c r="B2311" s="3">
        <v>52.09</v>
      </c>
      <c r="C2311" s="5">
        <v>14.48</v>
      </c>
      <c r="D2311" s="17">
        <f t="shared" si="36"/>
        <v>14.58</v>
      </c>
      <c r="E2311" s="5">
        <v>14.68</v>
      </c>
      <c r="F2311" s="9">
        <v>1035.5</v>
      </c>
      <c r="G2311" s="5">
        <v>5.6875</v>
      </c>
      <c r="K2311" s="11">
        <v>34646</v>
      </c>
      <c r="L2311" s="13">
        <v>5.3125</v>
      </c>
    </row>
    <row r="2312" spans="1:12" x14ac:dyDescent="0.55000000000000004">
      <c r="A2312" s="2">
        <v>35754</v>
      </c>
      <c r="B2312" s="3">
        <v>50.88</v>
      </c>
      <c r="C2312" s="5">
        <v>14.75</v>
      </c>
      <c r="D2312" s="17">
        <f t="shared" si="36"/>
        <v>14.664999999999999</v>
      </c>
      <c r="E2312" s="5">
        <v>14.58</v>
      </c>
      <c r="F2312" s="9">
        <v>1139</v>
      </c>
      <c r="G2312" s="5">
        <v>5.6875</v>
      </c>
      <c r="K2312" s="11">
        <v>34647</v>
      </c>
      <c r="L2312" s="13">
        <v>5.3125</v>
      </c>
    </row>
    <row r="2313" spans="1:12" x14ac:dyDescent="0.55000000000000004">
      <c r="A2313" s="2">
        <v>35755</v>
      </c>
      <c r="B2313" s="3">
        <v>53.49</v>
      </c>
      <c r="C2313" s="5">
        <v>14.85</v>
      </c>
      <c r="D2313" s="17">
        <f t="shared" si="36"/>
        <v>14.484999999999999</v>
      </c>
      <c r="E2313" s="5">
        <v>14.12</v>
      </c>
      <c r="F2313" s="9">
        <v>1056</v>
      </c>
      <c r="G2313" s="5">
        <v>5.6875</v>
      </c>
      <c r="K2313" s="11">
        <v>34648</v>
      </c>
      <c r="L2313" s="13">
        <v>5.3359399999999999</v>
      </c>
    </row>
    <row r="2314" spans="1:12" x14ac:dyDescent="0.55000000000000004">
      <c r="A2314" s="2">
        <v>35756</v>
      </c>
      <c r="B2314" s="3">
        <v>51.71</v>
      </c>
      <c r="C2314" s="5">
        <v>14.85</v>
      </c>
      <c r="D2314" s="17">
        <f t="shared" si="36"/>
        <v>14.43</v>
      </c>
      <c r="E2314" s="5">
        <v>14.01</v>
      </c>
      <c r="F2314" s="9">
        <v>1076.4000000000001</v>
      </c>
      <c r="G2314" s="14">
        <v>5.6875</v>
      </c>
      <c r="K2314" s="11">
        <v>34649</v>
      </c>
      <c r="L2314" s="13">
        <v>5.375</v>
      </c>
    </row>
    <row r="2315" spans="1:12" x14ac:dyDescent="0.55000000000000004">
      <c r="A2315" s="2">
        <v>35758</v>
      </c>
      <c r="B2315" s="3">
        <v>47.82</v>
      </c>
      <c r="C2315" s="5">
        <v>15.16</v>
      </c>
      <c r="D2315" s="17">
        <f t="shared" si="36"/>
        <v>14.95</v>
      </c>
      <c r="E2315" s="5">
        <v>14.74</v>
      </c>
      <c r="F2315" s="9">
        <v>1085</v>
      </c>
      <c r="G2315" s="5">
        <v>5.6875</v>
      </c>
      <c r="K2315" s="11">
        <v>34652</v>
      </c>
      <c r="L2315" s="13">
        <v>5.375</v>
      </c>
    </row>
    <row r="2316" spans="1:12" x14ac:dyDescent="0.55000000000000004">
      <c r="A2316" s="2">
        <v>35759</v>
      </c>
      <c r="B2316" s="3">
        <v>46.97</v>
      </c>
      <c r="C2316" s="5">
        <v>15.5</v>
      </c>
      <c r="D2316" s="17">
        <f t="shared" si="36"/>
        <v>15.215</v>
      </c>
      <c r="E2316" s="5">
        <v>14.93</v>
      </c>
      <c r="F2316" s="9">
        <v>1122</v>
      </c>
      <c r="G2316" s="5">
        <v>5.6875</v>
      </c>
      <c r="K2316" s="11">
        <v>34653</v>
      </c>
      <c r="L2316" s="13">
        <v>5.4375</v>
      </c>
    </row>
    <row r="2317" spans="1:12" x14ac:dyDescent="0.55000000000000004">
      <c r="A2317" s="2">
        <v>35760</v>
      </c>
      <c r="B2317" s="3">
        <v>47.16</v>
      </c>
      <c r="C2317" s="5">
        <v>17</v>
      </c>
      <c r="D2317" s="17">
        <f t="shared" si="36"/>
        <v>16.094999999999999</v>
      </c>
      <c r="E2317" s="5">
        <v>15.19</v>
      </c>
      <c r="F2317" s="9">
        <v>1110</v>
      </c>
      <c r="G2317" s="5">
        <v>5.6875</v>
      </c>
      <c r="K2317" s="11">
        <v>34654</v>
      </c>
      <c r="L2317" s="13">
        <v>5.6171899999999999</v>
      </c>
    </row>
    <row r="2318" spans="1:12" x14ac:dyDescent="0.55000000000000004">
      <c r="A2318" s="2">
        <v>35761</v>
      </c>
      <c r="B2318" s="3">
        <v>46.3</v>
      </c>
      <c r="C2318" s="5">
        <v>16.5</v>
      </c>
      <c r="D2318" s="17">
        <f t="shared" si="36"/>
        <v>15.805</v>
      </c>
      <c r="E2318" s="5">
        <v>15.11</v>
      </c>
      <c r="F2318" s="9">
        <v>1119.5</v>
      </c>
      <c r="G2318" s="5">
        <v>5.96875</v>
      </c>
      <c r="K2318" s="11">
        <v>34655</v>
      </c>
      <c r="L2318" s="13">
        <v>5.625</v>
      </c>
    </row>
    <row r="2319" spans="1:12" x14ac:dyDescent="0.55000000000000004">
      <c r="A2319" s="2">
        <v>35762</v>
      </c>
      <c r="B2319" s="3">
        <v>43.95</v>
      </c>
      <c r="C2319" s="5">
        <v>15.5</v>
      </c>
      <c r="D2319" s="17">
        <f t="shared" si="36"/>
        <v>14.65</v>
      </c>
      <c r="E2319" s="5">
        <v>13.8</v>
      </c>
      <c r="F2319" s="9">
        <v>1170</v>
      </c>
      <c r="G2319" s="5">
        <v>5.96875</v>
      </c>
      <c r="K2319" s="11">
        <v>34656</v>
      </c>
      <c r="L2319" s="13">
        <v>5.625</v>
      </c>
    </row>
    <row r="2320" spans="1:12" x14ac:dyDescent="0.55000000000000004">
      <c r="A2320" s="2">
        <v>35763</v>
      </c>
      <c r="B2320" s="3">
        <v>43.62</v>
      </c>
      <c r="C2320" s="5">
        <v>15.5</v>
      </c>
      <c r="D2320" s="17">
        <f t="shared" si="36"/>
        <v>13.95</v>
      </c>
      <c r="E2320" s="5">
        <v>12.4</v>
      </c>
      <c r="F2320" s="9">
        <v>1163.8</v>
      </c>
      <c r="G2320" s="14">
        <v>5.96875</v>
      </c>
      <c r="K2320" s="11">
        <v>34659</v>
      </c>
      <c r="L2320" s="13">
        <v>5.625</v>
      </c>
    </row>
    <row r="2321" spans="1:12" x14ac:dyDescent="0.55000000000000004">
      <c r="A2321" s="2">
        <v>35765</v>
      </c>
      <c r="B2321" s="3">
        <v>42.08</v>
      </c>
      <c r="C2321" s="5">
        <v>15</v>
      </c>
      <c r="D2321" s="17">
        <f t="shared" si="36"/>
        <v>13.555</v>
      </c>
      <c r="E2321" s="5">
        <v>12.11</v>
      </c>
      <c r="F2321" s="9">
        <v>1187</v>
      </c>
      <c r="G2321" s="5">
        <v>5.96875</v>
      </c>
      <c r="K2321" s="11">
        <v>34660</v>
      </c>
      <c r="L2321" s="13">
        <v>5.625</v>
      </c>
    </row>
    <row r="2322" spans="1:12" x14ac:dyDescent="0.55000000000000004">
      <c r="A2322" s="2">
        <v>35766</v>
      </c>
      <c r="B2322" s="3">
        <v>40.450000000000003</v>
      </c>
      <c r="C2322" s="5">
        <v>15.5</v>
      </c>
      <c r="D2322" s="17">
        <f t="shared" si="36"/>
        <v>13.675000000000001</v>
      </c>
      <c r="E2322" s="5">
        <v>11.85</v>
      </c>
      <c r="F2322" s="9">
        <v>1235</v>
      </c>
      <c r="G2322" s="5">
        <v>5.9921899999999999</v>
      </c>
      <c r="K2322" s="11">
        <v>34661</v>
      </c>
      <c r="L2322" s="13">
        <v>5.625</v>
      </c>
    </row>
    <row r="2323" spans="1:12" x14ac:dyDescent="0.55000000000000004">
      <c r="A2323" s="2">
        <v>35767</v>
      </c>
      <c r="B2323" s="3">
        <v>41.38</v>
      </c>
      <c r="C2323" s="5">
        <v>15.5</v>
      </c>
      <c r="D2323" s="17">
        <f t="shared" si="36"/>
        <v>15.05</v>
      </c>
      <c r="E2323" s="5">
        <v>14.6</v>
      </c>
      <c r="F2323" s="9">
        <v>1196</v>
      </c>
      <c r="G2323" s="5">
        <v>6</v>
      </c>
      <c r="K2323" s="11">
        <v>34662</v>
      </c>
      <c r="L2323" s="13">
        <v>5.625</v>
      </c>
    </row>
    <row r="2324" spans="1:12" x14ac:dyDescent="0.55000000000000004">
      <c r="A2324" s="2">
        <v>35768</v>
      </c>
      <c r="B2324" s="3">
        <v>44.45</v>
      </c>
      <c r="C2324" s="5">
        <v>15.5</v>
      </c>
      <c r="D2324" s="17">
        <f t="shared" si="36"/>
        <v>17.975000000000001</v>
      </c>
      <c r="E2324" s="5">
        <v>20.45</v>
      </c>
      <c r="F2324" s="9">
        <v>1170</v>
      </c>
      <c r="G2324" s="5">
        <v>6</v>
      </c>
      <c r="K2324" s="11">
        <v>34663</v>
      </c>
      <c r="L2324" s="13">
        <v>5.625</v>
      </c>
    </row>
    <row r="2325" spans="1:12" x14ac:dyDescent="0.55000000000000004">
      <c r="A2325" s="2">
        <v>35769</v>
      </c>
      <c r="B2325" s="3">
        <v>47.8</v>
      </c>
      <c r="C2325" s="5">
        <v>15.5</v>
      </c>
      <c r="D2325" s="17">
        <f t="shared" si="36"/>
        <v>18.869999999999997</v>
      </c>
      <c r="E2325" s="5">
        <v>22.24</v>
      </c>
      <c r="F2325" s="9">
        <v>1230</v>
      </c>
      <c r="G2325" s="5">
        <v>5.96875</v>
      </c>
      <c r="K2325" s="11">
        <v>34666</v>
      </c>
      <c r="L2325" s="13">
        <v>5.625</v>
      </c>
    </row>
    <row r="2326" spans="1:12" x14ac:dyDescent="0.55000000000000004">
      <c r="A2326" s="2">
        <v>35770</v>
      </c>
      <c r="B2326" s="3">
        <v>48.16</v>
      </c>
      <c r="C2326" s="5">
        <v>15.5</v>
      </c>
      <c r="D2326" s="17">
        <f t="shared" si="36"/>
        <v>18.55</v>
      </c>
      <c r="E2326" s="5">
        <v>21.6</v>
      </c>
      <c r="F2326" s="9">
        <v>1220.4000000000001</v>
      </c>
      <c r="G2326" s="14">
        <v>5.96875</v>
      </c>
      <c r="K2326" s="11">
        <v>34667</v>
      </c>
      <c r="L2326" s="13">
        <v>6</v>
      </c>
    </row>
    <row r="2327" spans="1:12" x14ac:dyDescent="0.55000000000000004">
      <c r="A2327" s="2">
        <v>35772</v>
      </c>
      <c r="B2327" s="3">
        <v>45.98</v>
      </c>
      <c r="C2327" s="5">
        <v>15.5</v>
      </c>
      <c r="D2327" s="17">
        <f t="shared" si="36"/>
        <v>18.324999999999999</v>
      </c>
      <c r="E2327" s="5">
        <v>21.15</v>
      </c>
      <c r="F2327" s="9">
        <v>1342.4</v>
      </c>
      <c r="G2327" s="5">
        <v>6</v>
      </c>
      <c r="K2327" s="11">
        <v>34668</v>
      </c>
      <c r="L2327" s="13">
        <v>6.0625</v>
      </c>
    </row>
    <row r="2328" spans="1:12" x14ac:dyDescent="0.55000000000000004">
      <c r="A2328" s="2">
        <v>35773</v>
      </c>
      <c r="B2328" s="3">
        <v>42.99</v>
      </c>
      <c r="C2328" s="5">
        <v>15.5</v>
      </c>
      <c r="D2328" s="17">
        <f t="shared" si="36"/>
        <v>17.494999999999997</v>
      </c>
      <c r="E2328" s="5">
        <v>19.489999999999998</v>
      </c>
      <c r="F2328" s="9">
        <v>1460</v>
      </c>
      <c r="G2328" s="5">
        <v>6</v>
      </c>
      <c r="K2328" s="11">
        <v>34669</v>
      </c>
      <c r="L2328" s="13">
        <v>6.0625</v>
      </c>
    </row>
    <row r="2329" spans="1:12" x14ac:dyDescent="0.55000000000000004">
      <c r="A2329" s="2">
        <v>35774</v>
      </c>
      <c r="B2329" s="3">
        <v>44.89</v>
      </c>
      <c r="C2329" s="5">
        <v>15.5</v>
      </c>
      <c r="D2329" s="17">
        <f t="shared" si="36"/>
        <v>17.73</v>
      </c>
      <c r="E2329" s="5">
        <v>19.96</v>
      </c>
      <c r="F2329" s="9">
        <v>1565.9</v>
      </c>
      <c r="G2329" s="5">
        <v>6</v>
      </c>
      <c r="K2329" s="11">
        <v>34670</v>
      </c>
      <c r="L2329" s="13">
        <v>6.125</v>
      </c>
    </row>
    <row r="2330" spans="1:12" x14ac:dyDescent="0.55000000000000004">
      <c r="A2330" s="2">
        <v>35775</v>
      </c>
      <c r="B2330" s="3">
        <v>42.33</v>
      </c>
      <c r="C2330" s="5">
        <v>15.5</v>
      </c>
      <c r="D2330" s="17">
        <f t="shared" si="36"/>
        <v>18.255000000000003</v>
      </c>
      <c r="E2330" s="5">
        <v>21.01</v>
      </c>
      <c r="F2330" s="9">
        <v>1719.8</v>
      </c>
      <c r="G2330" s="5">
        <v>5.9804700000000004</v>
      </c>
      <c r="K2330" s="11">
        <v>34673</v>
      </c>
      <c r="L2330" s="13">
        <v>6.125</v>
      </c>
    </row>
    <row r="2331" spans="1:12" x14ac:dyDescent="0.55000000000000004">
      <c r="A2331" s="2">
        <v>35776</v>
      </c>
      <c r="B2331" s="3">
        <v>39.32</v>
      </c>
      <c r="C2331" s="5">
        <v>15.5</v>
      </c>
      <c r="D2331" s="17">
        <f t="shared" si="36"/>
        <v>18.125</v>
      </c>
      <c r="E2331" s="5">
        <v>20.75</v>
      </c>
      <c r="F2331" s="9">
        <v>1710</v>
      </c>
      <c r="G2331" s="5">
        <v>5.9648399999999997</v>
      </c>
      <c r="K2331" s="11">
        <v>34674</v>
      </c>
      <c r="L2331" s="13">
        <v>6.1875</v>
      </c>
    </row>
    <row r="2332" spans="1:12" x14ac:dyDescent="0.55000000000000004">
      <c r="A2332" s="2">
        <v>35777</v>
      </c>
      <c r="B2332" s="3">
        <v>40.659999999999997</v>
      </c>
      <c r="C2332" s="5">
        <v>15.5</v>
      </c>
      <c r="D2332" s="17">
        <f t="shared" si="36"/>
        <v>18.329999999999998</v>
      </c>
      <c r="E2332" s="5">
        <v>21.16</v>
      </c>
      <c r="F2332" s="9">
        <v>1737.6</v>
      </c>
      <c r="G2332" s="14">
        <v>5.9648399999999997</v>
      </c>
      <c r="K2332" s="11">
        <v>34675</v>
      </c>
      <c r="L2332" s="13">
        <v>6.125</v>
      </c>
    </row>
    <row r="2333" spans="1:12" x14ac:dyDescent="0.55000000000000004">
      <c r="A2333" s="2">
        <v>35779</v>
      </c>
      <c r="B2333" s="3">
        <v>43.82</v>
      </c>
      <c r="C2333" s="5">
        <v>15.5</v>
      </c>
      <c r="D2333" s="17">
        <f t="shared" si="36"/>
        <v>18.39</v>
      </c>
      <c r="E2333" s="5">
        <v>21.28</v>
      </c>
      <c r="F2333" s="9">
        <v>1563.9</v>
      </c>
      <c r="G2333" s="5">
        <v>5.9609399999999999</v>
      </c>
      <c r="K2333" s="11">
        <v>34676</v>
      </c>
      <c r="L2333" s="13">
        <v>6.125</v>
      </c>
    </row>
    <row r="2334" spans="1:12" x14ac:dyDescent="0.55000000000000004">
      <c r="A2334" s="2">
        <v>35780</v>
      </c>
      <c r="B2334" s="3">
        <v>45.96</v>
      </c>
      <c r="C2334" s="5">
        <v>15.5</v>
      </c>
      <c r="D2334" s="17">
        <f t="shared" si="36"/>
        <v>18.09</v>
      </c>
      <c r="E2334" s="5">
        <v>20.68</v>
      </c>
      <c r="F2334" s="9">
        <v>1425</v>
      </c>
      <c r="G2334" s="5">
        <v>5.9609399999999999</v>
      </c>
      <c r="K2334" s="11">
        <v>34677</v>
      </c>
      <c r="L2334" s="13">
        <v>6.125</v>
      </c>
    </row>
    <row r="2335" spans="1:12" x14ac:dyDescent="0.55000000000000004">
      <c r="A2335" s="2">
        <v>35781</v>
      </c>
      <c r="B2335" s="3">
        <v>47.54</v>
      </c>
      <c r="C2335" s="5">
        <v>16.18</v>
      </c>
      <c r="D2335" s="17">
        <f t="shared" si="36"/>
        <v>18.365000000000002</v>
      </c>
      <c r="E2335" s="5">
        <v>20.55</v>
      </c>
      <c r="F2335" s="9">
        <v>1481</v>
      </c>
      <c r="G2335" s="5">
        <v>5.9648399999999997</v>
      </c>
      <c r="K2335" s="11">
        <v>34680</v>
      </c>
      <c r="L2335" s="13">
        <v>6.125</v>
      </c>
    </row>
    <row r="2336" spans="1:12" x14ac:dyDescent="0.55000000000000004">
      <c r="A2336" s="2">
        <v>35783</v>
      </c>
      <c r="B2336" s="3">
        <v>44.65</v>
      </c>
      <c r="C2336" s="5">
        <v>17.47</v>
      </c>
      <c r="D2336" s="17">
        <f t="shared" si="36"/>
        <v>19.305</v>
      </c>
      <c r="E2336" s="5">
        <v>21.14</v>
      </c>
      <c r="F2336" s="9">
        <v>1550</v>
      </c>
      <c r="G2336" s="5">
        <v>5.96875</v>
      </c>
      <c r="K2336" s="11">
        <v>34681</v>
      </c>
      <c r="L2336" s="13">
        <v>6.1875</v>
      </c>
    </row>
    <row r="2337" spans="1:12" x14ac:dyDescent="0.55000000000000004">
      <c r="A2337" s="2">
        <v>35784</v>
      </c>
      <c r="B2337" s="3">
        <v>44.92</v>
      </c>
      <c r="C2337" s="5">
        <v>17.88</v>
      </c>
      <c r="D2337" s="17">
        <f t="shared" si="36"/>
        <v>19.274999999999999</v>
      </c>
      <c r="E2337" s="5">
        <v>20.67</v>
      </c>
      <c r="F2337" s="9">
        <v>1618.1</v>
      </c>
      <c r="G2337" s="14">
        <v>5.96875</v>
      </c>
      <c r="K2337" s="11">
        <v>34682</v>
      </c>
      <c r="L2337" s="13">
        <v>6.1875</v>
      </c>
    </row>
    <row r="2338" spans="1:12" x14ac:dyDescent="0.55000000000000004">
      <c r="A2338" s="2">
        <v>35786</v>
      </c>
      <c r="B2338" s="3">
        <v>44.32</v>
      </c>
      <c r="C2338" s="5">
        <v>20.77</v>
      </c>
      <c r="D2338" s="17">
        <f t="shared" si="36"/>
        <v>20.875</v>
      </c>
      <c r="E2338" s="5">
        <v>20.98</v>
      </c>
      <c r="F2338" s="9">
        <v>1715</v>
      </c>
      <c r="G2338" s="5">
        <v>5.9414100000000003</v>
      </c>
      <c r="K2338" s="11">
        <v>34683</v>
      </c>
      <c r="L2338" s="13">
        <v>6.125</v>
      </c>
    </row>
    <row r="2339" spans="1:12" x14ac:dyDescent="0.55000000000000004">
      <c r="A2339" s="2">
        <v>35787</v>
      </c>
      <c r="B2339" s="3">
        <v>40.909999999999997</v>
      </c>
      <c r="C2339" s="5">
        <v>25</v>
      </c>
      <c r="D2339" s="17">
        <f t="shared" si="36"/>
        <v>23.08</v>
      </c>
      <c r="E2339" s="5">
        <v>21.16</v>
      </c>
      <c r="F2339" s="9">
        <v>1962</v>
      </c>
      <c r="G2339" s="5">
        <v>5.96875</v>
      </c>
      <c r="K2339" s="11">
        <v>34684</v>
      </c>
      <c r="L2339" s="13">
        <v>6.125</v>
      </c>
    </row>
    <row r="2340" spans="1:12" x14ac:dyDescent="0.55000000000000004">
      <c r="A2340" s="2">
        <v>35788</v>
      </c>
      <c r="B2340" s="3">
        <v>39.08</v>
      </c>
      <c r="C2340" s="5">
        <v>25</v>
      </c>
      <c r="D2340" s="17">
        <f t="shared" si="36"/>
        <v>23.41</v>
      </c>
      <c r="E2340" s="5">
        <v>21.82</v>
      </c>
      <c r="F2340" s="9">
        <v>1836</v>
      </c>
      <c r="G2340" s="5">
        <v>6</v>
      </c>
      <c r="K2340" s="11">
        <v>34687</v>
      </c>
      <c r="L2340" s="13">
        <v>6.125</v>
      </c>
    </row>
    <row r="2341" spans="1:12" x14ac:dyDescent="0.55000000000000004">
      <c r="A2341" s="2">
        <v>35790</v>
      </c>
      <c r="B2341" s="3">
        <v>41.94</v>
      </c>
      <c r="C2341" s="5">
        <v>25</v>
      </c>
      <c r="D2341" s="17">
        <f t="shared" si="36"/>
        <v>25.535</v>
      </c>
      <c r="E2341" s="5">
        <v>26.07</v>
      </c>
      <c r="F2341" s="9">
        <v>1498</v>
      </c>
      <c r="G2341" s="5">
        <v>6</v>
      </c>
      <c r="K2341" s="11">
        <v>34688</v>
      </c>
      <c r="L2341" s="13">
        <v>6.0625</v>
      </c>
    </row>
    <row r="2342" spans="1:12" x14ac:dyDescent="0.55000000000000004">
      <c r="A2342" s="2">
        <v>35791</v>
      </c>
      <c r="B2342" s="3">
        <v>42.34</v>
      </c>
      <c r="C2342" s="5">
        <v>25</v>
      </c>
      <c r="D2342" s="17">
        <f t="shared" si="36"/>
        <v>25.564999999999998</v>
      </c>
      <c r="E2342" s="5">
        <v>26.13</v>
      </c>
      <c r="F2342" s="9">
        <v>1695.8</v>
      </c>
      <c r="G2342" s="14">
        <v>6</v>
      </c>
      <c r="K2342" s="11">
        <v>34689</v>
      </c>
      <c r="L2342" s="13">
        <v>5.9375</v>
      </c>
    </row>
    <row r="2343" spans="1:12" x14ac:dyDescent="0.55000000000000004">
      <c r="A2343" s="2">
        <v>35798</v>
      </c>
      <c r="B2343" s="3">
        <v>43.59</v>
      </c>
      <c r="C2343" s="5">
        <v>25</v>
      </c>
      <c r="D2343" s="17">
        <f t="shared" si="36"/>
        <v>25.685000000000002</v>
      </c>
      <c r="E2343" s="5">
        <v>26.37</v>
      </c>
      <c r="F2343" s="9">
        <v>1695.8</v>
      </c>
      <c r="G2343" s="14">
        <v>5.71875</v>
      </c>
      <c r="K2343" s="11">
        <v>34690</v>
      </c>
      <c r="L2343" s="13">
        <v>5.9375</v>
      </c>
    </row>
    <row r="2344" spans="1:12" x14ac:dyDescent="0.55000000000000004">
      <c r="A2344" s="2">
        <v>35800</v>
      </c>
      <c r="B2344" s="3">
        <v>44.77</v>
      </c>
      <c r="C2344" s="5">
        <v>24.25</v>
      </c>
      <c r="D2344" s="17">
        <f t="shared" si="36"/>
        <v>25.564999999999998</v>
      </c>
      <c r="E2344" s="5">
        <v>26.88</v>
      </c>
      <c r="F2344" s="9">
        <v>1780</v>
      </c>
      <c r="G2344" s="5">
        <v>5.6914100000000003</v>
      </c>
      <c r="K2344" s="11">
        <v>34691</v>
      </c>
      <c r="L2344" s="13">
        <v>6</v>
      </c>
    </row>
    <row r="2345" spans="1:12" x14ac:dyDescent="0.55000000000000004">
      <c r="A2345" s="2">
        <v>35801</v>
      </c>
      <c r="B2345" s="3">
        <v>45.77</v>
      </c>
      <c r="C2345" s="5">
        <v>23.4</v>
      </c>
      <c r="D2345" s="17">
        <f t="shared" si="36"/>
        <v>24.49</v>
      </c>
      <c r="E2345" s="5">
        <v>25.58</v>
      </c>
      <c r="F2345" s="9">
        <v>1742</v>
      </c>
      <c r="G2345" s="5">
        <v>5.6679700000000004</v>
      </c>
      <c r="K2345" s="11">
        <v>34694</v>
      </c>
      <c r="L2345" s="12">
        <f>L2344</f>
        <v>6</v>
      </c>
    </row>
    <row r="2346" spans="1:12" x14ac:dyDescent="0.55000000000000004">
      <c r="A2346" s="2">
        <v>35802</v>
      </c>
      <c r="B2346" s="3">
        <v>45.75</v>
      </c>
      <c r="C2346" s="5">
        <v>23.4</v>
      </c>
      <c r="D2346" s="17">
        <f t="shared" si="36"/>
        <v>24.424999999999997</v>
      </c>
      <c r="E2346" s="5">
        <v>25.45</v>
      </c>
      <c r="F2346" s="9">
        <v>1745</v>
      </c>
      <c r="G2346" s="5">
        <v>5.6289100000000003</v>
      </c>
      <c r="K2346" s="11">
        <v>34695</v>
      </c>
      <c r="L2346" s="12">
        <f>L2345</f>
        <v>6</v>
      </c>
    </row>
    <row r="2347" spans="1:12" x14ac:dyDescent="0.55000000000000004">
      <c r="A2347" s="2">
        <v>35803</v>
      </c>
      <c r="B2347" s="3">
        <v>47.49</v>
      </c>
      <c r="C2347" s="5">
        <v>23.2</v>
      </c>
      <c r="D2347" s="17">
        <f t="shared" si="36"/>
        <v>24.95</v>
      </c>
      <c r="E2347" s="5">
        <v>26.7</v>
      </c>
      <c r="F2347" s="9">
        <v>1788</v>
      </c>
      <c r="G2347" s="5">
        <v>5.6289100000000003</v>
      </c>
      <c r="K2347" s="11">
        <v>34696</v>
      </c>
      <c r="L2347" s="13">
        <v>6.125</v>
      </c>
    </row>
    <row r="2348" spans="1:12" x14ac:dyDescent="0.55000000000000004">
      <c r="A2348" s="2">
        <v>35804</v>
      </c>
      <c r="B2348" s="3">
        <v>46.34</v>
      </c>
      <c r="C2348" s="5">
        <v>23.2</v>
      </c>
      <c r="D2348" s="17">
        <f t="shared" si="36"/>
        <v>24.254999999999999</v>
      </c>
      <c r="E2348" s="5">
        <v>25.31</v>
      </c>
      <c r="F2348" s="9">
        <v>1810</v>
      </c>
      <c r="G2348" s="5">
        <v>5.5976600000000003</v>
      </c>
      <c r="K2348" s="11">
        <v>34697</v>
      </c>
      <c r="L2348" s="13">
        <v>5.9765600000000001</v>
      </c>
    </row>
    <row r="2349" spans="1:12" x14ac:dyDescent="0.55000000000000004">
      <c r="A2349" s="2">
        <v>35805</v>
      </c>
      <c r="B2349" s="3">
        <v>49.44</v>
      </c>
      <c r="C2349" s="5">
        <v>23.2</v>
      </c>
      <c r="D2349" s="17">
        <f t="shared" si="36"/>
        <v>24.1</v>
      </c>
      <c r="E2349" s="5">
        <v>25</v>
      </c>
      <c r="F2349" s="9">
        <v>1805.3</v>
      </c>
      <c r="G2349" s="14">
        <v>5.5976600000000003</v>
      </c>
      <c r="K2349" s="11">
        <v>34698</v>
      </c>
      <c r="L2349" s="13">
        <v>6</v>
      </c>
    </row>
    <row r="2350" spans="1:12" x14ac:dyDescent="0.55000000000000004">
      <c r="A2350" s="2">
        <v>35807</v>
      </c>
      <c r="B2350" s="3">
        <v>51.21</v>
      </c>
      <c r="C2350" s="5">
        <v>23</v>
      </c>
      <c r="D2350" s="17">
        <f t="shared" si="36"/>
        <v>24.310000000000002</v>
      </c>
      <c r="E2350" s="5">
        <v>25.62</v>
      </c>
      <c r="F2350" s="9">
        <v>1738</v>
      </c>
      <c r="G2350" s="5">
        <v>5.5859399999999999</v>
      </c>
      <c r="K2350" s="11">
        <v>34701</v>
      </c>
      <c r="L2350" s="12">
        <f>L2349</f>
        <v>6</v>
      </c>
    </row>
    <row r="2351" spans="1:12" x14ac:dyDescent="0.55000000000000004">
      <c r="A2351" s="2">
        <v>35808</v>
      </c>
      <c r="B2351" s="3">
        <v>51.69</v>
      </c>
      <c r="C2351" s="5">
        <v>23</v>
      </c>
      <c r="D2351" s="17">
        <f t="shared" si="36"/>
        <v>24.134999999999998</v>
      </c>
      <c r="E2351" s="5">
        <v>25.27</v>
      </c>
      <c r="F2351" s="9">
        <v>1762</v>
      </c>
      <c r="G2351" s="5">
        <v>5.59375</v>
      </c>
      <c r="K2351" s="11">
        <v>34702</v>
      </c>
      <c r="L2351" s="13">
        <v>5.9375</v>
      </c>
    </row>
    <row r="2352" spans="1:12" x14ac:dyDescent="0.55000000000000004">
      <c r="A2352" s="2">
        <v>35809</v>
      </c>
      <c r="B2352" s="3">
        <v>53</v>
      </c>
      <c r="C2352" s="5">
        <v>23</v>
      </c>
      <c r="D2352" s="17">
        <f t="shared" si="36"/>
        <v>24.265000000000001</v>
      </c>
      <c r="E2352" s="5">
        <v>25.53</v>
      </c>
      <c r="F2352" s="9">
        <v>1671</v>
      </c>
      <c r="G2352" s="5">
        <v>5.6093799999999998</v>
      </c>
      <c r="K2352" s="11">
        <v>34703</v>
      </c>
      <c r="L2352" s="13">
        <v>5.9375</v>
      </c>
    </row>
    <row r="2353" spans="1:12" x14ac:dyDescent="0.55000000000000004">
      <c r="A2353" s="2">
        <v>35810</v>
      </c>
      <c r="B2353" s="3">
        <v>56.63</v>
      </c>
      <c r="C2353" s="5">
        <v>23</v>
      </c>
      <c r="D2353" s="17">
        <f t="shared" si="36"/>
        <v>24.375</v>
      </c>
      <c r="E2353" s="5">
        <v>25.75</v>
      </c>
      <c r="F2353" s="9">
        <v>1605</v>
      </c>
      <c r="G2353" s="5">
        <v>5.59375</v>
      </c>
      <c r="K2353" s="11">
        <v>34704</v>
      </c>
      <c r="L2353" s="13">
        <v>5.8984399999999999</v>
      </c>
    </row>
    <row r="2354" spans="1:12" x14ac:dyDescent="0.55000000000000004">
      <c r="A2354" s="2">
        <v>35811</v>
      </c>
      <c r="B2354" s="3">
        <v>54.93</v>
      </c>
      <c r="C2354" s="5">
        <v>23</v>
      </c>
      <c r="D2354" s="17">
        <f t="shared" si="36"/>
        <v>23.9</v>
      </c>
      <c r="E2354" s="5">
        <v>24.8</v>
      </c>
      <c r="F2354" s="9">
        <v>1618</v>
      </c>
      <c r="G2354" s="5">
        <v>5.6171899999999999</v>
      </c>
      <c r="K2354" s="11">
        <v>34705</v>
      </c>
      <c r="L2354" s="13">
        <v>5.875</v>
      </c>
    </row>
    <row r="2355" spans="1:12" x14ac:dyDescent="0.55000000000000004">
      <c r="A2355" s="2">
        <v>35812</v>
      </c>
      <c r="B2355" s="3">
        <v>56.16</v>
      </c>
      <c r="C2355" s="14">
        <v>23</v>
      </c>
      <c r="D2355" s="17">
        <f t="shared" si="36"/>
        <v>23.9</v>
      </c>
      <c r="E2355" s="14">
        <v>24.8</v>
      </c>
      <c r="F2355" s="9">
        <v>1621.9</v>
      </c>
      <c r="G2355" s="14">
        <v>5.6171899999999999</v>
      </c>
      <c r="K2355" s="11">
        <v>34708</v>
      </c>
      <c r="L2355" s="13">
        <v>5.875</v>
      </c>
    </row>
    <row r="2356" spans="1:12" x14ac:dyDescent="0.55000000000000004">
      <c r="A2356" s="2">
        <v>35814</v>
      </c>
      <c r="B2356" s="3">
        <v>60.2</v>
      </c>
      <c r="C2356" s="5">
        <v>23</v>
      </c>
      <c r="D2356" s="17">
        <f t="shared" si="36"/>
        <v>24.074999999999999</v>
      </c>
      <c r="E2356" s="5">
        <v>25.15</v>
      </c>
      <c r="F2356" s="9">
        <v>1584</v>
      </c>
      <c r="G2356" s="5">
        <v>5.6132799999999996</v>
      </c>
      <c r="K2356" s="11">
        <v>34709</v>
      </c>
      <c r="L2356" s="13">
        <v>5.875</v>
      </c>
    </row>
    <row r="2357" spans="1:12" x14ac:dyDescent="0.55000000000000004">
      <c r="A2357" s="2">
        <v>35815</v>
      </c>
      <c r="B2357" s="3">
        <v>61.1</v>
      </c>
      <c r="C2357" s="5">
        <v>23</v>
      </c>
      <c r="D2357" s="17">
        <f t="shared" si="36"/>
        <v>23.994999999999997</v>
      </c>
      <c r="E2357" s="5">
        <v>24.99</v>
      </c>
      <c r="F2357" s="9">
        <v>1642</v>
      </c>
      <c r="G2357" s="5">
        <v>5.6132799999999996</v>
      </c>
      <c r="K2357" s="11">
        <v>34710</v>
      </c>
      <c r="L2357" s="13">
        <v>5.875</v>
      </c>
    </row>
    <row r="2358" spans="1:12" x14ac:dyDescent="0.55000000000000004">
      <c r="A2358" s="2">
        <v>35816</v>
      </c>
      <c r="B2358" s="3">
        <v>57.68</v>
      </c>
      <c r="C2358" s="5">
        <v>23</v>
      </c>
      <c r="D2358" s="17">
        <f t="shared" si="36"/>
        <v>23.869999999999997</v>
      </c>
      <c r="E2358" s="5">
        <v>24.74</v>
      </c>
      <c r="F2358" s="9">
        <v>1723</v>
      </c>
      <c r="G2358" s="5">
        <v>5.6210899999999997</v>
      </c>
      <c r="K2358" s="11">
        <v>34711</v>
      </c>
      <c r="L2358" s="13">
        <v>5.8125</v>
      </c>
    </row>
    <row r="2359" spans="1:12" x14ac:dyDescent="0.55000000000000004">
      <c r="A2359" s="2">
        <v>35817</v>
      </c>
      <c r="B2359" s="3">
        <v>54.93</v>
      </c>
      <c r="C2359" s="5">
        <v>23</v>
      </c>
      <c r="D2359" s="17">
        <f t="shared" si="36"/>
        <v>23.869999999999997</v>
      </c>
      <c r="E2359" s="5">
        <v>24.74</v>
      </c>
      <c r="F2359" s="9">
        <v>1760</v>
      </c>
      <c r="G2359" s="5">
        <v>5.6015600000000001</v>
      </c>
      <c r="K2359" s="11">
        <v>34712</v>
      </c>
      <c r="L2359" s="13">
        <v>5.8125</v>
      </c>
    </row>
    <row r="2360" spans="1:12" x14ac:dyDescent="0.55000000000000004">
      <c r="A2360" s="2">
        <v>35818</v>
      </c>
      <c r="B2360" s="3">
        <v>55.61</v>
      </c>
      <c r="C2360" s="5">
        <v>23</v>
      </c>
      <c r="D2360" s="17">
        <f t="shared" si="36"/>
        <v>23.96</v>
      </c>
      <c r="E2360" s="5">
        <v>24.92</v>
      </c>
      <c r="F2360" s="9">
        <v>1745</v>
      </c>
      <c r="G2360" s="5">
        <v>5.6054700000000004</v>
      </c>
      <c r="K2360" s="11">
        <v>34715</v>
      </c>
      <c r="L2360" s="13">
        <v>5.75</v>
      </c>
    </row>
    <row r="2361" spans="1:12" x14ac:dyDescent="0.55000000000000004">
      <c r="A2361" s="2">
        <v>35819</v>
      </c>
      <c r="B2361" s="3">
        <v>58.47</v>
      </c>
      <c r="C2361" s="14">
        <v>23</v>
      </c>
      <c r="D2361" s="17">
        <f t="shared" si="36"/>
        <v>23.96</v>
      </c>
      <c r="E2361" s="14">
        <v>24.92</v>
      </c>
      <c r="F2361" s="9">
        <v>1749.9</v>
      </c>
      <c r="G2361" s="14">
        <v>5.6054700000000004</v>
      </c>
      <c r="K2361" s="11">
        <v>34716</v>
      </c>
      <c r="L2361" s="13">
        <v>5.75</v>
      </c>
    </row>
    <row r="2362" spans="1:12" x14ac:dyDescent="0.55000000000000004">
      <c r="A2362" s="2">
        <v>35821</v>
      </c>
      <c r="B2362" s="3">
        <v>59.82</v>
      </c>
      <c r="C2362" s="5">
        <v>23</v>
      </c>
      <c r="D2362" s="17">
        <f t="shared" si="36"/>
        <v>24.32</v>
      </c>
      <c r="E2362" s="5">
        <v>25.64</v>
      </c>
      <c r="F2362" s="9">
        <v>1688</v>
      </c>
      <c r="G2362" s="5">
        <v>5.625</v>
      </c>
      <c r="K2362" s="11">
        <v>34717</v>
      </c>
      <c r="L2362" s="13">
        <v>5.875</v>
      </c>
    </row>
    <row r="2363" spans="1:12" x14ac:dyDescent="0.55000000000000004">
      <c r="A2363" s="2">
        <v>35825</v>
      </c>
      <c r="B2363" s="3">
        <v>64.48</v>
      </c>
      <c r="C2363" s="5">
        <v>21.75</v>
      </c>
      <c r="D2363" s="17">
        <f t="shared" si="36"/>
        <v>23.3</v>
      </c>
      <c r="E2363" s="5">
        <v>24.85</v>
      </c>
      <c r="F2363" s="9">
        <v>1525</v>
      </c>
      <c r="G2363" s="5">
        <v>5.5976600000000003</v>
      </c>
      <c r="K2363" s="11">
        <v>34718</v>
      </c>
      <c r="L2363" s="13">
        <v>6</v>
      </c>
    </row>
    <row r="2364" spans="1:12" x14ac:dyDescent="0.55000000000000004">
      <c r="A2364" s="2">
        <v>35826</v>
      </c>
      <c r="B2364" s="3">
        <v>65.45</v>
      </c>
      <c r="C2364" s="14">
        <v>21.75</v>
      </c>
      <c r="D2364" s="17">
        <f t="shared" si="36"/>
        <v>23.3</v>
      </c>
      <c r="E2364" s="14">
        <v>24.85</v>
      </c>
      <c r="F2364" s="9">
        <v>1572.9</v>
      </c>
      <c r="G2364" s="14">
        <v>5.5976600000000003</v>
      </c>
      <c r="K2364" s="11">
        <v>34719</v>
      </c>
      <c r="L2364" s="13">
        <v>6</v>
      </c>
    </row>
    <row r="2365" spans="1:12" x14ac:dyDescent="0.55000000000000004">
      <c r="A2365" s="2">
        <v>35828</v>
      </c>
      <c r="B2365" s="3">
        <v>62.35</v>
      </c>
      <c r="C2365" s="5">
        <v>21.75</v>
      </c>
      <c r="D2365" s="17">
        <f t="shared" si="36"/>
        <v>23.045000000000002</v>
      </c>
      <c r="E2365" s="5">
        <v>24.34</v>
      </c>
      <c r="F2365" s="9">
        <v>1555</v>
      </c>
      <c r="G2365" s="5">
        <v>5.6171899999999999</v>
      </c>
      <c r="K2365" s="11">
        <v>34722</v>
      </c>
      <c r="L2365" s="13">
        <v>6</v>
      </c>
    </row>
    <row r="2366" spans="1:12" x14ac:dyDescent="0.55000000000000004">
      <c r="A2366" s="2">
        <v>35829</v>
      </c>
      <c r="B2366" s="3">
        <v>62.69</v>
      </c>
      <c r="C2366" s="5">
        <v>21.54</v>
      </c>
      <c r="D2366" s="17">
        <f t="shared" si="36"/>
        <v>22.85</v>
      </c>
      <c r="E2366" s="5">
        <v>24.16</v>
      </c>
      <c r="F2366" s="9">
        <v>1585</v>
      </c>
      <c r="G2366" s="5">
        <v>5.625</v>
      </c>
      <c r="K2366" s="11">
        <v>34723</v>
      </c>
      <c r="L2366" s="13">
        <v>6</v>
      </c>
    </row>
    <row r="2367" spans="1:12" x14ac:dyDescent="0.55000000000000004">
      <c r="A2367" s="2">
        <v>35830</v>
      </c>
      <c r="B2367" s="3">
        <v>62.01</v>
      </c>
      <c r="C2367" s="5">
        <v>21.05</v>
      </c>
      <c r="D2367" s="17">
        <f t="shared" si="36"/>
        <v>22.305</v>
      </c>
      <c r="E2367" s="5">
        <v>23.56</v>
      </c>
      <c r="F2367" s="9">
        <v>1608</v>
      </c>
      <c r="G2367" s="5">
        <v>5.6210899999999997</v>
      </c>
      <c r="K2367" s="11">
        <v>34724</v>
      </c>
      <c r="L2367" s="13">
        <v>6.0625</v>
      </c>
    </row>
    <row r="2368" spans="1:12" x14ac:dyDescent="0.55000000000000004">
      <c r="A2368" s="2">
        <v>35831</v>
      </c>
      <c r="B2368" s="3">
        <v>59.72</v>
      </c>
      <c r="C2368" s="5">
        <v>20.86</v>
      </c>
      <c r="D2368" s="17">
        <f t="shared" si="36"/>
        <v>22.14</v>
      </c>
      <c r="E2368" s="5">
        <v>23.42</v>
      </c>
      <c r="F2368" s="9">
        <v>1605</v>
      </c>
      <c r="G2368" s="5">
        <v>5.625</v>
      </c>
      <c r="K2368" s="11">
        <v>34725</v>
      </c>
      <c r="L2368" s="13">
        <v>6</v>
      </c>
    </row>
    <row r="2369" spans="1:12" x14ac:dyDescent="0.55000000000000004">
      <c r="A2369" s="2">
        <v>35832</v>
      </c>
      <c r="B2369" s="3">
        <v>61.19</v>
      </c>
      <c r="C2369" s="5">
        <v>20.5</v>
      </c>
      <c r="D2369" s="17">
        <f t="shared" si="36"/>
        <v>21.98</v>
      </c>
      <c r="E2369" s="5">
        <v>23.46</v>
      </c>
      <c r="F2369" s="9">
        <v>1556</v>
      </c>
      <c r="G2369" s="5">
        <v>5.625</v>
      </c>
      <c r="K2369" s="11">
        <v>34726</v>
      </c>
      <c r="L2369" s="13">
        <v>6</v>
      </c>
    </row>
    <row r="2370" spans="1:12" x14ac:dyDescent="0.55000000000000004">
      <c r="A2370" s="2">
        <v>35833</v>
      </c>
      <c r="B2370" s="3">
        <v>61.5</v>
      </c>
      <c r="C2370" s="14">
        <v>20.5</v>
      </c>
      <c r="D2370" s="17">
        <f t="shared" si="36"/>
        <v>21.98</v>
      </c>
      <c r="E2370" s="14">
        <v>23.46</v>
      </c>
      <c r="F2370" s="9">
        <v>1574.6</v>
      </c>
      <c r="G2370" s="14">
        <v>5.625</v>
      </c>
      <c r="K2370" s="11">
        <v>34729</v>
      </c>
      <c r="L2370" s="13">
        <v>6.0625</v>
      </c>
    </row>
    <row r="2371" spans="1:12" x14ac:dyDescent="0.55000000000000004">
      <c r="A2371" s="2">
        <v>35835</v>
      </c>
      <c r="B2371" s="3">
        <v>62.84</v>
      </c>
      <c r="C2371" s="5">
        <v>20.11</v>
      </c>
      <c r="D2371" s="17">
        <f t="shared" si="36"/>
        <v>21.65</v>
      </c>
      <c r="E2371" s="5">
        <v>23.19</v>
      </c>
      <c r="F2371" s="9">
        <v>1558</v>
      </c>
      <c r="G2371" s="5">
        <v>5.625</v>
      </c>
      <c r="K2371" s="11">
        <v>34730</v>
      </c>
      <c r="L2371" s="13">
        <v>6.09375</v>
      </c>
    </row>
    <row r="2372" spans="1:12" x14ac:dyDescent="0.55000000000000004">
      <c r="A2372" s="2">
        <v>35836</v>
      </c>
      <c r="B2372" s="3">
        <v>61.23</v>
      </c>
      <c r="C2372" s="5">
        <v>20.260000000000002</v>
      </c>
      <c r="D2372" s="17">
        <f t="shared" ref="D2372:D2435" si="37">(C2372+E2372)/2</f>
        <v>21.67</v>
      </c>
      <c r="E2372" s="5">
        <v>23.08</v>
      </c>
      <c r="F2372" s="9">
        <v>1584</v>
      </c>
      <c r="G2372" s="5">
        <v>5.625</v>
      </c>
      <c r="K2372" s="11">
        <v>34731</v>
      </c>
      <c r="L2372" s="13">
        <v>6.125</v>
      </c>
    </row>
    <row r="2373" spans="1:12" x14ac:dyDescent="0.55000000000000004">
      <c r="A2373" s="2">
        <v>35837</v>
      </c>
      <c r="B2373" s="3">
        <v>59.09</v>
      </c>
      <c r="C2373" s="5">
        <v>20.61</v>
      </c>
      <c r="D2373" s="17">
        <f t="shared" si="37"/>
        <v>21.86</v>
      </c>
      <c r="E2373" s="5">
        <v>23.11</v>
      </c>
      <c r="F2373" s="9">
        <v>1600</v>
      </c>
      <c r="G2373" s="5">
        <v>5.625</v>
      </c>
      <c r="K2373" s="11">
        <v>34732</v>
      </c>
      <c r="L2373" s="13">
        <v>6.125</v>
      </c>
    </row>
    <row r="2374" spans="1:12" x14ac:dyDescent="0.55000000000000004">
      <c r="A2374" s="2">
        <v>35838</v>
      </c>
      <c r="B2374" s="3">
        <v>58.38</v>
      </c>
      <c r="C2374" s="5">
        <v>21.55</v>
      </c>
      <c r="D2374" s="17">
        <f t="shared" si="37"/>
        <v>22.54</v>
      </c>
      <c r="E2374" s="5">
        <v>23.53</v>
      </c>
      <c r="F2374" s="9">
        <v>1625</v>
      </c>
      <c r="G2374" s="5">
        <v>5.625</v>
      </c>
      <c r="K2374" s="11">
        <v>34733</v>
      </c>
      <c r="L2374" s="13">
        <v>6.125</v>
      </c>
    </row>
    <row r="2375" spans="1:12" x14ac:dyDescent="0.55000000000000004">
      <c r="A2375" s="2">
        <v>35839</v>
      </c>
      <c r="B2375" s="3">
        <v>57.66</v>
      </c>
      <c r="C2375" s="5">
        <v>22</v>
      </c>
      <c r="D2375" s="17">
        <f t="shared" si="37"/>
        <v>22.535</v>
      </c>
      <c r="E2375" s="5">
        <v>23.07</v>
      </c>
      <c r="F2375" s="9">
        <v>1621</v>
      </c>
      <c r="G2375" s="5">
        <v>5.625</v>
      </c>
      <c r="K2375" s="11">
        <v>34736</v>
      </c>
      <c r="L2375" s="13">
        <v>6.1093799999999998</v>
      </c>
    </row>
    <row r="2376" spans="1:12" x14ac:dyDescent="0.55000000000000004">
      <c r="A2376" s="2">
        <v>35840</v>
      </c>
      <c r="B2376" s="3">
        <v>55.08</v>
      </c>
      <c r="C2376" s="14">
        <v>22</v>
      </c>
      <c r="D2376" s="17">
        <f t="shared" si="37"/>
        <v>22.535</v>
      </c>
      <c r="E2376" s="14">
        <v>23.07</v>
      </c>
      <c r="F2376" s="9">
        <v>1621.5</v>
      </c>
      <c r="G2376" s="14">
        <v>5.625</v>
      </c>
      <c r="K2376" s="11">
        <v>34737</v>
      </c>
      <c r="L2376" s="13">
        <v>6.125</v>
      </c>
    </row>
    <row r="2377" spans="1:12" x14ac:dyDescent="0.55000000000000004">
      <c r="A2377" s="2">
        <v>35842</v>
      </c>
      <c r="B2377" s="3">
        <v>54.68</v>
      </c>
      <c r="C2377" s="5">
        <v>23.05</v>
      </c>
      <c r="D2377" s="17">
        <f t="shared" si="37"/>
        <v>23.54</v>
      </c>
      <c r="E2377" s="5">
        <v>24.03</v>
      </c>
      <c r="F2377" s="9">
        <v>1669</v>
      </c>
      <c r="G2377" s="5">
        <v>5.6171899999999999</v>
      </c>
      <c r="K2377" s="11">
        <v>34738</v>
      </c>
      <c r="L2377" s="13">
        <v>6.125</v>
      </c>
    </row>
    <row r="2378" spans="1:12" x14ac:dyDescent="0.55000000000000004">
      <c r="A2378" s="2">
        <v>35843</v>
      </c>
      <c r="B2378" s="3">
        <v>54.31</v>
      </c>
      <c r="C2378" s="5">
        <v>24.32</v>
      </c>
      <c r="D2378" s="17">
        <f t="shared" si="37"/>
        <v>24.189999999999998</v>
      </c>
      <c r="E2378" s="5">
        <v>24.06</v>
      </c>
      <c r="F2378" s="9">
        <v>1686</v>
      </c>
      <c r="G2378" s="5">
        <v>5.6171899999999999</v>
      </c>
      <c r="K2378" s="11">
        <v>34739</v>
      </c>
      <c r="L2378" s="13">
        <v>6.09375</v>
      </c>
    </row>
    <row r="2379" spans="1:12" x14ac:dyDescent="0.55000000000000004">
      <c r="A2379" s="2">
        <v>35844</v>
      </c>
      <c r="B2379" s="3">
        <v>56.2</v>
      </c>
      <c r="C2379" s="5">
        <v>24.68</v>
      </c>
      <c r="D2379" s="17">
        <f t="shared" si="37"/>
        <v>24.295000000000002</v>
      </c>
      <c r="E2379" s="5">
        <v>23.91</v>
      </c>
      <c r="F2379" s="9">
        <v>1709</v>
      </c>
      <c r="G2379" s="5">
        <v>5.625</v>
      </c>
      <c r="K2379" s="11">
        <v>34740</v>
      </c>
      <c r="L2379" s="13">
        <v>6.09375</v>
      </c>
    </row>
    <row r="2380" spans="1:12" x14ac:dyDescent="0.55000000000000004">
      <c r="A2380" s="2">
        <v>35845</v>
      </c>
      <c r="B2380" s="3">
        <v>59.09</v>
      </c>
      <c r="C2380" s="5">
        <v>25</v>
      </c>
      <c r="D2380" s="17">
        <f t="shared" si="37"/>
        <v>24.425000000000001</v>
      </c>
      <c r="E2380" s="5">
        <v>23.85</v>
      </c>
      <c r="F2380" s="9">
        <v>1672</v>
      </c>
      <c r="G2380" s="5">
        <v>5.625</v>
      </c>
      <c r="K2380" s="11">
        <v>34743</v>
      </c>
      <c r="L2380" s="13">
        <v>6.125</v>
      </c>
    </row>
    <row r="2381" spans="1:12" x14ac:dyDescent="0.55000000000000004">
      <c r="A2381" s="2">
        <v>35846</v>
      </c>
      <c r="B2381" s="3">
        <v>60.49</v>
      </c>
      <c r="C2381" s="5">
        <v>24.5</v>
      </c>
      <c r="D2381" s="17">
        <f t="shared" si="37"/>
        <v>23.5</v>
      </c>
      <c r="E2381" s="5">
        <v>22.5</v>
      </c>
      <c r="F2381" s="9">
        <v>1660</v>
      </c>
      <c r="G2381" s="5">
        <v>5.625</v>
      </c>
      <c r="K2381" s="11">
        <v>34744</v>
      </c>
      <c r="L2381" s="13">
        <v>6.125</v>
      </c>
    </row>
    <row r="2382" spans="1:12" x14ac:dyDescent="0.55000000000000004">
      <c r="A2382" s="2">
        <v>35847</v>
      </c>
      <c r="B2382" s="3">
        <v>61.59</v>
      </c>
      <c r="C2382" s="14">
        <v>24.5</v>
      </c>
      <c r="D2382" s="17">
        <f t="shared" si="37"/>
        <v>23.5</v>
      </c>
      <c r="E2382" s="14">
        <v>22.5</v>
      </c>
      <c r="F2382" s="9">
        <v>1645.2</v>
      </c>
      <c r="G2382" s="14">
        <v>5.625</v>
      </c>
      <c r="K2382" s="11">
        <v>34745</v>
      </c>
      <c r="L2382" s="13">
        <v>6.125</v>
      </c>
    </row>
    <row r="2383" spans="1:12" x14ac:dyDescent="0.55000000000000004">
      <c r="A2383" s="2">
        <v>35849</v>
      </c>
      <c r="B2383" s="3">
        <v>63.12</v>
      </c>
      <c r="C2383" s="5">
        <v>23.5</v>
      </c>
      <c r="D2383" s="17">
        <f t="shared" si="37"/>
        <v>23.634999999999998</v>
      </c>
      <c r="E2383" s="5">
        <v>23.77</v>
      </c>
      <c r="F2383" s="9">
        <v>1662</v>
      </c>
      <c r="G2383" s="5">
        <v>5.625</v>
      </c>
      <c r="K2383" s="11">
        <v>34746</v>
      </c>
      <c r="L2383" s="13">
        <v>6.125</v>
      </c>
    </row>
    <row r="2384" spans="1:12" x14ac:dyDescent="0.55000000000000004">
      <c r="A2384" s="2">
        <v>35850</v>
      </c>
      <c r="B2384" s="3">
        <v>62.79</v>
      </c>
      <c r="C2384" s="5">
        <v>23</v>
      </c>
      <c r="D2384" s="17">
        <f t="shared" si="37"/>
        <v>23.39</v>
      </c>
      <c r="E2384" s="5">
        <v>23.78</v>
      </c>
      <c r="F2384" s="9">
        <v>1652</v>
      </c>
      <c r="G2384" s="5">
        <v>5.625</v>
      </c>
      <c r="K2384" s="11">
        <v>34747</v>
      </c>
      <c r="L2384" s="13">
        <v>6.125</v>
      </c>
    </row>
    <row r="2385" spans="1:12" x14ac:dyDescent="0.55000000000000004">
      <c r="A2385" s="2">
        <v>35851</v>
      </c>
      <c r="B2385" s="3">
        <v>59.85</v>
      </c>
      <c r="C2385" s="5">
        <v>23.25</v>
      </c>
      <c r="D2385" s="17">
        <f t="shared" si="37"/>
        <v>23.310000000000002</v>
      </c>
      <c r="E2385" s="5">
        <v>23.37</v>
      </c>
      <c r="F2385" s="9">
        <v>1642</v>
      </c>
      <c r="G2385" s="5">
        <v>5.6328100000000001</v>
      </c>
      <c r="K2385" s="11">
        <v>34750</v>
      </c>
      <c r="L2385" s="13">
        <v>6.125</v>
      </c>
    </row>
    <row r="2386" spans="1:12" x14ac:dyDescent="0.55000000000000004">
      <c r="A2386" s="2">
        <v>35852</v>
      </c>
      <c r="B2386" s="3">
        <v>60.96</v>
      </c>
      <c r="C2386" s="5">
        <v>23.5</v>
      </c>
      <c r="D2386" s="17">
        <f t="shared" si="37"/>
        <v>23.47</v>
      </c>
      <c r="E2386" s="5">
        <v>23.44</v>
      </c>
      <c r="F2386" s="9">
        <v>1653</v>
      </c>
      <c r="G2386" s="5">
        <v>5.6718799999999998</v>
      </c>
      <c r="K2386" s="11">
        <v>34751</v>
      </c>
      <c r="L2386" s="13">
        <v>6.125</v>
      </c>
    </row>
    <row r="2387" spans="1:12" x14ac:dyDescent="0.55000000000000004">
      <c r="A2387" s="2">
        <v>35853</v>
      </c>
      <c r="B2387" s="3">
        <v>64.16</v>
      </c>
      <c r="C2387" s="5">
        <v>23.5</v>
      </c>
      <c r="D2387" s="17">
        <f t="shared" si="37"/>
        <v>23.22</v>
      </c>
      <c r="E2387" s="5">
        <v>22.94</v>
      </c>
      <c r="F2387" s="9">
        <v>1633</v>
      </c>
      <c r="G2387" s="5">
        <v>5.6875</v>
      </c>
      <c r="K2387" s="11">
        <v>34752</v>
      </c>
      <c r="L2387" s="13">
        <v>6.1171899999999999</v>
      </c>
    </row>
    <row r="2388" spans="1:12" x14ac:dyDescent="0.55000000000000004">
      <c r="A2388" s="2">
        <v>35854</v>
      </c>
      <c r="B2388" s="3">
        <v>65.790000000000006</v>
      </c>
      <c r="C2388" s="14">
        <v>23.5</v>
      </c>
      <c r="D2388" s="17">
        <f t="shared" si="37"/>
        <v>23.22</v>
      </c>
      <c r="E2388" s="14">
        <v>22.94</v>
      </c>
      <c r="F2388" s="9">
        <v>1640.1</v>
      </c>
      <c r="G2388" s="14">
        <v>5.6875</v>
      </c>
      <c r="K2388" s="11">
        <v>34753</v>
      </c>
      <c r="L2388" s="13">
        <v>6.0625</v>
      </c>
    </row>
    <row r="2389" spans="1:12" x14ac:dyDescent="0.55000000000000004">
      <c r="A2389" s="2">
        <v>35856</v>
      </c>
      <c r="B2389" s="3">
        <v>67.959999999999994</v>
      </c>
      <c r="C2389" s="5">
        <v>23.28</v>
      </c>
      <c r="D2389" s="17">
        <f t="shared" si="37"/>
        <v>23.14</v>
      </c>
      <c r="E2389" s="5">
        <v>23</v>
      </c>
      <c r="F2389" s="9">
        <v>1548</v>
      </c>
      <c r="G2389" s="5">
        <v>5.6835899999999997</v>
      </c>
      <c r="K2389" s="11">
        <v>34754</v>
      </c>
      <c r="L2389" s="13">
        <v>6.0859399999999999</v>
      </c>
    </row>
    <row r="2390" spans="1:12" x14ac:dyDescent="0.55000000000000004">
      <c r="A2390" s="2">
        <v>35857</v>
      </c>
      <c r="B2390" s="3">
        <v>67.48</v>
      </c>
      <c r="C2390" s="5">
        <v>23</v>
      </c>
      <c r="D2390" s="17">
        <f t="shared" si="37"/>
        <v>23.024999999999999</v>
      </c>
      <c r="E2390" s="5">
        <v>23.05</v>
      </c>
      <c r="F2390" s="9">
        <v>1557</v>
      </c>
      <c r="G2390" s="5">
        <v>5.6875</v>
      </c>
      <c r="K2390" s="11">
        <v>34757</v>
      </c>
      <c r="L2390" s="13">
        <v>6.125</v>
      </c>
    </row>
    <row r="2391" spans="1:12" x14ac:dyDescent="0.55000000000000004">
      <c r="A2391" s="2">
        <v>35858</v>
      </c>
      <c r="B2391" s="3">
        <v>67.5</v>
      </c>
      <c r="C2391" s="5">
        <v>23</v>
      </c>
      <c r="D2391" s="17">
        <f t="shared" si="37"/>
        <v>22.91</v>
      </c>
      <c r="E2391" s="5">
        <v>22.82</v>
      </c>
      <c r="F2391" s="9">
        <v>1564</v>
      </c>
      <c r="G2391" s="5">
        <v>5.6875</v>
      </c>
      <c r="K2391" s="11">
        <v>34758</v>
      </c>
      <c r="L2391" s="13">
        <v>6.125</v>
      </c>
    </row>
    <row r="2392" spans="1:12" x14ac:dyDescent="0.55000000000000004">
      <c r="A2392" s="2">
        <v>35859</v>
      </c>
      <c r="B2392" s="3">
        <v>62.58</v>
      </c>
      <c r="C2392" s="5">
        <v>23</v>
      </c>
      <c r="D2392" s="17">
        <f t="shared" si="37"/>
        <v>22.89</v>
      </c>
      <c r="E2392" s="5">
        <v>22.78</v>
      </c>
      <c r="F2392" s="9">
        <v>1598</v>
      </c>
      <c r="G2392" s="5">
        <v>5.6875</v>
      </c>
      <c r="K2392" s="11">
        <v>34759</v>
      </c>
      <c r="L2392" s="13">
        <v>6.125</v>
      </c>
    </row>
    <row r="2393" spans="1:12" x14ac:dyDescent="0.55000000000000004">
      <c r="A2393" s="2">
        <v>35860</v>
      </c>
      <c r="B2393" s="3">
        <v>61.06</v>
      </c>
      <c r="C2393" s="5">
        <v>23</v>
      </c>
      <c r="D2393" s="17">
        <f t="shared" si="37"/>
        <v>22.630000000000003</v>
      </c>
      <c r="E2393" s="5">
        <v>22.26</v>
      </c>
      <c r="F2393" s="9">
        <v>1635</v>
      </c>
      <c r="G2393" s="5">
        <v>5.6875</v>
      </c>
      <c r="K2393" s="11">
        <v>34760</v>
      </c>
      <c r="L2393" s="13">
        <v>6.125</v>
      </c>
    </row>
    <row r="2394" spans="1:12" x14ac:dyDescent="0.55000000000000004">
      <c r="A2394" s="2">
        <v>35861</v>
      </c>
      <c r="B2394" s="3">
        <v>61.57</v>
      </c>
      <c r="C2394" s="14">
        <v>23</v>
      </c>
      <c r="D2394" s="17">
        <f t="shared" si="37"/>
        <v>22.630000000000003</v>
      </c>
      <c r="E2394" s="14">
        <v>22.26</v>
      </c>
      <c r="F2394" s="9">
        <v>1637.6</v>
      </c>
      <c r="G2394" s="14">
        <v>5.6875</v>
      </c>
      <c r="K2394" s="11">
        <v>34761</v>
      </c>
      <c r="L2394" s="13">
        <v>6.125</v>
      </c>
    </row>
    <row r="2395" spans="1:12" x14ac:dyDescent="0.55000000000000004">
      <c r="A2395" s="2">
        <v>35863</v>
      </c>
      <c r="B2395" s="3">
        <v>59.11</v>
      </c>
      <c r="C2395" s="5">
        <v>23</v>
      </c>
      <c r="D2395" s="17">
        <f t="shared" si="37"/>
        <v>22.880000000000003</v>
      </c>
      <c r="E2395" s="5">
        <v>22.76</v>
      </c>
      <c r="F2395" s="9">
        <v>1612</v>
      </c>
      <c r="G2395" s="5">
        <v>5.6875</v>
      </c>
      <c r="K2395" s="11">
        <v>34764</v>
      </c>
      <c r="L2395" s="13">
        <v>6.125</v>
      </c>
    </row>
    <row r="2396" spans="1:12" x14ac:dyDescent="0.55000000000000004">
      <c r="A2396" s="2">
        <v>35864</v>
      </c>
      <c r="B2396" s="3">
        <v>61.53</v>
      </c>
      <c r="C2396" s="5">
        <v>23</v>
      </c>
      <c r="D2396" s="17">
        <f t="shared" si="37"/>
        <v>22.91</v>
      </c>
      <c r="E2396" s="5">
        <v>22.82</v>
      </c>
      <c r="F2396" s="9">
        <v>1595</v>
      </c>
      <c r="G2396" s="5">
        <v>5.6875</v>
      </c>
      <c r="K2396" s="11">
        <v>34765</v>
      </c>
      <c r="L2396" s="13">
        <v>6.125</v>
      </c>
    </row>
    <row r="2397" spans="1:12" x14ac:dyDescent="0.55000000000000004">
      <c r="A2397" s="2">
        <v>35865</v>
      </c>
      <c r="B2397" s="3">
        <v>62.25</v>
      </c>
      <c r="C2397" s="5">
        <v>23</v>
      </c>
      <c r="D2397" s="17">
        <f t="shared" si="37"/>
        <v>22.905000000000001</v>
      </c>
      <c r="E2397" s="5">
        <v>22.81</v>
      </c>
      <c r="F2397" s="9">
        <v>1582</v>
      </c>
      <c r="G2397" s="5">
        <v>5.6875</v>
      </c>
      <c r="K2397" s="11">
        <v>34766</v>
      </c>
      <c r="L2397" s="13">
        <v>6.125</v>
      </c>
    </row>
    <row r="2398" spans="1:12" x14ac:dyDescent="0.55000000000000004">
      <c r="A2398" s="2">
        <v>35866</v>
      </c>
      <c r="B2398" s="3">
        <v>62.57</v>
      </c>
      <c r="C2398" s="5">
        <v>23</v>
      </c>
      <c r="D2398" s="17">
        <f t="shared" si="37"/>
        <v>23.035</v>
      </c>
      <c r="E2398" s="5">
        <v>23.07</v>
      </c>
      <c r="F2398" s="9">
        <v>1546</v>
      </c>
      <c r="G2398" s="5">
        <v>5.6875</v>
      </c>
      <c r="K2398" s="11">
        <v>34767</v>
      </c>
      <c r="L2398" s="13">
        <v>6.125</v>
      </c>
    </row>
    <row r="2399" spans="1:12" x14ac:dyDescent="0.55000000000000004">
      <c r="A2399" s="2">
        <v>35867</v>
      </c>
      <c r="B2399" s="3">
        <v>62.62</v>
      </c>
      <c r="C2399" s="5">
        <v>23</v>
      </c>
      <c r="D2399" s="17">
        <f t="shared" si="37"/>
        <v>22.7</v>
      </c>
      <c r="E2399" s="5">
        <v>22.4</v>
      </c>
      <c r="F2399" s="9">
        <v>1521</v>
      </c>
      <c r="G2399" s="5">
        <v>5.6875</v>
      </c>
      <c r="K2399" s="11">
        <v>34768</v>
      </c>
      <c r="L2399" s="13">
        <v>6.125</v>
      </c>
    </row>
    <row r="2400" spans="1:12" x14ac:dyDescent="0.55000000000000004">
      <c r="A2400" s="2">
        <v>35868</v>
      </c>
      <c r="B2400" s="3">
        <v>61.96</v>
      </c>
      <c r="C2400" s="14">
        <v>23</v>
      </c>
      <c r="D2400" s="17">
        <f t="shared" si="37"/>
        <v>22.7</v>
      </c>
      <c r="E2400" s="14">
        <v>22.4</v>
      </c>
      <c r="F2400" s="9">
        <v>1537.7</v>
      </c>
      <c r="G2400" s="14">
        <v>5.6875</v>
      </c>
      <c r="K2400" s="11">
        <v>34771</v>
      </c>
      <c r="L2400" s="13">
        <v>6.125</v>
      </c>
    </row>
    <row r="2401" spans="1:12" x14ac:dyDescent="0.55000000000000004">
      <c r="A2401" s="2">
        <v>35870</v>
      </c>
      <c r="B2401" s="3">
        <v>61.4</v>
      </c>
      <c r="C2401" s="5">
        <v>23</v>
      </c>
      <c r="D2401" s="17">
        <f t="shared" si="37"/>
        <v>22.994999999999997</v>
      </c>
      <c r="E2401" s="5">
        <v>22.99</v>
      </c>
      <c r="F2401" s="9">
        <v>1460</v>
      </c>
      <c r="G2401" s="5">
        <v>5.6875</v>
      </c>
      <c r="K2401" s="11">
        <v>34772</v>
      </c>
      <c r="L2401" s="13">
        <v>6.125</v>
      </c>
    </row>
    <row r="2402" spans="1:12" x14ac:dyDescent="0.55000000000000004">
      <c r="A2402" s="2">
        <v>35871</v>
      </c>
      <c r="B2402" s="3">
        <v>59.67</v>
      </c>
      <c r="C2402" s="5">
        <v>23</v>
      </c>
      <c r="D2402" s="17">
        <f t="shared" si="37"/>
        <v>22.93</v>
      </c>
      <c r="E2402" s="5">
        <v>22.86</v>
      </c>
      <c r="F2402" s="9">
        <v>1469</v>
      </c>
      <c r="G2402" s="5">
        <v>5.6875</v>
      </c>
      <c r="K2402" s="11">
        <v>34773</v>
      </c>
      <c r="L2402" s="13">
        <v>6.125</v>
      </c>
    </row>
    <row r="2403" spans="1:12" x14ac:dyDescent="0.55000000000000004">
      <c r="A2403" s="2">
        <v>35872</v>
      </c>
      <c r="B2403" s="3">
        <v>59.87</v>
      </c>
      <c r="C2403" s="5">
        <v>22.7</v>
      </c>
      <c r="D2403" s="17">
        <f t="shared" si="37"/>
        <v>22.72</v>
      </c>
      <c r="E2403" s="5">
        <v>22.74</v>
      </c>
      <c r="F2403" s="9">
        <v>1484.2</v>
      </c>
      <c r="G2403" s="5">
        <v>5.6835899999999997</v>
      </c>
      <c r="K2403" s="11">
        <v>34774</v>
      </c>
      <c r="L2403" s="13">
        <v>6.125</v>
      </c>
    </row>
    <row r="2404" spans="1:12" x14ac:dyDescent="0.55000000000000004">
      <c r="A2404" s="2">
        <v>35873</v>
      </c>
      <c r="B2404" s="3">
        <v>60.17</v>
      </c>
      <c r="C2404" s="5">
        <v>22.7</v>
      </c>
      <c r="D2404" s="17">
        <f t="shared" si="37"/>
        <v>22.645</v>
      </c>
      <c r="E2404" s="5">
        <v>22.59</v>
      </c>
      <c r="F2404" s="9">
        <v>1474</v>
      </c>
      <c r="G2404" s="5">
        <v>5.6835899999999997</v>
      </c>
      <c r="K2404" s="11">
        <v>34775</v>
      </c>
      <c r="L2404" s="13">
        <v>6.125</v>
      </c>
    </row>
    <row r="2405" spans="1:12" x14ac:dyDescent="0.55000000000000004">
      <c r="A2405" s="2">
        <v>35874</v>
      </c>
      <c r="B2405" s="3">
        <v>60.62</v>
      </c>
      <c r="C2405" s="5">
        <v>22.7</v>
      </c>
      <c r="D2405" s="17">
        <f t="shared" si="37"/>
        <v>22.265000000000001</v>
      </c>
      <c r="E2405" s="5">
        <v>21.83</v>
      </c>
      <c r="F2405" s="9">
        <v>1448</v>
      </c>
      <c r="G2405" s="5">
        <v>5.6875</v>
      </c>
      <c r="K2405" s="11">
        <v>34778</v>
      </c>
      <c r="L2405" s="13">
        <v>6.125</v>
      </c>
    </row>
    <row r="2406" spans="1:12" x14ac:dyDescent="0.55000000000000004">
      <c r="A2406" s="2">
        <v>35875</v>
      </c>
      <c r="B2406" s="3">
        <v>60.07</v>
      </c>
      <c r="C2406" s="14">
        <v>22.7</v>
      </c>
      <c r="D2406" s="17">
        <f t="shared" si="37"/>
        <v>22.265000000000001</v>
      </c>
      <c r="E2406" s="14">
        <v>21.83</v>
      </c>
      <c r="F2406" s="9">
        <v>1457</v>
      </c>
      <c r="G2406" s="14">
        <v>5.6875</v>
      </c>
      <c r="K2406" s="11">
        <v>34779</v>
      </c>
      <c r="L2406" s="13">
        <v>6.125</v>
      </c>
    </row>
    <row r="2407" spans="1:12" x14ac:dyDescent="0.55000000000000004">
      <c r="A2407" s="2">
        <v>35877</v>
      </c>
      <c r="B2407" s="3">
        <v>58.73</v>
      </c>
      <c r="C2407" s="5">
        <v>22.5</v>
      </c>
      <c r="D2407" s="17">
        <f t="shared" si="37"/>
        <v>22.560000000000002</v>
      </c>
      <c r="E2407" s="5">
        <v>22.62</v>
      </c>
      <c r="F2407" s="9">
        <v>1366</v>
      </c>
      <c r="G2407" s="5">
        <v>5.6875</v>
      </c>
      <c r="K2407" s="11">
        <v>34780</v>
      </c>
      <c r="L2407" s="13">
        <v>6.125</v>
      </c>
    </row>
    <row r="2408" spans="1:12" x14ac:dyDescent="0.55000000000000004">
      <c r="A2408" s="2">
        <v>35878</v>
      </c>
      <c r="B2408" s="3">
        <v>58.32</v>
      </c>
      <c r="C2408" s="5">
        <v>22.37</v>
      </c>
      <c r="D2408" s="17">
        <f t="shared" si="37"/>
        <v>22.42</v>
      </c>
      <c r="E2408" s="5">
        <v>22.47</v>
      </c>
      <c r="F2408" s="9">
        <v>1375</v>
      </c>
      <c r="G2408" s="5">
        <v>5.6875</v>
      </c>
      <c r="K2408" s="11">
        <v>34781</v>
      </c>
      <c r="L2408" s="13">
        <v>6.125</v>
      </c>
    </row>
    <row r="2409" spans="1:12" x14ac:dyDescent="0.55000000000000004">
      <c r="A2409" s="2">
        <v>35879</v>
      </c>
      <c r="B2409" s="3">
        <v>58.61</v>
      </c>
      <c r="C2409" s="5">
        <v>22.03</v>
      </c>
      <c r="D2409" s="17">
        <f t="shared" si="37"/>
        <v>22.130000000000003</v>
      </c>
      <c r="E2409" s="5">
        <v>22.23</v>
      </c>
      <c r="F2409" s="9">
        <v>1385</v>
      </c>
      <c r="G2409" s="5">
        <v>5.6875</v>
      </c>
      <c r="K2409" s="11">
        <v>34782</v>
      </c>
      <c r="L2409" s="13">
        <v>6.125</v>
      </c>
    </row>
    <row r="2410" spans="1:12" x14ac:dyDescent="0.55000000000000004">
      <c r="A2410" s="2">
        <v>35880</v>
      </c>
      <c r="B2410" s="3">
        <v>57.36</v>
      </c>
      <c r="C2410" s="5">
        <v>22</v>
      </c>
      <c r="D2410" s="17">
        <f t="shared" si="37"/>
        <v>21.984999999999999</v>
      </c>
      <c r="E2410" s="5">
        <v>21.97</v>
      </c>
      <c r="F2410" s="9">
        <v>1392</v>
      </c>
      <c r="G2410" s="5">
        <v>5.6875</v>
      </c>
      <c r="K2410" s="11">
        <v>34785</v>
      </c>
      <c r="L2410" s="13">
        <v>6.125</v>
      </c>
    </row>
    <row r="2411" spans="1:12" x14ac:dyDescent="0.55000000000000004">
      <c r="A2411" s="2">
        <v>35881</v>
      </c>
      <c r="B2411" s="3">
        <v>57.73</v>
      </c>
      <c r="C2411" s="5">
        <v>21.58</v>
      </c>
      <c r="D2411" s="17">
        <f t="shared" si="37"/>
        <v>21.684999999999999</v>
      </c>
      <c r="E2411" s="5">
        <v>21.79</v>
      </c>
      <c r="F2411" s="9">
        <v>1377</v>
      </c>
      <c r="G2411" s="5">
        <v>5.6875</v>
      </c>
      <c r="K2411" s="11">
        <v>34786</v>
      </c>
      <c r="L2411" s="13">
        <v>6.125</v>
      </c>
    </row>
    <row r="2412" spans="1:12" x14ac:dyDescent="0.55000000000000004">
      <c r="A2412" s="2">
        <v>35882</v>
      </c>
      <c r="B2412" s="3">
        <v>56.83</v>
      </c>
      <c r="C2412" s="14">
        <v>21.58</v>
      </c>
      <c r="D2412" s="17">
        <f t="shared" si="37"/>
        <v>21.684999999999999</v>
      </c>
      <c r="E2412" s="14">
        <v>21.79</v>
      </c>
      <c r="F2412" s="9">
        <v>1380.7</v>
      </c>
      <c r="G2412" s="14">
        <v>5.6875</v>
      </c>
      <c r="K2412" s="11">
        <v>34787</v>
      </c>
      <c r="L2412" s="13">
        <v>6.125</v>
      </c>
    </row>
    <row r="2413" spans="1:12" x14ac:dyDescent="0.55000000000000004">
      <c r="A2413" s="2">
        <v>35884</v>
      </c>
      <c r="B2413" s="3">
        <v>55.44</v>
      </c>
      <c r="C2413" s="5">
        <v>21.5</v>
      </c>
      <c r="D2413" s="17">
        <f t="shared" si="37"/>
        <v>21.740000000000002</v>
      </c>
      <c r="E2413" s="5">
        <v>21.98</v>
      </c>
      <c r="F2413" s="9">
        <v>1384</v>
      </c>
      <c r="G2413" s="5">
        <v>5.6875</v>
      </c>
      <c r="K2413" s="11">
        <v>34788</v>
      </c>
      <c r="L2413" s="13">
        <v>6.125</v>
      </c>
    </row>
    <row r="2414" spans="1:12" x14ac:dyDescent="0.55000000000000004">
      <c r="A2414" s="2">
        <v>35885</v>
      </c>
      <c r="B2414" s="3">
        <v>55.28</v>
      </c>
      <c r="C2414" s="5">
        <v>21</v>
      </c>
      <c r="D2414" s="17">
        <f t="shared" si="37"/>
        <v>21.490000000000002</v>
      </c>
      <c r="E2414" s="5">
        <v>21.98</v>
      </c>
      <c r="F2414" s="9">
        <v>1383</v>
      </c>
      <c r="G2414" s="5">
        <v>5.6875</v>
      </c>
      <c r="K2414" s="11">
        <v>34789</v>
      </c>
      <c r="L2414" s="13">
        <v>6.125</v>
      </c>
    </row>
    <row r="2415" spans="1:12" x14ac:dyDescent="0.55000000000000004">
      <c r="A2415" s="2">
        <v>35886</v>
      </c>
      <c r="B2415" s="3">
        <v>53.51</v>
      </c>
      <c r="C2415" s="5">
        <v>20.8</v>
      </c>
      <c r="D2415" s="17">
        <f t="shared" si="37"/>
        <v>21.305</v>
      </c>
      <c r="E2415" s="5">
        <v>21.81</v>
      </c>
      <c r="F2415" s="9">
        <v>1390</v>
      </c>
      <c r="G2415" s="5">
        <v>5.6875</v>
      </c>
      <c r="K2415" s="11">
        <v>34792</v>
      </c>
      <c r="L2415" s="13">
        <v>6.1875</v>
      </c>
    </row>
    <row r="2416" spans="1:12" x14ac:dyDescent="0.55000000000000004">
      <c r="A2416" s="2">
        <v>35887</v>
      </c>
      <c r="B2416" s="3">
        <v>51.65</v>
      </c>
      <c r="C2416" s="5">
        <v>20.58</v>
      </c>
      <c r="D2416" s="17">
        <f t="shared" si="37"/>
        <v>21.27</v>
      </c>
      <c r="E2416" s="5">
        <v>21.96</v>
      </c>
      <c r="F2416" s="9">
        <v>1413</v>
      </c>
      <c r="G2416" s="5">
        <v>5.6796899999999999</v>
      </c>
      <c r="K2416" s="11">
        <v>34793</v>
      </c>
      <c r="L2416" s="13">
        <v>6.1875</v>
      </c>
    </row>
    <row r="2417" spans="1:12" x14ac:dyDescent="0.55000000000000004">
      <c r="A2417" s="2">
        <v>35888</v>
      </c>
      <c r="B2417" s="3">
        <v>49.7</v>
      </c>
      <c r="C2417" s="5">
        <v>21</v>
      </c>
      <c r="D2417" s="17">
        <f t="shared" si="37"/>
        <v>21.494999999999997</v>
      </c>
      <c r="E2417" s="5">
        <v>21.99</v>
      </c>
      <c r="F2417" s="9">
        <v>1446</v>
      </c>
      <c r="G2417" s="5">
        <v>5.65625</v>
      </c>
      <c r="K2417" s="11">
        <v>34794</v>
      </c>
      <c r="L2417" s="13">
        <v>6.125</v>
      </c>
    </row>
    <row r="2418" spans="1:12" x14ac:dyDescent="0.55000000000000004">
      <c r="A2418" s="2">
        <v>35889</v>
      </c>
      <c r="B2418" s="3">
        <v>50.72</v>
      </c>
      <c r="C2418" s="14">
        <v>21</v>
      </c>
      <c r="D2418" s="17">
        <f t="shared" si="37"/>
        <v>21.494999999999997</v>
      </c>
      <c r="E2418" s="14">
        <v>21.99</v>
      </c>
      <c r="F2418" s="9">
        <v>1445.1</v>
      </c>
      <c r="G2418" s="14">
        <v>5.65625</v>
      </c>
      <c r="K2418" s="11">
        <v>34795</v>
      </c>
      <c r="L2418" s="13">
        <v>6.125</v>
      </c>
    </row>
    <row r="2419" spans="1:12" x14ac:dyDescent="0.55000000000000004">
      <c r="A2419" s="2">
        <v>35891</v>
      </c>
      <c r="B2419" s="3">
        <v>49.83</v>
      </c>
      <c r="C2419" s="5">
        <v>21.27</v>
      </c>
      <c r="D2419" s="17">
        <f t="shared" si="37"/>
        <v>21.59</v>
      </c>
      <c r="E2419" s="5">
        <v>21.91</v>
      </c>
      <c r="F2419" s="9">
        <v>1473</v>
      </c>
      <c r="G2419" s="5">
        <v>5.65625</v>
      </c>
      <c r="K2419" s="11">
        <v>34796</v>
      </c>
      <c r="L2419" s="13">
        <v>6.125</v>
      </c>
    </row>
    <row r="2420" spans="1:12" x14ac:dyDescent="0.55000000000000004">
      <c r="A2420" s="2">
        <v>35892</v>
      </c>
      <c r="B2420" s="3">
        <v>52.7</v>
      </c>
      <c r="C2420" s="5">
        <v>21.3</v>
      </c>
      <c r="D2420" s="17">
        <f t="shared" si="37"/>
        <v>21.61</v>
      </c>
      <c r="E2420" s="5">
        <v>21.92</v>
      </c>
      <c r="F2420" s="9">
        <v>1435</v>
      </c>
      <c r="G2420" s="5">
        <v>5.65625</v>
      </c>
      <c r="K2420" s="11">
        <v>34799</v>
      </c>
      <c r="L2420" s="13">
        <v>6.125</v>
      </c>
    </row>
    <row r="2421" spans="1:12" x14ac:dyDescent="0.55000000000000004">
      <c r="A2421" s="2">
        <v>35893</v>
      </c>
      <c r="B2421" s="3">
        <v>52.33</v>
      </c>
      <c r="C2421" s="5">
        <v>21.3</v>
      </c>
      <c r="D2421" s="17">
        <f t="shared" si="37"/>
        <v>21.61</v>
      </c>
      <c r="E2421" s="5">
        <v>21.92</v>
      </c>
      <c r="F2421" s="9">
        <v>1410</v>
      </c>
      <c r="G2421" s="5">
        <v>5.65625</v>
      </c>
      <c r="K2421" s="11">
        <v>34800</v>
      </c>
      <c r="L2421" s="13">
        <v>6.125</v>
      </c>
    </row>
    <row r="2422" spans="1:12" x14ac:dyDescent="0.55000000000000004">
      <c r="A2422" s="2">
        <v>35894</v>
      </c>
      <c r="B2422" s="3">
        <v>53.88</v>
      </c>
      <c r="C2422" s="5">
        <v>21.09</v>
      </c>
      <c r="D2422" s="17">
        <f t="shared" si="37"/>
        <v>21.365000000000002</v>
      </c>
      <c r="E2422" s="5">
        <v>21.64</v>
      </c>
      <c r="F2422" s="9">
        <v>1388</v>
      </c>
      <c r="G2422" s="5">
        <v>5.65625</v>
      </c>
      <c r="K2422" s="11">
        <v>34801</v>
      </c>
      <c r="L2422" s="13">
        <v>6.125</v>
      </c>
    </row>
    <row r="2423" spans="1:12" x14ac:dyDescent="0.55000000000000004">
      <c r="A2423" s="2">
        <v>35895</v>
      </c>
      <c r="B2423" s="3">
        <v>53.73</v>
      </c>
      <c r="C2423" s="5">
        <v>20.5</v>
      </c>
      <c r="D2423" s="17">
        <f t="shared" si="37"/>
        <v>21.055</v>
      </c>
      <c r="E2423" s="5">
        <v>21.61</v>
      </c>
      <c r="F2423" s="9">
        <v>1384</v>
      </c>
      <c r="G2423" s="5">
        <v>5.65625</v>
      </c>
      <c r="K2423" s="11">
        <v>34802</v>
      </c>
      <c r="L2423" s="13">
        <v>6.125</v>
      </c>
    </row>
    <row r="2424" spans="1:12" x14ac:dyDescent="0.55000000000000004">
      <c r="A2424" s="2">
        <v>35896</v>
      </c>
      <c r="B2424" s="3">
        <v>56.81</v>
      </c>
      <c r="C2424" s="14">
        <v>20.5</v>
      </c>
      <c r="D2424" s="17">
        <f t="shared" si="37"/>
        <v>21.055</v>
      </c>
      <c r="E2424" s="14">
        <v>21.61</v>
      </c>
      <c r="F2424" s="9">
        <v>1380.2</v>
      </c>
      <c r="G2424" s="14">
        <v>5.65625</v>
      </c>
      <c r="K2424" s="11">
        <v>34803</v>
      </c>
      <c r="L2424" s="12">
        <f>L2423</f>
        <v>6.125</v>
      </c>
    </row>
    <row r="2425" spans="1:12" x14ac:dyDescent="0.55000000000000004">
      <c r="A2425" s="2">
        <v>35898</v>
      </c>
      <c r="B2425" s="3">
        <v>57.49</v>
      </c>
      <c r="C2425" s="5">
        <v>20</v>
      </c>
      <c r="D2425" s="17">
        <f t="shared" si="37"/>
        <v>20.43</v>
      </c>
      <c r="E2425" s="5">
        <v>20.86</v>
      </c>
      <c r="F2425" s="9">
        <v>1403</v>
      </c>
      <c r="G2425" s="5">
        <v>5.65625</v>
      </c>
      <c r="K2425" s="11">
        <v>34806</v>
      </c>
      <c r="L2425" s="12">
        <f>L2424</f>
        <v>6.125</v>
      </c>
    </row>
    <row r="2426" spans="1:12" x14ac:dyDescent="0.55000000000000004">
      <c r="A2426" s="2">
        <v>35899</v>
      </c>
      <c r="B2426" s="3">
        <v>53.95</v>
      </c>
      <c r="C2426" s="5">
        <v>20</v>
      </c>
      <c r="D2426" s="17">
        <f t="shared" si="37"/>
        <v>20.384999999999998</v>
      </c>
      <c r="E2426" s="5">
        <v>20.77</v>
      </c>
      <c r="F2426" s="9">
        <v>1398</v>
      </c>
      <c r="G2426" s="5">
        <v>5.65625</v>
      </c>
      <c r="K2426" s="11">
        <v>34807</v>
      </c>
      <c r="L2426" s="13">
        <v>6.125</v>
      </c>
    </row>
    <row r="2427" spans="1:12" x14ac:dyDescent="0.55000000000000004">
      <c r="A2427" s="2">
        <v>35900</v>
      </c>
      <c r="B2427" s="3">
        <v>53.94</v>
      </c>
      <c r="C2427" s="5">
        <v>20</v>
      </c>
      <c r="D2427" s="17">
        <f t="shared" si="37"/>
        <v>20.475000000000001</v>
      </c>
      <c r="E2427" s="5">
        <v>20.95</v>
      </c>
      <c r="F2427" s="9">
        <v>1393</v>
      </c>
      <c r="G2427" s="5">
        <v>5.65625</v>
      </c>
      <c r="K2427" s="11">
        <v>34808</v>
      </c>
      <c r="L2427" s="13">
        <v>6.125</v>
      </c>
    </row>
    <row r="2428" spans="1:12" x14ac:dyDescent="0.55000000000000004">
      <c r="A2428" s="2">
        <v>35901</v>
      </c>
      <c r="B2428" s="3">
        <v>52.27</v>
      </c>
      <c r="C2428" s="5">
        <v>20</v>
      </c>
      <c r="D2428" s="17">
        <f t="shared" si="37"/>
        <v>20.490000000000002</v>
      </c>
      <c r="E2428" s="5">
        <v>20.98</v>
      </c>
      <c r="F2428" s="9">
        <v>1383</v>
      </c>
      <c r="G2428" s="5">
        <v>5.65625</v>
      </c>
      <c r="K2428" s="11">
        <v>34809</v>
      </c>
      <c r="L2428" s="13">
        <v>6.125</v>
      </c>
    </row>
    <row r="2429" spans="1:12" x14ac:dyDescent="0.55000000000000004">
      <c r="A2429" s="2">
        <v>35902</v>
      </c>
      <c r="B2429" s="3">
        <v>51.9</v>
      </c>
      <c r="C2429" s="5">
        <v>20</v>
      </c>
      <c r="D2429" s="17">
        <f t="shared" si="37"/>
        <v>20.759999999999998</v>
      </c>
      <c r="E2429" s="5">
        <v>21.52</v>
      </c>
      <c r="F2429" s="9">
        <v>1383</v>
      </c>
      <c r="G2429" s="5">
        <v>5.65625</v>
      </c>
      <c r="K2429" s="11">
        <v>34810</v>
      </c>
      <c r="L2429" s="13">
        <v>6.0625</v>
      </c>
    </row>
    <row r="2430" spans="1:12" x14ac:dyDescent="0.55000000000000004">
      <c r="A2430" s="2">
        <v>35903</v>
      </c>
      <c r="B2430" s="3">
        <v>50.88</v>
      </c>
      <c r="C2430" s="14">
        <v>20</v>
      </c>
      <c r="D2430" s="17">
        <f t="shared" si="37"/>
        <v>20.759999999999998</v>
      </c>
      <c r="E2430" s="14">
        <v>21.52</v>
      </c>
      <c r="F2430" s="9">
        <v>1381.3</v>
      </c>
      <c r="G2430" s="14">
        <v>5.65625</v>
      </c>
      <c r="K2430" s="11">
        <v>34813</v>
      </c>
      <c r="L2430" s="13">
        <v>6.0625</v>
      </c>
    </row>
    <row r="2431" spans="1:12" x14ac:dyDescent="0.55000000000000004">
      <c r="A2431" s="2">
        <v>35905</v>
      </c>
      <c r="B2431" s="3">
        <v>50.41</v>
      </c>
      <c r="C2431" s="5">
        <v>19.8</v>
      </c>
      <c r="D2431" s="17">
        <f t="shared" si="37"/>
        <v>20.384999999999998</v>
      </c>
      <c r="E2431" s="5">
        <v>20.97</v>
      </c>
      <c r="F2431" s="9">
        <v>1383</v>
      </c>
      <c r="G2431" s="5">
        <v>5.65625</v>
      </c>
      <c r="K2431" s="11">
        <v>34814</v>
      </c>
      <c r="L2431" s="13">
        <v>6.0625</v>
      </c>
    </row>
    <row r="2432" spans="1:12" x14ac:dyDescent="0.55000000000000004">
      <c r="A2432" s="2">
        <v>35906</v>
      </c>
      <c r="B2432" s="3">
        <v>50.9</v>
      </c>
      <c r="C2432" s="5">
        <v>19.8</v>
      </c>
      <c r="D2432" s="17">
        <f t="shared" si="37"/>
        <v>20.66</v>
      </c>
      <c r="E2432" s="5">
        <v>21.52</v>
      </c>
      <c r="F2432" s="9">
        <v>1376</v>
      </c>
      <c r="G2432" s="5">
        <v>5.65625</v>
      </c>
      <c r="K2432" s="11">
        <v>34815</v>
      </c>
      <c r="L2432" s="13">
        <v>6.0625</v>
      </c>
    </row>
    <row r="2433" spans="1:12" x14ac:dyDescent="0.55000000000000004">
      <c r="A2433" s="2">
        <v>35907</v>
      </c>
      <c r="B2433" s="3">
        <v>50.12</v>
      </c>
      <c r="C2433" s="5">
        <v>19.8</v>
      </c>
      <c r="D2433" s="17">
        <f t="shared" si="37"/>
        <v>20.445</v>
      </c>
      <c r="E2433" s="5">
        <v>21.09</v>
      </c>
      <c r="F2433" s="9">
        <v>1374</v>
      </c>
      <c r="G2433" s="5">
        <v>5.65625</v>
      </c>
      <c r="K2433" s="11">
        <v>34816</v>
      </c>
      <c r="L2433" s="13">
        <v>6.0625</v>
      </c>
    </row>
    <row r="2434" spans="1:12" x14ac:dyDescent="0.55000000000000004">
      <c r="A2434" s="2">
        <v>35908</v>
      </c>
      <c r="B2434" s="3">
        <v>48.42</v>
      </c>
      <c r="C2434" s="5">
        <v>19.8</v>
      </c>
      <c r="D2434" s="17">
        <f t="shared" si="37"/>
        <v>20.445</v>
      </c>
      <c r="E2434" s="5">
        <v>21.09</v>
      </c>
      <c r="F2434" s="9">
        <v>1368</v>
      </c>
      <c r="G2434" s="5">
        <v>5.65625</v>
      </c>
      <c r="K2434" s="11">
        <v>34817</v>
      </c>
      <c r="L2434" s="13">
        <v>6.0625</v>
      </c>
    </row>
    <row r="2435" spans="1:12" x14ac:dyDescent="0.55000000000000004">
      <c r="A2435" s="2">
        <v>35909</v>
      </c>
      <c r="B2435" s="3">
        <v>48.21</v>
      </c>
      <c r="C2435" s="5">
        <v>19.850000000000001</v>
      </c>
      <c r="D2435" s="17">
        <f t="shared" si="37"/>
        <v>20.745000000000001</v>
      </c>
      <c r="E2435" s="5">
        <v>21.64</v>
      </c>
      <c r="F2435" s="9">
        <v>1364</v>
      </c>
      <c r="G2435" s="5">
        <v>5.65625</v>
      </c>
      <c r="K2435" s="11">
        <v>34820</v>
      </c>
      <c r="L2435" s="13">
        <v>6.0625</v>
      </c>
    </row>
    <row r="2436" spans="1:12" x14ac:dyDescent="0.55000000000000004">
      <c r="A2436" s="2">
        <v>35910</v>
      </c>
      <c r="B2436" s="3">
        <v>47.99</v>
      </c>
      <c r="C2436" s="14">
        <v>19.850000000000001</v>
      </c>
      <c r="D2436" s="17">
        <f t="shared" ref="D2436:D2499" si="38">(C2436+E2436)/2</f>
        <v>20.745000000000001</v>
      </c>
      <c r="E2436" s="14">
        <v>21.64</v>
      </c>
      <c r="F2436" s="9">
        <v>1366.7</v>
      </c>
      <c r="G2436" s="14">
        <v>5.65625</v>
      </c>
      <c r="K2436" s="11">
        <v>34821</v>
      </c>
      <c r="L2436" s="13">
        <v>6.0625</v>
      </c>
    </row>
    <row r="2437" spans="1:12" x14ac:dyDescent="0.55000000000000004">
      <c r="A2437" s="2">
        <v>35912</v>
      </c>
      <c r="B2437" s="3">
        <v>47.53</v>
      </c>
      <c r="C2437" s="5">
        <v>19.850000000000001</v>
      </c>
      <c r="D2437" s="17">
        <f t="shared" si="38"/>
        <v>20.28</v>
      </c>
      <c r="E2437" s="5">
        <v>20.71</v>
      </c>
      <c r="F2437" s="9">
        <v>1361</v>
      </c>
      <c r="G2437" s="5">
        <v>5.65625</v>
      </c>
      <c r="K2437" s="11">
        <v>34822</v>
      </c>
      <c r="L2437" s="13">
        <v>6.0625</v>
      </c>
    </row>
    <row r="2438" spans="1:12" x14ac:dyDescent="0.55000000000000004">
      <c r="A2438" s="2">
        <v>35913</v>
      </c>
      <c r="B2438" s="3">
        <v>47.05</v>
      </c>
      <c r="C2438" s="5">
        <v>19.8</v>
      </c>
      <c r="D2438" s="17">
        <f t="shared" si="38"/>
        <v>20.09</v>
      </c>
      <c r="E2438" s="5">
        <v>20.38</v>
      </c>
      <c r="F2438" s="9">
        <v>1347</v>
      </c>
      <c r="G2438" s="5">
        <v>5.65625</v>
      </c>
      <c r="K2438" s="11">
        <v>34823</v>
      </c>
      <c r="L2438" s="13">
        <v>6.0625</v>
      </c>
    </row>
    <row r="2439" spans="1:12" x14ac:dyDescent="0.55000000000000004">
      <c r="A2439" s="2">
        <v>35914</v>
      </c>
      <c r="B2439" s="3">
        <v>48.78</v>
      </c>
      <c r="C2439" s="5">
        <v>19.600000000000001</v>
      </c>
      <c r="D2439" s="17">
        <f t="shared" si="38"/>
        <v>19.89</v>
      </c>
      <c r="E2439" s="5">
        <v>20.18</v>
      </c>
      <c r="F2439" s="9">
        <v>1335</v>
      </c>
      <c r="G2439" s="5">
        <v>5.65625</v>
      </c>
      <c r="K2439" s="11">
        <v>34824</v>
      </c>
      <c r="L2439" s="13">
        <v>6.0625</v>
      </c>
    </row>
    <row r="2440" spans="1:12" x14ac:dyDescent="0.55000000000000004">
      <c r="A2440" s="2">
        <v>35915</v>
      </c>
      <c r="B2440" s="3">
        <v>49.39</v>
      </c>
      <c r="C2440" s="5">
        <v>19.3</v>
      </c>
      <c r="D2440" s="17">
        <f t="shared" si="38"/>
        <v>19.855</v>
      </c>
      <c r="E2440" s="5">
        <v>20.41</v>
      </c>
      <c r="F2440" s="9">
        <v>1336</v>
      </c>
      <c r="G2440" s="5">
        <v>5.65625</v>
      </c>
      <c r="K2440" s="11">
        <v>34827</v>
      </c>
      <c r="L2440" s="12">
        <f>L2439</f>
        <v>6.0625</v>
      </c>
    </row>
    <row r="2441" spans="1:12" x14ac:dyDescent="0.55000000000000004">
      <c r="A2441" s="2">
        <v>35917</v>
      </c>
      <c r="B2441" s="3">
        <v>47.56</v>
      </c>
      <c r="C2441" s="14">
        <v>19.3</v>
      </c>
      <c r="D2441" s="17">
        <f t="shared" si="38"/>
        <v>19.855</v>
      </c>
      <c r="E2441" s="14">
        <v>20.41</v>
      </c>
      <c r="F2441" s="9">
        <v>1335.2</v>
      </c>
      <c r="G2441" s="14">
        <v>5.65625</v>
      </c>
      <c r="K2441" s="11">
        <v>34828</v>
      </c>
      <c r="L2441" s="13">
        <v>6.0625</v>
      </c>
    </row>
    <row r="2442" spans="1:12" x14ac:dyDescent="0.55000000000000004">
      <c r="A2442" s="2">
        <v>35919</v>
      </c>
      <c r="B2442" s="3">
        <v>45.78</v>
      </c>
      <c r="C2442" s="5">
        <v>19.100000000000001</v>
      </c>
      <c r="D2442" s="17">
        <f t="shared" si="38"/>
        <v>19.115000000000002</v>
      </c>
      <c r="E2442" s="5">
        <v>19.13</v>
      </c>
      <c r="F2442" s="9">
        <v>1347</v>
      </c>
      <c r="G2442" s="5">
        <v>5.65625</v>
      </c>
      <c r="K2442" s="11">
        <v>34829</v>
      </c>
      <c r="L2442" s="13">
        <v>6.0625</v>
      </c>
    </row>
    <row r="2443" spans="1:12" x14ac:dyDescent="0.55000000000000004">
      <c r="A2443" s="2">
        <v>35921</v>
      </c>
      <c r="B2443" s="3">
        <v>44.01</v>
      </c>
      <c r="C2443" s="5">
        <v>19</v>
      </c>
      <c r="D2443" s="17">
        <f t="shared" si="38"/>
        <v>19.509999999999998</v>
      </c>
      <c r="E2443" s="5">
        <v>20.02</v>
      </c>
      <c r="F2443" s="9">
        <v>1369</v>
      </c>
      <c r="G2443" s="5">
        <v>5.65625</v>
      </c>
      <c r="K2443" s="11">
        <v>34830</v>
      </c>
      <c r="L2443" s="13">
        <v>6.0625</v>
      </c>
    </row>
    <row r="2444" spans="1:12" x14ac:dyDescent="0.55000000000000004">
      <c r="A2444" s="2">
        <v>35922</v>
      </c>
      <c r="B2444" s="3">
        <v>44.43</v>
      </c>
      <c r="C2444" s="5">
        <v>19</v>
      </c>
      <c r="D2444" s="17">
        <f t="shared" si="38"/>
        <v>19.43</v>
      </c>
      <c r="E2444" s="5">
        <v>19.86</v>
      </c>
      <c r="F2444" s="9">
        <v>1400</v>
      </c>
      <c r="G2444" s="5">
        <v>5.6523399999999997</v>
      </c>
      <c r="K2444" s="11">
        <v>34831</v>
      </c>
      <c r="L2444" s="13">
        <v>6.0625</v>
      </c>
    </row>
    <row r="2445" spans="1:12" x14ac:dyDescent="0.55000000000000004">
      <c r="A2445" s="2">
        <v>35923</v>
      </c>
      <c r="B2445" s="3">
        <v>43.63</v>
      </c>
      <c r="C2445" s="5">
        <v>18.8</v>
      </c>
      <c r="D2445" s="17">
        <f t="shared" si="38"/>
        <v>19.259999999999998</v>
      </c>
      <c r="E2445" s="5">
        <v>19.72</v>
      </c>
      <c r="F2445" s="9">
        <v>1387</v>
      </c>
      <c r="G2445" s="5">
        <v>5.6523399999999997</v>
      </c>
      <c r="K2445" s="11">
        <v>34834</v>
      </c>
      <c r="L2445" s="13">
        <v>6.0625</v>
      </c>
    </row>
    <row r="2446" spans="1:12" x14ac:dyDescent="0.55000000000000004">
      <c r="A2446" s="2">
        <v>35924</v>
      </c>
      <c r="B2446" s="3">
        <v>43.84</v>
      </c>
      <c r="C2446" s="14">
        <v>18.8</v>
      </c>
      <c r="D2446" s="17">
        <f t="shared" si="38"/>
        <v>19.259999999999998</v>
      </c>
      <c r="E2446" s="14">
        <v>19.72</v>
      </c>
      <c r="F2446" s="9">
        <v>1392.4</v>
      </c>
      <c r="G2446" s="14">
        <v>5.6523399999999997</v>
      </c>
      <c r="K2446" s="11">
        <v>34835</v>
      </c>
      <c r="L2446" s="13">
        <v>6.0625</v>
      </c>
    </row>
    <row r="2447" spans="1:12" x14ac:dyDescent="0.55000000000000004">
      <c r="A2447" s="2">
        <v>35926</v>
      </c>
      <c r="B2447" s="3">
        <v>42.27</v>
      </c>
      <c r="C2447" s="5">
        <v>18.5</v>
      </c>
      <c r="D2447" s="17">
        <f t="shared" si="38"/>
        <v>18.605</v>
      </c>
      <c r="E2447" s="5">
        <v>18.71</v>
      </c>
      <c r="F2447" s="9">
        <v>1389</v>
      </c>
      <c r="G2447" s="5">
        <v>5.6445299999999996</v>
      </c>
      <c r="K2447" s="11">
        <v>34836</v>
      </c>
      <c r="L2447" s="13">
        <v>6.0625</v>
      </c>
    </row>
    <row r="2448" spans="1:12" x14ac:dyDescent="0.55000000000000004">
      <c r="A2448" s="2">
        <v>35927</v>
      </c>
      <c r="B2448" s="3">
        <v>41.18</v>
      </c>
      <c r="C2448" s="5">
        <v>18.239999999999998</v>
      </c>
      <c r="D2448" s="17">
        <f t="shared" si="38"/>
        <v>18.384999999999998</v>
      </c>
      <c r="E2448" s="5">
        <v>18.53</v>
      </c>
      <c r="F2448" s="9">
        <v>1388.5</v>
      </c>
      <c r="G2448" s="5">
        <v>5.6406299999999998</v>
      </c>
      <c r="K2448" s="11">
        <v>34837</v>
      </c>
      <c r="L2448" s="13">
        <v>6.0625</v>
      </c>
    </row>
    <row r="2449" spans="1:12" x14ac:dyDescent="0.55000000000000004">
      <c r="A2449" s="2">
        <v>35928</v>
      </c>
      <c r="B2449" s="3">
        <v>41.9</v>
      </c>
      <c r="C2449" s="5">
        <v>18.21</v>
      </c>
      <c r="D2449" s="17">
        <f t="shared" si="38"/>
        <v>18.155000000000001</v>
      </c>
      <c r="E2449" s="5">
        <v>18.100000000000001</v>
      </c>
      <c r="F2449" s="9">
        <v>1405</v>
      </c>
      <c r="G2449" s="5">
        <v>5.65625</v>
      </c>
      <c r="K2449" s="11">
        <v>34838</v>
      </c>
      <c r="L2449" s="13">
        <v>6.0625</v>
      </c>
    </row>
    <row r="2450" spans="1:12" x14ac:dyDescent="0.55000000000000004">
      <c r="A2450" s="2">
        <v>35929</v>
      </c>
      <c r="B2450" s="3">
        <v>42.84</v>
      </c>
      <c r="C2450" s="5">
        <v>18.149999999999999</v>
      </c>
      <c r="D2450" s="17">
        <f t="shared" si="38"/>
        <v>18.204999999999998</v>
      </c>
      <c r="E2450" s="5">
        <v>18.260000000000002</v>
      </c>
      <c r="F2450" s="9">
        <v>1418</v>
      </c>
      <c r="G2450" s="5">
        <v>5.65625</v>
      </c>
      <c r="K2450" s="11">
        <v>34841</v>
      </c>
      <c r="L2450" s="13">
        <v>6.0625</v>
      </c>
    </row>
    <row r="2451" spans="1:12" x14ac:dyDescent="0.55000000000000004">
      <c r="A2451" s="2">
        <v>35930</v>
      </c>
      <c r="B2451" s="3">
        <v>41.7</v>
      </c>
      <c r="C2451" s="5">
        <v>18.149999999999999</v>
      </c>
      <c r="D2451" s="17">
        <f t="shared" si="38"/>
        <v>18.439999999999998</v>
      </c>
      <c r="E2451" s="5">
        <v>18.73</v>
      </c>
      <c r="F2451" s="9">
        <v>1436</v>
      </c>
      <c r="G2451" s="5">
        <v>5.65625</v>
      </c>
      <c r="K2451" s="11">
        <v>34842</v>
      </c>
      <c r="L2451" s="13">
        <v>6.0625</v>
      </c>
    </row>
    <row r="2452" spans="1:12" x14ac:dyDescent="0.55000000000000004">
      <c r="A2452" s="2">
        <v>35931</v>
      </c>
      <c r="B2452" s="3">
        <v>41.62</v>
      </c>
      <c r="C2452" s="14">
        <v>18.149999999999999</v>
      </c>
      <c r="D2452" s="17">
        <f t="shared" si="38"/>
        <v>18.439999999999998</v>
      </c>
      <c r="E2452" s="14">
        <v>18.73</v>
      </c>
      <c r="F2452" s="9">
        <v>1435</v>
      </c>
      <c r="G2452" s="14">
        <v>5.65625</v>
      </c>
      <c r="K2452" s="11">
        <v>34843</v>
      </c>
      <c r="L2452" s="13">
        <v>6.0625</v>
      </c>
    </row>
    <row r="2453" spans="1:12" x14ac:dyDescent="0.55000000000000004">
      <c r="A2453" s="2">
        <v>35933</v>
      </c>
      <c r="B2453" s="3">
        <v>42.32</v>
      </c>
      <c r="C2453" s="5">
        <v>18.100000000000001</v>
      </c>
      <c r="D2453" s="17">
        <f t="shared" si="38"/>
        <v>17.899999999999999</v>
      </c>
      <c r="E2453" s="5">
        <v>17.7</v>
      </c>
      <c r="F2453" s="9">
        <v>1444</v>
      </c>
      <c r="G2453" s="5">
        <v>5.65625</v>
      </c>
      <c r="K2453" s="11">
        <v>34844</v>
      </c>
      <c r="L2453" s="13">
        <v>6.0625</v>
      </c>
    </row>
    <row r="2454" spans="1:12" x14ac:dyDescent="0.55000000000000004">
      <c r="A2454" s="2">
        <v>35934</v>
      </c>
      <c r="B2454" s="3">
        <v>42.66</v>
      </c>
      <c r="C2454" s="5">
        <v>18.100000000000001</v>
      </c>
      <c r="D2454" s="17">
        <f t="shared" si="38"/>
        <v>18.010000000000002</v>
      </c>
      <c r="E2454" s="5">
        <v>17.920000000000002</v>
      </c>
      <c r="F2454" s="9">
        <v>1442</v>
      </c>
      <c r="G2454" s="5">
        <v>5.65625</v>
      </c>
      <c r="K2454" s="11">
        <v>34845</v>
      </c>
      <c r="L2454" s="13">
        <v>6.0625</v>
      </c>
    </row>
    <row r="2455" spans="1:12" x14ac:dyDescent="0.55000000000000004">
      <c r="A2455" s="2">
        <v>35935</v>
      </c>
      <c r="B2455" s="3">
        <v>43.27</v>
      </c>
      <c r="C2455" s="5">
        <v>18.100000000000001</v>
      </c>
      <c r="D2455" s="17">
        <f t="shared" si="38"/>
        <v>18.185000000000002</v>
      </c>
      <c r="E2455" s="5">
        <v>18.27</v>
      </c>
      <c r="F2455" s="9">
        <v>1410</v>
      </c>
      <c r="G2455" s="5">
        <v>5.6484399999999999</v>
      </c>
      <c r="K2455" s="11">
        <v>34848</v>
      </c>
      <c r="L2455" s="12">
        <f>L2454</f>
        <v>6.0625</v>
      </c>
    </row>
    <row r="2456" spans="1:12" x14ac:dyDescent="0.55000000000000004">
      <c r="A2456" s="2">
        <v>35936</v>
      </c>
      <c r="B2456" s="3">
        <v>42.52</v>
      </c>
      <c r="C2456" s="5">
        <v>18.100000000000001</v>
      </c>
      <c r="D2456" s="17">
        <f t="shared" si="38"/>
        <v>18.61</v>
      </c>
      <c r="E2456" s="5">
        <v>19.12</v>
      </c>
      <c r="F2456" s="9">
        <v>1389</v>
      </c>
      <c r="G2456" s="5">
        <v>5.6484399999999999</v>
      </c>
      <c r="K2456" s="11">
        <v>34849</v>
      </c>
      <c r="L2456" s="13">
        <v>6.0625</v>
      </c>
    </row>
    <row r="2457" spans="1:12" x14ac:dyDescent="0.55000000000000004">
      <c r="A2457" s="2">
        <v>35937</v>
      </c>
      <c r="B2457" s="3">
        <v>41.37</v>
      </c>
      <c r="C2457" s="5">
        <v>18.100000000000001</v>
      </c>
      <c r="D2457" s="17">
        <f t="shared" si="38"/>
        <v>18.47</v>
      </c>
      <c r="E2457" s="5">
        <v>18.84</v>
      </c>
      <c r="F2457" s="9">
        <v>1382</v>
      </c>
      <c r="G2457" s="5">
        <v>5.6484399999999999</v>
      </c>
      <c r="K2457" s="11">
        <v>34850</v>
      </c>
      <c r="L2457" s="13">
        <v>6.0625</v>
      </c>
    </row>
    <row r="2458" spans="1:12" x14ac:dyDescent="0.55000000000000004">
      <c r="A2458" s="2">
        <v>35938</v>
      </c>
      <c r="B2458" s="3">
        <v>41.55</v>
      </c>
      <c r="C2458" s="14">
        <v>18.100000000000001</v>
      </c>
      <c r="D2458" s="17">
        <f t="shared" si="38"/>
        <v>18.47</v>
      </c>
      <c r="E2458" s="14">
        <v>18.84</v>
      </c>
      <c r="F2458" s="9">
        <v>1380.3</v>
      </c>
      <c r="G2458" s="14">
        <v>5.6484399999999999</v>
      </c>
      <c r="K2458" s="11">
        <v>34851</v>
      </c>
      <c r="L2458" s="13">
        <v>6.0625</v>
      </c>
    </row>
    <row r="2459" spans="1:12" x14ac:dyDescent="0.55000000000000004">
      <c r="A2459" s="2">
        <v>35940</v>
      </c>
      <c r="B2459" s="3">
        <v>38.520000000000003</v>
      </c>
      <c r="C2459" s="5">
        <v>18</v>
      </c>
      <c r="D2459" s="17">
        <f t="shared" si="38"/>
        <v>17.86</v>
      </c>
      <c r="E2459" s="5">
        <v>17.72</v>
      </c>
      <c r="F2459" s="9">
        <v>1384</v>
      </c>
      <c r="G2459" s="5">
        <v>5.6484399999999999</v>
      </c>
      <c r="K2459" s="11">
        <v>34852</v>
      </c>
      <c r="L2459" s="13">
        <v>6.0546899999999999</v>
      </c>
    </row>
    <row r="2460" spans="1:12" x14ac:dyDescent="0.55000000000000004">
      <c r="A2460" s="2">
        <v>35941</v>
      </c>
      <c r="B2460" s="3">
        <v>36.03</v>
      </c>
      <c r="C2460" s="5">
        <v>17.86</v>
      </c>
      <c r="D2460" s="17">
        <f t="shared" si="38"/>
        <v>17.805</v>
      </c>
      <c r="E2460" s="5">
        <v>17.75</v>
      </c>
      <c r="F2460" s="9">
        <v>1393</v>
      </c>
      <c r="G2460" s="5">
        <v>5.6484399999999999</v>
      </c>
      <c r="K2460" s="11">
        <v>34855</v>
      </c>
      <c r="L2460" s="13">
        <v>6</v>
      </c>
    </row>
    <row r="2461" spans="1:12" x14ac:dyDescent="0.55000000000000004">
      <c r="A2461" s="2">
        <v>35942</v>
      </c>
      <c r="B2461" s="3">
        <v>36.22</v>
      </c>
      <c r="C2461" s="5">
        <v>17.7</v>
      </c>
      <c r="D2461" s="17">
        <f t="shared" si="38"/>
        <v>17.740000000000002</v>
      </c>
      <c r="E2461" s="5">
        <v>17.78</v>
      </c>
      <c r="F2461" s="9">
        <v>1412</v>
      </c>
      <c r="G2461" s="5">
        <v>5.6445299999999996</v>
      </c>
      <c r="K2461" s="11">
        <v>34856</v>
      </c>
      <c r="L2461" s="13">
        <v>6.0078100000000001</v>
      </c>
    </row>
    <row r="2462" spans="1:12" x14ac:dyDescent="0.55000000000000004">
      <c r="A2462" s="2">
        <v>35943</v>
      </c>
      <c r="B2462" s="3">
        <v>37.619999999999997</v>
      </c>
      <c r="C2462" s="5">
        <v>17.7</v>
      </c>
      <c r="D2462" s="17">
        <f t="shared" si="38"/>
        <v>17.73</v>
      </c>
      <c r="E2462" s="5">
        <v>17.760000000000002</v>
      </c>
      <c r="F2462" s="9">
        <v>1400</v>
      </c>
      <c r="G2462" s="5">
        <v>5.6523399999999997</v>
      </c>
      <c r="K2462" s="11">
        <v>34857</v>
      </c>
      <c r="L2462" s="13">
        <v>6.0078100000000001</v>
      </c>
    </row>
    <row r="2463" spans="1:12" x14ac:dyDescent="0.55000000000000004">
      <c r="A2463" s="2">
        <v>35944</v>
      </c>
      <c r="B2463" s="3">
        <v>39.28</v>
      </c>
      <c r="C2463" s="5">
        <v>17.7</v>
      </c>
      <c r="D2463" s="17">
        <f t="shared" si="38"/>
        <v>17.98</v>
      </c>
      <c r="E2463" s="5">
        <v>18.260000000000002</v>
      </c>
      <c r="F2463" s="9">
        <v>1407</v>
      </c>
      <c r="G2463" s="5">
        <v>5.65625</v>
      </c>
      <c r="K2463" s="11">
        <v>34858</v>
      </c>
      <c r="L2463" s="13">
        <v>6.0625</v>
      </c>
    </row>
    <row r="2464" spans="1:12" x14ac:dyDescent="0.55000000000000004">
      <c r="A2464" s="2">
        <v>35945</v>
      </c>
      <c r="B2464" s="3">
        <v>38.479999999999997</v>
      </c>
      <c r="C2464" s="14">
        <v>17.7</v>
      </c>
      <c r="D2464" s="17">
        <f t="shared" si="38"/>
        <v>17.98</v>
      </c>
      <c r="E2464" s="14">
        <v>18.260000000000002</v>
      </c>
      <c r="F2464" s="9">
        <v>1410.8</v>
      </c>
      <c r="G2464" s="14">
        <v>5.65625</v>
      </c>
      <c r="K2464" s="11">
        <v>34859</v>
      </c>
      <c r="L2464" s="13">
        <v>6.0625</v>
      </c>
    </row>
    <row r="2465" spans="1:12" x14ac:dyDescent="0.55000000000000004">
      <c r="A2465" s="2">
        <v>35947</v>
      </c>
      <c r="B2465" s="3">
        <v>38.979999999999997</v>
      </c>
      <c r="C2465" s="5">
        <v>17.7</v>
      </c>
      <c r="D2465" s="17">
        <f t="shared" si="38"/>
        <v>17.59</v>
      </c>
      <c r="E2465" s="5">
        <v>17.48</v>
      </c>
      <c r="F2465" s="9">
        <v>1397.5</v>
      </c>
      <c r="G2465" s="5">
        <v>5.65625</v>
      </c>
      <c r="K2465" s="11">
        <v>34862</v>
      </c>
      <c r="L2465" s="13">
        <v>6.0703100000000001</v>
      </c>
    </row>
    <row r="2466" spans="1:12" x14ac:dyDescent="0.55000000000000004">
      <c r="A2466" s="2">
        <v>35948</v>
      </c>
      <c r="B2466" s="3">
        <v>37.36</v>
      </c>
      <c r="C2466" s="5">
        <v>17.7</v>
      </c>
      <c r="D2466" s="17">
        <f t="shared" si="38"/>
        <v>17.61</v>
      </c>
      <c r="E2466" s="5">
        <v>17.52</v>
      </c>
      <c r="F2466" s="9">
        <v>1402</v>
      </c>
      <c r="G2466" s="5">
        <v>5.65625</v>
      </c>
      <c r="K2466" s="11">
        <v>34863</v>
      </c>
      <c r="L2466" s="13">
        <v>6.0625</v>
      </c>
    </row>
    <row r="2467" spans="1:12" x14ac:dyDescent="0.55000000000000004">
      <c r="A2467" s="2">
        <v>35949</v>
      </c>
      <c r="B2467" s="3">
        <v>38.49</v>
      </c>
      <c r="C2467" s="5">
        <v>17.7</v>
      </c>
      <c r="D2467" s="17">
        <f t="shared" si="38"/>
        <v>18.204999999999998</v>
      </c>
      <c r="E2467" s="5">
        <v>18.71</v>
      </c>
      <c r="F2467" s="9">
        <v>1391</v>
      </c>
      <c r="G2467" s="5">
        <v>5.65625</v>
      </c>
      <c r="K2467" s="11">
        <v>34864</v>
      </c>
      <c r="L2467" s="13">
        <v>6.0625</v>
      </c>
    </row>
    <row r="2468" spans="1:12" x14ac:dyDescent="0.55000000000000004">
      <c r="A2468" s="2">
        <v>35951</v>
      </c>
      <c r="B2468" s="3">
        <v>39.75</v>
      </c>
      <c r="C2468" s="5">
        <v>17.7</v>
      </c>
      <c r="D2468" s="17">
        <f t="shared" si="38"/>
        <v>18.119999999999997</v>
      </c>
      <c r="E2468" s="5">
        <v>18.54</v>
      </c>
      <c r="F2468" s="9">
        <v>1395</v>
      </c>
      <c r="G2468" s="5">
        <v>5.65625</v>
      </c>
      <c r="K2468" s="11">
        <v>34865</v>
      </c>
      <c r="L2468" s="13">
        <v>6.0625</v>
      </c>
    </row>
    <row r="2469" spans="1:12" x14ac:dyDescent="0.55000000000000004">
      <c r="A2469" s="2">
        <v>35954</v>
      </c>
      <c r="B2469" s="3">
        <v>40.090000000000003</v>
      </c>
      <c r="C2469" s="5">
        <v>17.59</v>
      </c>
      <c r="D2469" s="17">
        <f t="shared" si="38"/>
        <v>17.564999999999998</v>
      </c>
      <c r="E2469" s="5">
        <v>17.54</v>
      </c>
      <c r="F2469" s="9">
        <v>1399</v>
      </c>
      <c r="G2469" s="5">
        <v>5.65625</v>
      </c>
      <c r="K2469" s="11">
        <v>34866</v>
      </c>
      <c r="L2469" s="13">
        <v>6.0625</v>
      </c>
    </row>
    <row r="2470" spans="1:12" x14ac:dyDescent="0.55000000000000004">
      <c r="A2470" s="2">
        <v>35955</v>
      </c>
      <c r="B2470" s="3">
        <v>39.1</v>
      </c>
      <c r="C2470" s="14">
        <v>17.59</v>
      </c>
      <c r="D2470" s="17">
        <f t="shared" si="38"/>
        <v>17.564999999999998</v>
      </c>
      <c r="E2470" s="14">
        <v>17.54</v>
      </c>
      <c r="F2470" s="9">
        <v>1399.2</v>
      </c>
      <c r="G2470" s="5">
        <v>5.65625</v>
      </c>
      <c r="K2470" s="11">
        <v>34869</v>
      </c>
      <c r="L2470" s="13">
        <v>6.0625</v>
      </c>
    </row>
    <row r="2471" spans="1:12" x14ac:dyDescent="0.55000000000000004">
      <c r="A2471" s="2">
        <v>35956</v>
      </c>
      <c r="B2471" s="3">
        <v>37.26</v>
      </c>
      <c r="C2471" s="5">
        <v>17.399999999999999</v>
      </c>
      <c r="D2471" s="17">
        <f t="shared" si="38"/>
        <v>17.2</v>
      </c>
      <c r="E2471" s="5">
        <v>17</v>
      </c>
      <c r="F2471" s="9">
        <v>1393</v>
      </c>
      <c r="G2471" s="5">
        <v>5.65625</v>
      </c>
      <c r="K2471" s="11">
        <v>34870</v>
      </c>
      <c r="L2471" s="13">
        <v>6.0625</v>
      </c>
    </row>
    <row r="2472" spans="1:12" x14ac:dyDescent="0.55000000000000004">
      <c r="A2472" s="2">
        <v>35957</v>
      </c>
      <c r="B2472" s="3">
        <v>37.840000000000003</v>
      </c>
      <c r="C2472" s="5">
        <v>17.239999999999998</v>
      </c>
      <c r="D2472" s="17">
        <f t="shared" si="38"/>
        <v>16.979999999999997</v>
      </c>
      <c r="E2472" s="5">
        <v>16.72</v>
      </c>
      <c r="F2472" s="9">
        <v>1391</v>
      </c>
      <c r="G2472" s="5">
        <v>5.65625</v>
      </c>
      <c r="K2472" s="11">
        <v>34871</v>
      </c>
      <c r="L2472" s="13">
        <v>6.0625</v>
      </c>
    </row>
    <row r="2473" spans="1:12" x14ac:dyDescent="0.55000000000000004">
      <c r="A2473" s="2">
        <v>35958</v>
      </c>
      <c r="B2473" s="3">
        <v>34.57</v>
      </c>
      <c r="C2473" s="5">
        <v>17</v>
      </c>
      <c r="D2473" s="17">
        <f t="shared" si="38"/>
        <v>17.05</v>
      </c>
      <c r="E2473" s="5">
        <v>17.100000000000001</v>
      </c>
      <c r="F2473" s="9">
        <v>1398</v>
      </c>
      <c r="G2473" s="5">
        <v>5.65625</v>
      </c>
      <c r="K2473" s="11">
        <v>34872</v>
      </c>
      <c r="L2473" s="13">
        <v>6.0625</v>
      </c>
    </row>
    <row r="2474" spans="1:12" x14ac:dyDescent="0.55000000000000004">
      <c r="A2474" s="2">
        <v>35959</v>
      </c>
      <c r="B2474" s="3">
        <v>34.79</v>
      </c>
      <c r="C2474" s="14">
        <v>17</v>
      </c>
      <c r="D2474" s="17">
        <f t="shared" si="38"/>
        <v>17.05</v>
      </c>
      <c r="E2474" s="14">
        <v>17.100000000000001</v>
      </c>
      <c r="F2474" s="9">
        <v>1400.3</v>
      </c>
      <c r="G2474" s="14">
        <v>5.65625</v>
      </c>
      <c r="K2474" s="11">
        <v>34873</v>
      </c>
      <c r="L2474" s="13">
        <v>6.0625</v>
      </c>
    </row>
    <row r="2475" spans="1:12" x14ac:dyDescent="0.55000000000000004">
      <c r="A2475" s="2">
        <v>35961</v>
      </c>
      <c r="B2475" s="3">
        <v>33.19</v>
      </c>
      <c r="C2475" s="5">
        <v>17</v>
      </c>
      <c r="D2475" s="17">
        <f t="shared" si="38"/>
        <v>16.715</v>
      </c>
      <c r="E2475" s="5">
        <v>16.43</v>
      </c>
      <c r="F2475" s="9">
        <v>1434</v>
      </c>
      <c r="G2475" s="5">
        <v>5.6523399999999997</v>
      </c>
      <c r="K2475" s="11">
        <v>34876</v>
      </c>
      <c r="L2475" s="13">
        <v>6.0625</v>
      </c>
    </row>
    <row r="2476" spans="1:12" x14ac:dyDescent="0.55000000000000004">
      <c r="A2476" s="2">
        <v>35962</v>
      </c>
      <c r="B2476" s="3">
        <v>32.26</v>
      </c>
      <c r="C2476" s="5">
        <v>17</v>
      </c>
      <c r="D2476" s="17">
        <f t="shared" si="38"/>
        <v>16.740000000000002</v>
      </c>
      <c r="E2476" s="5">
        <v>16.48</v>
      </c>
      <c r="F2476" s="9">
        <v>1430</v>
      </c>
      <c r="G2476" s="5">
        <v>5.6523399999999997</v>
      </c>
      <c r="K2476" s="11">
        <v>34877</v>
      </c>
      <c r="L2476" s="13">
        <v>6.0625</v>
      </c>
    </row>
    <row r="2477" spans="1:12" x14ac:dyDescent="0.55000000000000004">
      <c r="A2477" s="2">
        <v>35963</v>
      </c>
      <c r="B2477" s="3">
        <v>35.04</v>
      </c>
      <c r="C2477" s="5">
        <v>17</v>
      </c>
      <c r="D2477" s="17">
        <f t="shared" si="38"/>
        <v>16.715</v>
      </c>
      <c r="E2477" s="5">
        <v>16.43</v>
      </c>
      <c r="F2477" s="9">
        <v>1420</v>
      </c>
      <c r="G2477" s="5">
        <v>5.6484399999999999</v>
      </c>
      <c r="K2477" s="11">
        <v>34878</v>
      </c>
      <c r="L2477" s="13">
        <v>6.1171899999999999</v>
      </c>
    </row>
    <row r="2478" spans="1:12" x14ac:dyDescent="0.55000000000000004">
      <c r="A2478" s="2">
        <v>35964</v>
      </c>
      <c r="B2478" s="3">
        <v>37.53</v>
      </c>
      <c r="C2478" s="5">
        <v>17</v>
      </c>
      <c r="D2478" s="17">
        <f t="shared" si="38"/>
        <v>16.634999999999998</v>
      </c>
      <c r="E2478" s="5">
        <v>16.27</v>
      </c>
      <c r="F2478" s="9">
        <v>1392</v>
      </c>
      <c r="G2478" s="5">
        <v>5.65625</v>
      </c>
      <c r="K2478" s="11">
        <v>34879</v>
      </c>
      <c r="L2478" s="13">
        <v>6.0664100000000003</v>
      </c>
    </row>
    <row r="2479" spans="1:12" x14ac:dyDescent="0.55000000000000004">
      <c r="A2479" s="2">
        <v>35965</v>
      </c>
      <c r="B2479" s="3">
        <v>35.96</v>
      </c>
      <c r="C2479" s="5">
        <v>16.64</v>
      </c>
      <c r="D2479" s="17">
        <f t="shared" si="38"/>
        <v>16.11</v>
      </c>
      <c r="E2479" s="5">
        <v>15.58</v>
      </c>
      <c r="F2479" s="9">
        <v>1394</v>
      </c>
      <c r="G2479" s="5">
        <v>5.65625</v>
      </c>
      <c r="K2479" s="11">
        <v>34880</v>
      </c>
      <c r="L2479" s="13">
        <v>6.125</v>
      </c>
    </row>
    <row r="2480" spans="1:12" x14ac:dyDescent="0.55000000000000004">
      <c r="A2480" s="2">
        <v>35966</v>
      </c>
      <c r="B2480" s="3">
        <v>36.299999999999997</v>
      </c>
      <c r="C2480" s="14">
        <v>16.64</v>
      </c>
      <c r="D2480" s="17">
        <f t="shared" si="38"/>
        <v>16.11</v>
      </c>
      <c r="E2480" s="14">
        <v>15.58</v>
      </c>
      <c r="F2480" s="9">
        <v>1400</v>
      </c>
      <c r="G2480" s="14">
        <v>5.65625</v>
      </c>
      <c r="K2480" s="11">
        <v>34883</v>
      </c>
      <c r="L2480" s="13">
        <v>6.125</v>
      </c>
    </row>
    <row r="2481" spans="1:12" x14ac:dyDescent="0.55000000000000004">
      <c r="A2481" s="2">
        <v>35968</v>
      </c>
      <c r="B2481" s="3">
        <v>35.76</v>
      </c>
      <c r="C2481" s="5">
        <v>16.48</v>
      </c>
      <c r="D2481" s="17">
        <f t="shared" si="38"/>
        <v>16.035</v>
      </c>
      <c r="E2481" s="5">
        <v>15.59</v>
      </c>
      <c r="F2481" s="9">
        <v>1393</v>
      </c>
      <c r="G2481" s="5">
        <v>5.6523399999999997</v>
      </c>
      <c r="K2481" s="11">
        <v>34884</v>
      </c>
      <c r="L2481" s="13">
        <v>6.125</v>
      </c>
    </row>
    <row r="2482" spans="1:12" x14ac:dyDescent="0.55000000000000004">
      <c r="A2482" s="2">
        <v>35969</v>
      </c>
      <c r="B2482" s="3">
        <v>34.799999999999997</v>
      </c>
      <c r="C2482" s="5">
        <v>16.309999999999999</v>
      </c>
      <c r="D2482" s="17">
        <f t="shared" si="38"/>
        <v>15.87</v>
      </c>
      <c r="E2482" s="5">
        <v>15.43</v>
      </c>
      <c r="F2482" s="9">
        <v>1383</v>
      </c>
      <c r="G2482" s="5">
        <v>5.65625</v>
      </c>
      <c r="K2482" s="11">
        <v>34885</v>
      </c>
      <c r="L2482" s="13">
        <v>6.0625</v>
      </c>
    </row>
    <row r="2483" spans="1:12" x14ac:dyDescent="0.55000000000000004">
      <c r="A2483" s="2">
        <v>35970</v>
      </c>
      <c r="B2483" s="3">
        <v>34.630000000000003</v>
      </c>
      <c r="C2483" s="5">
        <v>16.3</v>
      </c>
      <c r="D2483" s="17">
        <f t="shared" si="38"/>
        <v>15.67</v>
      </c>
      <c r="E2483" s="5">
        <v>15.04</v>
      </c>
      <c r="F2483" s="9">
        <v>1380</v>
      </c>
      <c r="G2483" s="5">
        <v>5.65625</v>
      </c>
      <c r="K2483" s="11">
        <v>34886</v>
      </c>
      <c r="L2483" s="13">
        <v>6.0625</v>
      </c>
    </row>
    <row r="2484" spans="1:12" x14ac:dyDescent="0.55000000000000004">
      <c r="A2484" s="2">
        <v>35971</v>
      </c>
      <c r="B2484" s="3">
        <v>34.549999999999997</v>
      </c>
      <c r="C2484" s="5">
        <v>16.3</v>
      </c>
      <c r="D2484" s="17">
        <f t="shared" si="38"/>
        <v>15.535</v>
      </c>
      <c r="E2484" s="5">
        <v>14.77</v>
      </c>
      <c r="F2484" s="9">
        <v>1371</v>
      </c>
      <c r="G2484" s="5">
        <v>5.65625</v>
      </c>
      <c r="K2484" s="11">
        <v>34887</v>
      </c>
      <c r="L2484" s="13">
        <v>5.875</v>
      </c>
    </row>
    <row r="2485" spans="1:12" x14ac:dyDescent="0.55000000000000004">
      <c r="A2485" s="2">
        <v>35972</v>
      </c>
      <c r="B2485" s="3">
        <v>34.36</v>
      </c>
      <c r="C2485" s="14">
        <v>16.3</v>
      </c>
      <c r="D2485" s="17">
        <f t="shared" si="38"/>
        <v>15.535</v>
      </c>
      <c r="E2485" s="14">
        <v>14.77</v>
      </c>
      <c r="F2485" s="9">
        <v>1382.6</v>
      </c>
      <c r="G2485" s="5">
        <v>5.6875</v>
      </c>
      <c r="K2485" s="11">
        <v>34890</v>
      </c>
      <c r="L2485" s="13">
        <v>5.8789100000000003</v>
      </c>
    </row>
    <row r="2486" spans="1:12" x14ac:dyDescent="0.55000000000000004">
      <c r="A2486" s="2">
        <v>35973</v>
      </c>
      <c r="B2486" s="3">
        <v>34.86</v>
      </c>
      <c r="C2486" s="14">
        <v>16.3</v>
      </c>
      <c r="D2486" s="17">
        <f t="shared" si="38"/>
        <v>15.535</v>
      </c>
      <c r="E2486" s="14">
        <v>14.77</v>
      </c>
      <c r="F2486" s="9">
        <v>1382.6</v>
      </c>
      <c r="G2486" s="14">
        <v>5.6875</v>
      </c>
      <c r="K2486" s="11">
        <v>34891</v>
      </c>
      <c r="L2486" s="13">
        <v>5.90625</v>
      </c>
    </row>
    <row r="2487" spans="1:12" x14ac:dyDescent="0.55000000000000004">
      <c r="A2487" s="2">
        <v>35975</v>
      </c>
      <c r="B2487" s="3">
        <v>34.479999999999997</v>
      </c>
      <c r="C2487" s="5">
        <v>16.3</v>
      </c>
      <c r="D2487" s="17">
        <f t="shared" si="38"/>
        <v>15.510000000000002</v>
      </c>
      <c r="E2487" s="5">
        <v>14.72</v>
      </c>
      <c r="F2487" s="9">
        <v>1383</v>
      </c>
      <c r="G2487" s="5">
        <v>5.6679700000000004</v>
      </c>
      <c r="K2487" s="11">
        <v>34892</v>
      </c>
      <c r="L2487" s="13">
        <v>5.8789100000000003</v>
      </c>
    </row>
    <row r="2488" spans="1:12" x14ac:dyDescent="0.55000000000000004">
      <c r="A2488" s="2">
        <v>35976</v>
      </c>
      <c r="B2488" s="3">
        <v>34.369999999999997</v>
      </c>
      <c r="C2488" s="5">
        <v>16.3</v>
      </c>
      <c r="D2488" s="17">
        <f t="shared" si="38"/>
        <v>15.595000000000001</v>
      </c>
      <c r="E2488" s="5">
        <v>14.89</v>
      </c>
      <c r="F2488" s="9">
        <v>1373</v>
      </c>
      <c r="G2488" s="5">
        <v>5.6601600000000003</v>
      </c>
      <c r="K2488" s="11">
        <v>34893</v>
      </c>
      <c r="L2488" s="13">
        <v>5.875</v>
      </c>
    </row>
    <row r="2489" spans="1:12" x14ac:dyDescent="0.55000000000000004">
      <c r="A2489" s="2">
        <v>35977</v>
      </c>
      <c r="B2489" s="3">
        <v>36.61</v>
      </c>
      <c r="C2489" s="5">
        <v>16.3</v>
      </c>
      <c r="D2489" s="17">
        <f t="shared" si="38"/>
        <v>15.54</v>
      </c>
      <c r="E2489" s="5">
        <v>14.78</v>
      </c>
      <c r="F2489" s="9">
        <v>1370</v>
      </c>
      <c r="G2489" s="5">
        <v>5.6601600000000003</v>
      </c>
      <c r="K2489" s="11">
        <v>34894</v>
      </c>
      <c r="L2489" s="13">
        <v>5.875</v>
      </c>
    </row>
    <row r="2490" spans="1:12" x14ac:dyDescent="0.55000000000000004">
      <c r="A2490" s="2">
        <v>35978</v>
      </c>
      <c r="B2490" s="3">
        <v>36.24</v>
      </c>
      <c r="C2490" s="5">
        <v>16</v>
      </c>
      <c r="D2490" s="17">
        <f t="shared" si="38"/>
        <v>15.155000000000001</v>
      </c>
      <c r="E2490" s="5">
        <v>14.31</v>
      </c>
      <c r="F2490" s="9">
        <v>1366</v>
      </c>
      <c r="G2490" s="5">
        <v>5.65625</v>
      </c>
      <c r="K2490" s="11">
        <v>34897</v>
      </c>
      <c r="L2490" s="13">
        <v>5.875</v>
      </c>
    </row>
    <row r="2491" spans="1:12" x14ac:dyDescent="0.55000000000000004">
      <c r="A2491" s="2">
        <v>35979</v>
      </c>
      <c r="B2491" s="3">
        <v>35.83</v>
      </c>
      <c r="C2491" s="5">
        <v>15.7</v>
      </c>
      <c r="D2491" s="17">
        <f t="shared" si="38"/>
        <v>14.815</v>
      </c>
      <c r="E2491" s="5">
        <v>13.93</v>
      </c>
      <c r="F2491" s="9">
        <v>1356.5</v>
      </c>
      <c r="G2491" s="5">
        <v>5.65625</v>
      </c>
      <c r="K2491" s="11">
        <v>34898</v>
      </c>
      <c r="L2491" s="13">
        <v>5.875</v>
      </c>
    </row>
    <row r="2492" spans="1:12" x14ac:dyDescent="0.55000000000000004">
      <c r="A2492" s="2">
        <v>35980</v>
      </c>
      <c r="B2492" s="3">
        <v>35.799999999999997</v>
      </c>
      <c r="C2492" s="14">
        <v>15.7</v>
      </c>
      <c r="D2492" s="17">
        <f t="shared" si="38"/>
        <v>14.815</v>
      </c>
      <c r="E2492" s="14">
        <v>13.93</v>
      </c>
      <c r="F2492" s="9">
        <v>1360.5</v>
      </c>
      <c r="G2492" s="14">
        <v>5.65625</v>
      </c>
      <c r="K2492" s="11">
        <v>34899</v>
      </c>
      <c r="L2492" s="13">
        <v>5.875</v>
      </c>
    </row>
    <row r="2493" spans="1:12" x14ac:dyDescent="0.55000000000000004">
      <c r="A2493" s="2">
        <v>35982</v>
      </c>
      <c r="B2493" s="3">
        <v>35.99</v>
      </c>
      <c r="C2493" s="5">
        <v>15</v>
      </c>
      <c r="D2493" s="17">
        <f t="shared" si="38"/>
        <v>14.5</v>
      </c>
      <c r="E2493" s="5">
        <v>14</v>
      </c>
      <c r="F2493" s="9">
        <v>1345</v>
      </c>
      <c r="G2493" s="5">
        <v>5.65625</v>
      </c>
      <c r="K2493" s="11">
        <v>34900</v>
      </c>
      <c r="L2493" s="13">
        <v>5.875</v>
      </c>
    </row>
    <row r="2494" spans="1:12" x14ac:dyDescent="0.55000000000000004">
      <c r="A2494" s="2">
        <v>35983</v>
      </c>
      <c r="B2494" s="3">
        <v>36.89</v>
      </c>
      <c r="C2494" s="5">
        <v>15</v>
      </c>
      <c r="D2494" s="17">
        <f t="shared" si="38"/>
        <v>14.375</v>
      </c>
      <c r="E2494" s="5">
        <v>13.75</v>
      </c>
      <c r="F2494" s="9">
        <v>1344</v>
      </c>
      <c r="G2494" s="5">
        <v>5.65625</v>
      </c>
      <c r="K2494" s="11">
        <v>34901</v>
      </c>
      <c r="L2494" s="13">
        <v>5.875</v>
      </c>
    </row>
    <row r="2495" spans="1:12" x14ac:dyDescent="0.55000000000000004">
      <c r="A2495" s="2">
        <v>35984</v>
      </c>
      <c r="B2495" s="3">
        <v>37.01</v>
      </c>
      <c r="C2495" s="5">
        <v>15</v>
      </c>
      <c r="D2495" s="17">
        <f t="shared" si="38"/>
        <v>14.245000000000001</v>
      </c>
      <c r="E2495" s="5">
        <v>13.49</v>
      </c>
      <c r="F2495" s="9">
        <v>1333</v>
      </c>
      <c r="G2495" s="5">
        <v>5.65625</v>
      </c>
      <c r="K2495" s="11">
        <v>34904</v>
      </c>
      <c r="L2495" s="13">
        <v>5.9218799999999998</v>
      </c>
    </row>
    <row r="2496" spans="1:12" x14ac:dyDescent="0.55000000000000004">
      <c r="A2496" s="2">
        <v>35985</v>
      </c>
      <c r="B2496" s="3">
        <v>36.89</v>
      </c>
      <c r="C2496" s="5">
        <v>14.58</v>
      </c>
      <c r="D2496" s="17">
        <f t="shared" si="38"/>
        <v>14.035</v>
      </c>
      <c r="E2496" s="5">
        <v>13.49</v>
      </c>
      <c r="F2496" s="9">
        <v>1307</v>
      </c>
      <c r="G2496" s="5">
        <v>5.65625</v>
      </c>
      <c r="K2496" s="11">
        <v>34905</v>
      </c>
      <c r="L2496" s="13">
        <v>5.8867200000000004</v>
      </c>
    </row>
    <row r="2497" spans="1:12" x14ac:dyDescent="0.55000000000000004">
      <c r="A2497" s="2">
        <v>35986</v>
      </c>
      <c r="B2497" s="3">
        <v>35.69</v>
      </c>
      <c r="C2497" s="5">
        <v>14.45</v>
      </c>
      <c r="D2497" s="17">
        <f t="shared" si="38"/>
        <v>14.164999999999999</v>
      </c>
      <c r="E2497" s="5">
        <v>13.88</v>
      </c>
      <c r="F2497" s="9">
        <v>1313</v>
      </c>
      <c r="G2497" s="5">
        <v>5.65625</v>
      </c>
      <c r="K2497" s="11">
        <v>34906</v>
      </c>
      <c r="L2497" s="13">
        <v>5.875</v>
      </c>
    </row>
    <row r="2498" spans="1:12" x14ac:dyDescent="0.55000000000000004">
      <c r="A2498" s="2">
        <v>35987</v>
      </c>
      <c r="B2498" s="3">
        <v>35.119999999999997</v>
      </c>
      <c r="C2498" s="14">
        <v>14.45</v>
      </c>
      <c r="D2498" s="17">
        <f t="shared" si="38"/>
        <v>14.164999999999999</v>
      </c>
      <c r="E2498" s="14">
        <v>13.88</v>
      </c>
      <c r="F2498" s="9">
        <v>1311.9</v>
      </c>
      <c r="G2498" s="14">
        <v>5.65625</v>
      </c>
      <c r="K2498" s="11">
        <v>34907</v>
      </c>
      <c r="L2498" s="13">
        <v>5.875</v>
      </c>
    </row>
    <row r="2499" spans="1:12" x14ac:dyDescent="0.55000000000000004">
      <c r="A2499" s="2">
        <v>35989</v>
      </c>
      <c r="B2499" s="3">
        <v>34.700000000000003</v>
      </c>
      <c r="C2499" s="5">
        <v>14.4</v>
      </c>
      <c r="D2499" s="17">
        <f t="shared" si="38"/>
        <v>13.945</v>
      </c>
      <c r="E2499" s="5">
        <v>13.49</v>
      </c>
      <c r="F2499" s="9">
        <v>1312</v>
      </c>
      <c r="G2499" s="5">
        <v>5.65625</v>
      </c>
      <c r="K2499" s="11">
        <v>34908</v>
      </c>
      <c r="L2499" s="13">
        <v>5.875</v>
      </c>
    </row>
    <row r="2500" spans="1:12" x14ac:dyDescent="0.55000000000000004">
      <c r="A2500" s="2">
        <v>35990</v>
      </c>
      <c r="B2500" s="3">
        <v>35.340000000000003</v>
      </c>
      <c r="C2500" s="5">
        <v>14.4</v>
      </c>
      <c r="D2500" s="17">
        <f t="shared" ref="D2500:D2563" si="39">(C2500+E2500)/2</f>
        <v>13.84</v>
      </c>
      <c r="E2500" s="5">
        <v>13.28</v>
      </c>
      <c r="F2500" s="9">
        <v>1288</v>
      </c>
      <c r="G2500" s="5">
        <v>5.65625</v>
      </c>
      <c r="K2500" s="11">
        <v>34911</v>
      </c>
      <c r="L2500" s="13">
        <v>5.875</v>
      </c>
    </row>
    <row r="2501" spans="1:12" x14ac:dyDescent="0.55000000000000004">
      <c r="A2501" s="2">
        <v>35991</v>
      </c>
      <c r="B2501" s="3">
        <v>36.17</v>
      </c>
      <c r="C2501" s="5">
        <v>14.22</v>
      </c>
      <c r="D2501" s="17">
        <f t="shared" si="39"/>
        <v>13.530000000000001</v>
      </c>
      <c r="E2501" s="5">
        <v>12.84</v>
      </c>
      <c r="F2501" s="9">
        <v>1282</v>
      </c>
      <c r="G2501" s="5">
        <v>5.65625</v>
      </c>
      <c r="K2501" s="11">
        <v>34912</v>
      </c>
      <c r="L2501" s="13">
        <v>5.875</v>
      </c>
    </row>
    <row r="2502" spans="1:12" x14ac:dyDescent="0.55000000000000004">
      <c r="A2502" s="2">
        <v>35992</v>
      </c>
      <c r="B2502" s="3">
        <v>38.39</v>
      </c>
      <c r="C2502" s="5">
        <v>13.77</v>
      </c>
      <c r="D2502" s="17">
        <f t="shared" si="39"/>
        <v>13.33</v>
      </c>
      <c r="E2502" s="5">
        <v>12.89</v>
      </c>
      <c r="F2502" s="9">
        <v>1283</v>
      </c>
      <c r="G2502" s="5">
        <v>5.65625</v>
      </c>
      <c r="K2502" s="11">
        <v>34913</v>
      </c>
      <c r="L2502" s="13">
        <v>5.875</v>
      </c>
    </row>
    <row r="2503" spans="1:12" x14ac:dyDescent="0.55000000000000004">
      <c r="A2503" s="2">
        <v>35994</v>
      </c>
      <c r="B2503" s="3">
        <v>40.119999999999997</v>
      </c>
      <c r="C2503" s="14">
        <v>13.77</v>
      </c>
      <c r="D2503" s="17">
        <f t="shared" si="39"/>
        <v>13.33</v>
      </c>
      <c r="E2503" s="14">
        <v>12.89</v>
      </c>
      <c r="F2503" s="9">
        <v>1281.8</v>
      </c>
      <c r="G2503" s="14">
        <v>5.65625</v>
      </c>
      <c r="K2503" s="11">
        <v>34914</v>
      </c>
      <c r="L2503" s="13">
        <v>5.875</v>
      </c>
    </row>
    <row r="2504" spans="1:12" x14ac:dyDescent="0.55000000000000004">
      <c r="A2504" s="2">
        <v>35996</v>
      </c>
      <c r="B2504" s="3">
        <v>42.74</v>
      </c>
      <c r="C2504" s="5">
        <v>13</v>
      </c>
      <c r="D2504" s="17">
        <f t="shared" si="39"/>
        <v>12.574999999999999</v>
      </c>
      <c r="E2504" s="5">
        <v>12.15</v>
      </c>
      <c r="F2504" s="9">
        <v>1289</v>
      </c>
      <c r="G2504" s="5">
        <v>5.65625</v>
      </c>
      <c r="K2504" s="11">
        <v>34915</v>
      </c>
      <c r="L2504" s="13">
        <v>5.875</v>
      </c>
    </row>
    <row r="2505" spans="1:12" x14ac:dyDescent="0.55000000000000004">
      <c r="A2505" s="2">
        <v>35997</v>
      </c>
      <c r="B2505" s="3">
        <v>42.33</v>
      </c>
      <c r="C2505" s="5">
        <v>13</v>
      </c>
      <c r="D2505" s="17">
        <f t="shared" si="39"/>
        <v>12.535</v>
      </c>
      <c r="E2505" s="5">
        <v>12.07</v>
      </c>
      <c r="F2505" s="9">
        <v>1291</v>
      </c>
      <c r="G2505" s="5">
        <v>5.6523399999999997</v>
      </c>
      <c r="K2505" s="11">
        <v>34918</v>
      </c>
      <c r="L2505" s="13">
        <v>5.875</v>
      </c>
    </row>
    <row r="2506" spans="1:12" x14ac:dyDescent="0.55000000000000004">
      <c r="A2506" s="2">
        <v>35998</v>
      </c>
      <c r="B2506" s="3">
        <v>41.99</v>
      </c>
      <c r="C2506" s="5">
        <v>13</v>
      </c>
      <c r="D2506" s="17">
        <f t="shared" si="39"/>
        <v>12.469999999999999</v>
      </c>
      <c r="E2506" s="5">
        <v>11.94</v>
      </c>
      <c r="F2506" s="9">
        <v>1290</v>
      </c>
      <c r="G2506" s="5">
        <v>5.65625</v>
      </c>
      <c r="K2506" s="11">
        <v>34919</v>
      </c>
      <c r="L2506" s="13">
        <v>5.875</v>
      </c>
    </row>
    <row r="2507" spans="1:12" x14ac:dyDescent="0.55000000000000004">
      <c r="A2507" s="2">
        <v>35999</v>
      </c>
      <c r="B2507" s="3">
        <v>39.42</v>
      </c>
      <c r="C2507" s="5">
        <v>13</v>
      </c>
      <c r="D2507" s="17">
        <f t="shared" si="39"/>
        <v>12.375</v>
      </c>
      <c r="E2507" s="5">
        <v>11.75</v>
      </c>
      <c r="F2507" s="9">
        <v>1273.5</v>
      </c>
      <c r="G2507" s="5">
        <v>5.65625</v>
      </c>
      <c r="K2507" s="11">
        <v>34920</v>
      </c>
      <c r="L2507" s="13">
        <v>5.875</v>
      </c>
    </row>
    <row r="2508" spans="1:12" x14ac:dyDescent="0.55000000000000004">
      <c r="A2508" s="2">
        <v>36000</v>
      </c>
      <c r="B2508" s="3">
        <v>39.770000000000003</v>
      </c>
      <c r="C2508" s="5">
        <v>13</v>
      </c>
      <c r="D2508" s="17">
        <f t="shared" si="39"/>
        <v>12.395</v>
      </c>
      <c r="E2508" s="5">
        <v>11.79</v>
      </c>
      <c r="F2508" s="9">
        <v>1245</v>
      </c>
      <c r="G2508" s="5">
        <v>5.65625</v>
      </c>
      <c r="K2508" s="11">
        <v>34921</v>
      </c>
      <c r="L2508" s="13">
        <v>5.875</v>
      </c>
    </row>
    <row r="2509" spans="1:12" x14ac:dyDescent="0.55000000000000004">
      <c r="A2509" s="2">
        <v>36001</v>
      </c>
      <c r="B2509" s="3">
        <v>37.75</v>
      </c>
      <c r="C2509" s="14">
        <v>13</v>
      </c>
      <c r="D2509" s="17">
        <f t="shared" si="39"/>
        <v>12.395</v>
      </c>
      <c r="E2509" s="14">
        <v>11.79</v>
      </c>
      <c r="F2509" s="9">
        <v>1251.4000000000001</v>
      </c>
      <c r="G2509" s="14">
        <v>5.65625</v>
      </c>
      <c r="K2509" s="11">
        <v>34922</v>
      </c>
      <c r="L2509" s="13">
        <v>5.875</v>
      </c>
    </row>
    <row r="2510" spans="1:12" x14ac:dyDescent="0.55000000000000004">
      <c r="A2510" s="2">
        <v>36003</v>
      </c>
      <c r="B2510" s="3">
        <v>37.93</v>
      </c>
      <c r="C2510" s="5">
        <v>13</v>
      </c>
      <c r="D2510" s="17">
        <f t="shared" si="39"/>
        <v>12.11</v>
      </c>
      <c r="E2510" s="5">
        <v>11.22</v>
      </c>
      <c r="F2510" s="9">
        <v>1209</v>
      </c>
      <c r="G2510" s="5">
        <v>5.65625</v>
      </c>
      <c r="K2510" s="11">
        <v>34925</v>
      </c>
      <c r="L2510" s="13">
        <v>5.875</v>
      </c>
    </row>
    <row r="2511" spans="1:12" x14ac:dyDescent="0.55000000000000004">
      <c r="A2511" s="2">
        <v>36004</v>
      </c>
      <c r="B2511" s="3">
        <v>38.700000000000003</v>
      </c>
      <c r="C2511" s="5">
        <v>12.65</v>
      </c>
      <c r="D2511" s="17">
        <f t="shared" si="39"/>
        <v>11.870000000000001</v>
      </c>
      <c r="E2511" s="5">
        <v>11.09</v>
      </c>
      <c r="F2511" s="9">
        <v>1257</v>
      </c>
      <c r="G2511" s="5">
        <v>5.65625</v>
      </c>
      <c r="K2511" s="11">
        <v>34926</v>
      </c>
      <c r="L2511" s="13">
        <v>5.8828100000000001</v>
      </c>
    </row>
    <row r="2512" spans="1:12" x14ac:dyDescent="0.55000000000000004">
      <c r="A2512" s="2">
        <v>36005</v>
      </c>
      <c r="B2512" s="3">
        <v>39.82</v>
      </c>
      <c r="C2512" s="5">
        <v>12.29</v>
      </c>
      <c r="D2512" s="17">
        <f t="shared" si="39"/>
        <v>11.675000000000001</v>
      </c>
      <c r="E2512" s="5">
        <v>11.06</v>
      </c>
      <c r="F2512" s="9">
        <v>1244</v>
      </c>
      <c r="G2512" s="5">
        <v>5.65625</v>
      </c>
      <c r="K2512" s="11">
        <v>34927</v>
      </c>
      <c r="L2512" s="13">
        <v>5.9375</v>
      </c>
    </row>
    <row r="2513" spans="1:12" x14ac:dyDescent="0.55000000000000004">
      <c r="A2513" s="2">
        <v>36006</v>
      </c>
      <c r="B2513" s="3">
        <v>39.89</v>
      </c>
      <c r="C2513" s="5">
        <v>12</v>
      </c>
      <c r="D2513" s="17">
        <f t="shared" si="39"/>
        <v>11.475</v>
      </c>
      <c r="E2513" s="5">
        <v>10.95</v>
      </c>
      <c r="F2513" s="9">
        <v>1234</v>
      </c>
      <c r="G2513" s="5">
        <v>5.65625</v>
      </c>
      <c r="K2513" s="11">
        <v>34928</v>
      </c>
      <c r="L2513" s="13">
        <v>5.9375</v>
      </c>
    </row>
    <row r="2514" spans="1:12" x14ac:dyDescent="0.55000000000000004">
      <c r="A2514" s="2">
        <v>36007</v>
      </c>
      <c r="B2514" s="3">
        <v>39.51</v>
      </c>
      <c r="C2514" s="5">
        <v>12</v>
      </c>
      <c r="D2514" s="17">
        <f t="shared" si="39"/>
        <v>11.515000000000001</v>
      </c>
      <c r="E2514" s="5">
        <v>11.03</v>
      </c>
      <c r="F2514" s="9">
        <v>1230</v>
      </c>
      <c r="G2514" s="5">
        <v>5.65625</v>
      </c>
      <c r="K2514" s="11">
        <v>34929</v>
      </c>
      <c r="L2514" s="13">
        <v>5.9375</v>
      </c>
    </row>
    <row r="2515" spans="1:12" x14ac:dyDescent="0.55000000000000004">
      <c r="A2515" s="2">
        <v>36008</v>
      </c>
      <c r="B2515" s="3">
        <v>38.74</v>
      </c>
      <c r="C2515" s="14">
        <v>12</v>
      </c>
      <c r="D2515" s="17">
        <f t="shared" si="39"/>
        <v>11.515000000000001</v>
      </c>
      <c r="E2515" s="14">
        <v>11.03</v>
      </c>
      <c r="F2515" s="9">
        <v>1227.4000000000001</v>
      </c>
      <c r="G2515" s="14">
        <v>5.65625</v>
      </c>
      <c r="K2515" s="11">
        <v>34932</v>
      </c>
      <c r="L2515" s="13">
        <v>5.9375</v>
      </c>
    </row>
    <row r="2516" spans="1:12" x14ac:dyDescent="0.55000000000000004">
      <c r="A2516" s="2">
        <v>36010</v>
      </c>
      <c r="B2516" s="3">
        <v>37.83</v>
      </c>
      <c r="C2516" s="5">
        <v>11.64</v>
      </c>
      <c r="D2516" s="17">
        <f t="shared" si="39"/>
        <v>11</v>
      </c>
      <c r="E2516" s="5">
        <v>10.36</v>
      </c>
      <c r="F2516" s="9">
        <v>1242</v>
      </c>
      <c r="G2516" s="5">
        <v>5.65625</v>
      </c>
      <c r="K2516" s="11">
        <v>34933</v>
      </c>
      <c r="L2516" s="13">
        <v>5.9375</v>
      </c>
    </row>
    <row r="2517" spans="1:12" x14ac:dyDescent="0.55000000000000004">
      <c r="A2517" s="2">
        <v>36011</v>
      </c>
      <c r="B2517" s="3">
        <v>38.36</v>
      </c>
      <c r="C2517" s="5">
        <v>11.6</v>
      </c>
      <c r="D2517" s="17">
        <f t="shared" si="39"/>
        <v>10.785</v>
      </c>
      <c r="E2517" s="5">
        <v>9.9700000000000006</v>
      </c>
      <c r="F2517" s="9">
        <v>1241</v>
      </c>
      <c r="G2517" s="5">
        <v>5.65625</v>
      </c>
      <c r="K2517" s="11">
        <v>34934</v>
      </c>
      <c r="L2517" s="13">
        <v>5.9375</v>
      </c>
    </row>
    <row r="2518" spans="1:12" x14ac:dyDescent="0.55000000000000004">
      <c r="A2518" s="2">
        <v>36012</v>
      </c>
      <c r="B2518" s="3">
        <v>37.1</v>
      </c>
      <c r="C2518" s="5">
        <v>11.29</v>
      </c>
      <c r="D2518" s="17">
        <f t="shared" si="39"/>
        <v>10.545</v>
      </c>
      <c r="E2518" s="5">
        <v>9.8000000000000007</v>
      </c>
      <c r="F2518" s="9">
        <v>1263</v>
      </c>
      <c r="G2518" s="5">
        <v>5.6523399999999997</v>
      </c>
      <c r="K2518" s="11">
        <v>34935</v>
      </c>
      <c r="L2518" s="13">
        <v>5.9375</v>
      </c>
    </row>
    <row r="2519" spans="1:12" x14ac:dyDescent="0.55000000000000004">
      <c r="A2519" s="2">
        <v>36013</v>
      </c>
      <c r="B2519" s="3">
        <v>36.840000000000003</v>
      </c>
      <c r="C2519" s="5">
        <v>11.2</v>
      </c>
      <c r="D2519" s="17">
        <f t="shared" si="39"/>
        <v>10.715</v>
      </c>
      <c r="E2519" s="5">
        <v>10.23</v>
      </c>
      <c r="F2519" s="9">
        <v>1333</v>
      </c>
      <c r="G2519" s="5">
        <v>5.6523399999999997</v>
      </c>
      <c r="K2519" s="11">
        <v>34936</v>
      </c>
      <c r="L2519" s="13">
        <v>5.875</v>
      </c>
    </row>
    <row r="2520" spans="1:12" x14ac:dyDescent="0.55000000000000004">
      <c r="A2520" s="2">
        <v>36014</v>
      </c>
      <c r="B2520" s="3">
        <v>36.950000000000003</v>
      </c>
      <c r="C2520" s="5">
        <v>11.2</v>
      </c>
      <c r="D2520" s="17">
        <f t="shared" si="39"/>
        <v>10.719999999999999</v>
      </c>
      <c r="E2520" s="5">
        <v>10.24</v>
      </c>
      <c r="F2520" s="9">
        <v>1326</v>
      </c>
      <c r="G2520" s="5">
        <v>5.6523399999999997</v>
      </c>
      <c r="K2520" s="11">
        <v>34939</v>
      </c>
      <c r="L2520" s="12">
        <f>L2519</f>
        <v>5.875</v>
      </c>
    </row>
    <row r="2521" spans="1:12" x14ac:dyDescent="0.55000000000000004">
      <c r="A2521" s="2">
        <v>36015</v>
      </c>
      <c r="B2521" s="3">
        <v>36.090000000000003</v>
      </c>
      <c r="C2521" s="14">
        <v>11.2</v>
      </c>
      <c r="D2521" s="17">
        <f t="shared" si="39"/>
        <v>10.719999999999999</v>
      </c>
      <c r="E2521" s="14">
        <v>10.24</v>
      </c>
      <c r="F2521" s="9">
        <v>1326.1</v>
      </c>
      <c r="G2521" s="14">
        <v>5.6523399999999997</v>
      </c>
      <c r="K2521" s="11">
        <v>34940</v>
      </c>
      <c r="L2521" s="13">
        <v>5.875</v>
      </c>
    </row>
    <row r="2522" spans="1:12" x14ac:dyDescent="0.55000000000000004">
      <c r="A2522" s="2">
        <v>36017</v>
      </c>
      <c r="B2522" s="3">
        <v>35.869999999999997</v>
      </c>
      <c r="C2522" s="5">
        <v>11.2</v>
      </c>
      <c r="D2522" s="17">
        <f t="shared" si="39"/>
        <v>10.504999999999999</v>
      </c>
      <c r="E2522" s="5">
        <v>9.81</v>
      </c>
      <c r="F2522" s="9">
        <v>1338</v>
      </c>
      <c r="G2522" s="5">
        <v>5.6484399999999999</v>
      </c>
      <c r="K2522" s="11">
        <v>34941</v>
      </c>
      <c r="L2522" s="13">
        <v>5.875</v>
      </c>
    </row>
    <row r="2523" spans="1:12" x14ac:dyDescent="0.55000000000000004">
      <c r="A2523" s="2">
        <v>36018</v>
      </c>
      <c r="B2523" s="3">
        <v>35.76</v>
      </c>
      <c r="C2523" s="5">
        <v>11.2</v>
      </c>
      <c r="D2523" s="17">
        <f t="shared" si="39"/>
        <v>10.48</v>
      </c>
      <c r="E2523" s="5">
        <v>9.76</v>
      </c>
      <c r="F2523" s="9">
        <v>1339</v>
      </c>
      <c r="G2523" s="5">
        <v>5.6484399999999999</v>
      </c>
      <c r="K2523" s="11">
        <v>34942</v>
      </c>
      <c r="L2523" s="13">
        <v>5.875</v>
      </c>
    </row>
    <row r="2524" spans="1:12" x14ac:dyDescent="0.55000000000000004">
      <c r="A2524" s="2">
        <v>36019</v>
      </c>
      <c r="B2524" s="3">
        <v>35.08</v>
      </c>
      <c r="C2524" s="5">
        <v>11.21</v>
      </c>
      <c r="D2524" s="17">
        <f t="shared" si="39"/>
        <v>10.47</v>
      </c>
      <c r="E2524" s="5">
        <v>9.73</v>
      </c>
      <c r="F2524" s="9">
        <v>1331</v>
      </c>
      <c r="G2524" s="5">
        <v>5.6406299999999998</v>
      </c>
      <c r="K2524" s="11">
        <v>34943</v>
      </c>
      <c r="L2524" s="13">
        <v>5.875</v>
      </c>
    </row>
    <row r="2525" spans="1:12" x14ac:dyDescent="0.55000000000000004">
      <c r="A2525" s="2">
        <v>36020</v>
      </c>
      <c r="B2525" s="3">
        <v>34.700000000000003</v>
      </c>
      <c r="C2525" s="5">
        <v>11.2</v>
      </c>
      <c r="D2525" s="17">
        <f t="shared" si="39"/>
        <v>10.465</v>
      </c>
      <c r="E2525" s="5">
        <v>9.73</v>
      </c>
      <c r="F2525" s="9">
        <v>1332.5</v>
      </c>
      <c r="G2525" s="5">
        <v>5.6406299999999998</v>
      </c>
      <c r="K2525" s="11">
        <v>34946</v>
      </c>
      <c r="L2525" s="13">
        <v>5.875</v>
      </c>
    </row>
    <row r="2526" spans="1:12" x14ac:dyDescent="0.55000000000000004">
      <c r="A2526" s="2">
        <v>36021</v>
      </c>
      <c r="B2526" s="3">
        <v>34.85</v>
      </c>
      <c r="C2526" s="5">
        <v>11.2</v>
      </c>
      <c r="D2526" s="17">
        <f t="shared" si="39"/>
        <v>10.309999999999999</v>
      </c>
      <c r="E2526" s="5">
        <v>9.42</v>
      </c>
      <c r="F2526" s="9">
        <v>1325</v>
      </c>
      <c r="G2526" s="5">
        <v>5.6445299999999996</v>
      </c>
      <c r="K2526" s="11">
        <v>34947</v>
      </c>
      <c r="L2526" s="13">
        <v>5.875</v>
      </c>
    </row>
    <row r="2527" spans="1:12" x14ac:dyDescent="0.55000000000000004">
      <c r="A2527" s="2">
        <v>36024</v>
      </c>
      <c r="B2527" s="3">
        <v>34.43</v>
      </c>
      <c r="C2527" s="5">
        <v>11.2</v>
      </c>
      <c r="D2527" s="17">
        <f t="shared" si="39"/>
        <v>10.37</v>
      </c>
      <c r="E2527" s="5">
        <v>9.5399999999999991</v>
      </c>
      <c r="F2527" s="9">
        <v>1333</v>
      </c>
      <c r="G2527" s="5">
        <v>5.6445299999999996</v>
      </c>
      <c r="K2527" s="11">
        <v>34948</v>
      </c>
      <c r="L2527" s="13">
        <v>5.875</v>
      </c>
    </row>
    <row r="2528" spans="1:12" x14ac:dyDescent="0.55000000000000004">
      <c r="A2528" s="2">
        <v>36025</v>
      </c>
      <c r="B2528" s="3">
        <v>33.200000000000003</v>
      </c>
      <c r="C2528" s="5">
        <v>11.37</v>
      </c>
      <c r="D2528" s="17">
        <f t="shared" si="39"/>
        <v>10.41</v>
      </c>
      <c r="E2528" s="5">
        <v>9.4499999999999993</v>
      </c>
      <c r="F2528" s="9">
        <v>1319</v>
      </c>
      <c r="G2528" s="5">
        <v>5.6484399999999999</v>
      </c>
      <c r="K2528" s="11">
        <v>34949</v>
      </c>
      <c r="L2528" s="13">
        <v>5.875</v>
      </c>
    </row>
    <row r="2529" spans="1:12" x14ac:dyDescent="0.55000000000000004">
      <c r="A2529" s="2">
        <v>36026</v>
      </c>
      <c r="B2529" s="3">
        <v>34.64</v>
      </c>
      <c r="C2529" s="5">
        <v>11.45</v>
      </c>
      <c r="D2529" s="17">
        <f t="shared" si="39"/>
        <v>10.45</v>
      </c>
      <c r="E2529" s="5">
        <v>9.4499999999999993</v>
      </c>
      <c r="F2529" s="9">
        <v>1305</v>
      </c>
      <c r="G2529" s="5">
        <v>5.6484399999999999</v>
      </c>
      <c r="K2529" s="11">
        <v>34950</v>
      </c>
      <c r="L2529" s="13">
        <v>5.875</v>
      </c>
    </row>
    <row r="2530" spans="1:12" x14ac:dyDescent="0.55000000000000004">
      <c r="A2530" s="2">
        <v>36027</v>
      </c>
      <c r="B2530" s="3">
        <v>36.520000000000003</v>
      </c>
      <c r="C2530" s="5">
        <v>11.43</v>
      </c>
      <c r="D2530" s="17">
        <f t="shared" si="39"/>
        <v>10.434999999999999</v>
      </c>
      <c r="E2530" s="5">
        <v>9.44</v>
      </c>
      <c r="F2530" s="9">
        <v>1300</v>
      </c>
      <c r="G2530" s="5">
        <v>5.6445299999999996</v>
      </c>
      <c r="K2530" s="11">
        <v>34953</v>
      </c>
      <c r="L2530" s="13">
        <v>5.875</v>
      </c>
    </row>
    <row r="2531" spans="1:12" x14ac:dyDescent="0.55000000000000004">
      <c r="A2531" s="2">
        <v>36028</v>
      </c>
      <c r="B2531" s="3">
        <v>36.5</v>
      </c>
      <c r="C2531" s="5">
        <v>11.4</v>
      </c>
      <c r="D2531" s="17">
        <f t="shared" si="39"/>
        <v>10.425000000000001</v>
      </c>
      <c r="E2531" s="5">
        <v>9.4499999999999993</v>
      </c>
      <c r="F2531" s="9">
        <v>1300</v>
      </c>
      <c r="G2531" s="5">
        <v>5.6484399999999999</v>
      </c>
      <c r="K2531" s="11">
        <v>34954</v>
      </c>
      <c r="L2531" s="13">
        <v>5.875</v>
      </c>
    </row>
    <row r="2532" spans="1:12" x14ac:dyDescent="0.55000000000000004">
      <c r="A2532" s="2">
        <v>36029</v>
      </c>
      <c r="B2532" s="3">
        <v>34.979999999999997</v>
      </c>
      <c r="C2532" s="14">
        <v>11.4</v>
      </c>
      <c r="D2532" s="17">
        <f t="shared" si="39"/>
        <v>10.425000000000001</v>
      </c>
      <c r="E2532" s="14">
        <v>9.4499999999999993</v>
      </c>
      <c r="F2532" s="9">
        <v>1300.9000000000001</v>
      </c>
      <c r="G2532" s="14">
        <v>5.6484399999999999</v>
      </c>
      <c r="K2532" s="11">
        <v>34955</v>
      </c>
      <c r="L2532" s="13">
        <v>5.875</v>
      </c>
    </row>
    <row r="2533" spans="1:12" x14ac:dyDescent="0.55000000000000004">
      <c r="A2533" s="2">
        <v>36031</v>
      </c>
      <c r="B2533" s="3">
        <v>34.94</v>
      </c>
      <c r="C2533" s="14">
        <v>11.4</v>
      </c>
      <c r="D2533" s="17">
        <f t="shared" si="39"/>
        <v>10.425000000000001</v>
      </c>
      <c r="E2533" s="14">
        <v>9.4499999999999993</v>
      </c>
      <c r="F2533" s="9">
        <v>1304.5</v>
      </c>
      <c r="G2533" s="5">
        <v>5.6484399999999999</v>
      </c>
      <c r="K2533" s="11">
        <v>34956</v>
      </c>
      <c r="L2533" s="13">
        <v>5.875</v>
      </c>
    </row>
    <row r="2534" spans="1:12" x14ac:dyDescent="0.55000000000000004">
      <c r="A2534" s="2">
        <v>36032</v>
      </c>
      <c r="B2534" s="3">
        <v>35.54</v>
      </c>
      <c r="C2534" s="14">
        <v>11.4</v>
      </c>
      <c r="D2534" s="17">
        <f t="shared" si="39"/>
        <v>10.425000000000001</v>
      </c>
      <c r="E2534" s="14">
        <v>9.4499999999999993</v>
      </c>
      <c r="F2534" s="9">
        <v>1306</v>
      </c>
      <c r="G2534" s="5">
        <v>5.6445299999999996</v>
      </c>
      <c r="K2534" s="11">
        <v>34957</v>
      </c>
      <c r="L2534" s="13">
        <v>5.8125</v>
      </c>
    </row>
    <row r="2535" spans="1:12" x14ac:dyDescent="0.55000000000000004">
      <c r="A2535" s="2">
        <v>36033</v>
      </c>
      <c r="B2535" s="3">
        <v>36.57</v>
      </c>
      <c r="C2535" s="14">
        <v>11.4</v>
      </c>
      <c r="D2535" s="17">
        <f t="shared" si="39"/>
        <v>10.425000000000001</v>
      </c>
      <c r="E2535" s="14">
        <v>9.4499999999999993</v>
      </c>
      <c r="F2535" s="9">
        <v>1308.5</v>
      </c>
      <c r="G2535" s="5">
        <v>5.6523399999999997</v>
      </c>
      <c r="K2535" s="11">
        <v>34960</v>
      </c>
      <c r="L2535" s="13">
        <v>5.8125</v>
      </c>
    </row>
    <row r="2536" spans="1:12" x14ac:dyDescent="0.55000000000000004">
      <c r="A2536" s="2">
        <v>36034</v>
      </c>
      <c r="B2536" s="3">
        <v>36.04</v>
      </c>
      <c r="C2536" s="5">
        <v>10.54</v>
      </c>
      <c r="D2536" s="17">
        <f t="shared" si="39"/>
        <v>9.5599999999999987</v>
      </c>
      <c r="E2536" s="5">
        <v>8.58</v>
      </c>
      <c r="F2536" s="9">
        <v>1320</v>
      </c>
      <c r="G2536" s="5">
        <v>5.65625</v>
      </c>
      <c r="K2536" s="11">
        <v>34961</v>
      </c>
      <c r="L2536" s="13">
        <v>5.8125</v>
      </c>
    </row>
    <row r="2537" spans="1:12" x14ac:dyDescent="0.55000000000000004">
      <c r="A2537" s="2">
        <v>36035</v>
      </c>
      <c r="B2537" s="3">
        <v>35.479999999999997</v>
      </c>
      <c r="C2537" s="5">
        <v>10.32</v>
      </c>
      <c r="D2537" s="17">
        <f t="shared" si="39"/>
        <v>9.51</v>
      </c>
      <c r="E2537" s="5">
        <v>8.6999999999999993</v>
      </c>
      <c r="F2537" s="9">
        <v>1336</v>
      </c>
      <c r="G2537" s="5">
        <v>5.6445299999999996</v>
      </c>
      <c r="K2537" s="11">
        <v>34962</v>
      </c>
      <c r="L2537" s="13">
        <v>5.8125</v>
      </c>
    </row>
    <row r="2538" spans="1:12" x14ac:dyDescent="0.55000000000000004">
      <c r="A2538" s="2">
        <v>36036</v>
      </c>
      <c r="B2538" s="3">
        <v>34.909999999999997</v>
      </c>
      <c r="C2538" s="14">
        <v>10.32</v>
      </c>
      <c r="D2538" s="17">
        <f t="shared" si="39"/>
        <v>9.51</v>
      </c>
      <c r="E2538" s="14">
        <v>8.6999999999999993</v>
      </c>
      <c r="F2538" s="9">
        <v>1331.8</v>
      </c>
      <c r="G2538" s="14">
        <v>5.6445299999999996</v>
      </c>
      <c r="K2538" s="11">
        <v>34963</v>
      </c>
      <c r="L2538" s="13">
        <v>5.8125</v>
      </c>
    </row>
    <row r="2539" spans="1:12" x14ac:dyDescent="0.55000000000000004">
      <c r="A2539" s="2">
        <v>36038</v>
      </c>
      <c r="B2539" s="3">
        <v>35.549999999999997</v>
      </c>
      <c r="C2539" s="5">
        <v>10.199999999999999</v>
      </c>
      <c r="D2539" s="17">
        <f t="shared" si="39"/>
        <v>9.3949999999999996</v>
      </c>
      <c r="E2539" s="5">
        <v>8.59</v>
      </c>
      <c r="F2539" s="9">
        <v>1350</v>
      </c>
      <c r="G2539" s="5">
        <v>5.6445299999999996</v>
      </c>
      <c r="K2539" s="11">
        <v>34964</v>
      </c>
      <c r="L2539" s="13">
        <v>5.8359399999999999</v>
      </c>
    </row>
    <row r="2540" spans="1:12" x14ac:dyDescent="0.55000000000000004">
      <c r="A2540" s="2">
        <v>36039</v>
      </c>
      <c r="B2540" s="3">
        <v>35.43</v>
      </c>
      <c r="C2540" s="5">
        <v>10.199999999999999</v>
      </c>
      <c r="D2540" s="17">
        <f t="shared" si="39"/>
        <v>9.4049999999999994</v>
      </c>
      <c r="E2540" s="5">
        <v>8.61</v>
      </c>
      <c r="F2540" s="9">
        <v>1355</v>
      </c>
      <c r="G2540" s="5">
        <v>5.625</v>
      </c>
      <c r="K2540" s="11">
        <v>34967</v>
      </c>
      <c r="L2540" s="13">
        <v>5.8671899999999999</v>
      </c>
    </row>
    <row r="2541" spans="1:12" x14ac:dyDescent="0.55000000000000004">
      <c r="A2541" s="2">
        <v>36040</v>
      </c>
      <c r="B2541" s="3">
        <v>36.04</v>
      </c>
      <c r="C2541" s="5">
        <v>10.199999999999999</v>
      </c>
      <c r="D2541" s="17">
        <f t="shared" si="39"/>
        <v>9.3949999999999996</v>
      </c>
      <c r="E2541" s="5">
        <v>8.59</v>
      </c>
      <c r="F2541" s="9">
        <v>1340</v>
      </c>
      <c r="G2541" s="5">
        <v>5.625</v>
      </c>
      <c r="K2541" s="11">
        <v>34968</v>
      </c>
      <c r="L2541" s="13">
        <v>5.8710899999999997</v>
      </c>
    </row>
    <row r="2542" spans="1:12" x14ac:dyDescent="0.55000000000000004">
      <c r="A2542" s="2">
        <v>36041</v>
      </c>
      <c r="B2542" s="3">
        <v>36.1</v>
      </c>
      <c r="C2542" s="5">
        <v>10.29</v>
      </c>
      <c r="D2542" s="17">
        <f t="shared" si="39"/>
        <v>9.43</v>
      </c>
      <c r="E2542" s="5">
        <v>8.57</v>
      </c>
      <c r="F2542" s="9">
        <v>1331</v>
      </c>
      <c r="G2542" s="5">
        <v>5.625</v>
      </c>
      <c r="K2542" s="11">
        <v>34969</v>
      </c>
      <c r="L2542" s="13">
        <v>5.875</v>
      </c>
    </row>
    <row r="2543" spans="1:12" x14ac:dyDescent="0.55000000000000004">
      <c r="A2543" s="2">
        <v>36042</v>
      </c>
      <c r="B2543" s="3">
        <v>36.090000000000003</v>
      </c>
      <c r="C2543" s="5">
        <v>10.3</v>
      </c>
      <c r="D2543" s="17">
        <f t="shared" si="39"/>
        <v>9.4849999999999994</v>
      </c>
      <c r="E2543" s="5">
        <v>8.67</v>
      </c>
      <c r="F2543" s="9">
        <v>1343</v>
      </c>
      <c r="G2543" s="5">
        <v>5.625</v>
      </c>
      <c r="K2543" s="11">
        <v>34970</v>
      </c>
      <c r="L2543" s="13">
        <v>5.875</v>
      </c>
    </row>
    <row r="2544" spans="1:12" x14ac:dyDescent="0.55000000000000004">
      <c r="A2544" s="2">
        <v>36043</v>
      </c>
      <c r="B2544" s="3">
        <v>36.24</v>
      </c>
      <c r="C2544" s="14">
        <v>10.3</v>
      </c>
      <c r="D2544" s="17">
        <f t="shared" si="39"/>
        <v>9.4849999999999994</v>
      </c>
      <c r="E2544" s="14">
        <v>8.67</v>
      </c>
      <c r="F2544" s="9">
        <v>1331.7</v>
      </c>
      <c r="G2544" s="14">
        <v>5.625</v>
      </c>
      <c r="K2544" s="11">
        <v>34971</v>
      </c>
      <c r="L2544" s="13">
        <v>5.875</v>
      </c>
    </row>
    <row r="2545" spans="1:12" x14ac:dyDescent="0.55000000000000004">
      <c r="A2545" s="2">
        <v>36045</v>
      </c>
      <c r="B2545" s="3">
        <v>37.880000000000003</v>
      </c>
      <c r="C2545" s="5">
        <v>10.3</v>
      </c>
      <c r="D2545" s="17">
        <f t="shared" si="39"/>
        <v>9.4499999999999993</v>
      </c>
      <c r="E2545" s="5">
        <v>8.6</v>
      </c>
      <c r="F2545" s="9">
        <v>1343</v>
      </c>
      <c r="G2545" s="5">
        <v>5.625</v>
      </c>
      <c r="K2545" s="11">
        <v>34974</v>
      </c>
      <c r="L2545" s="13">
        <v>5.875</v>
      </c>
    </row>
    <row r="2546" spans="1:12" x14ac:dyDescent="0.55000000000000004">
      <c r="A2546" s="2">
        <v>36046</v>
      </c>
      <c r="B2546" s="3">
        <v>37.5</v>
      </c>
      <c r="C2546" s="5">
        <v>10.3</v>
      </c>
      <c r="D2546" s="17">
        <f t="shared" si="39"/>
        <v>9.3500000000000014</v>
      </c>
      <c r="E2546" s="5">
        <v>8.4</v>
      </c>
      <c r="F2546" s="9">
        <v>1357</v>
      </c>
      <c r="G2546" s="5">
        <v>5.65625</v>
      </c>
      <c r="K2546" s="11">
        <v>34975</v>
      </c>
      <c r="L2546" s="13">
        <v>5.875</v>
      </c>
    </row>
    <row r="2547" spans="1:12" x14ac:dyDescent="0.55000000000000004">
      <c r="A2547" s="2">
        <v>36047</v>
      </c>
      <c r="B2547" s="3">
        <v>37.869999999999997</v>
      </c>
      <c r="C2547" s="5">
        <v>10.3</v>
      </c>
      <c r="D2547" s="17">
        <f t="shared" si="39"/>
        <v>9.3550000000000004</v>
      </c>
      <c r="E2547" s="5">
        <v>8.41</v>
      </c>
      <c r="F2547" s="9">
        <v>1362</v>
      </c>
      <c r="G2547" s="5">
        <v>5.625</v>
      </c>
      <c r="K2547" s="11">
        <v>34976</v>
      </c>
      <c r="L2547" s="13">
        <v>5.875</v>
      </c>
    </row>
    <row r="2548" spans="1:12" x14ac:dyDescent="0.55000000000000004">
      <c r="A2548" s="2">
        <v>36048</v>
      </c>
      <c r="B2548" s="3">
        <v>39.28</v>
      </c>
      <c r="C2548" s="5">
        <v>10.3</v>
      </c>
      <c r="D2548" s="17">
        <f t="shared" si="39"/>
        <v>9.36</v>
      </c>
      <c r="E2548" s="5">
        <v>8.42</v>
      </c>
      <c r="F2548" s="9">
        <v>1368</v>
      </c>
      <c r="G2548" s="5">
        <v>5.625</v>
      </c>
      <c r="K2548" s="11">
        <v>34977</v>
      </c>
      <c r="L2548" s="13">
        <v>5.875</v>
      </c>
    </row>
    <row r="2549" spans="1:12" x14ac:dyDescent="0.55000000000000004">
      <c r="A2549" s="2">
        <v>36049</v>
      </c>
      <c r="B2549" s="3">
        <v>36.71</v>
      </c>
      <c r="C2549" s="5">
        <v>10.45</v>
      </c>
      <c r="D2549" s="17">
        <f t="shared" si="39"/>
        <v>9.5399999999999991</v>
      </c>
      <c r="E2549" s="5">
        <v>8.6300000000000008</v>
      </c>
      <c r="F2549" s="9">
        <v>1366.5</v>
      </c>
      <c r="G2549" s="5">
        <v>5.5898399999999997</v>
      </c>
      <c r="K2549" s="11">
        <v>34978</v>
      </c>
      <c r="L2549" s="13">
        <v>5.875</v>
      </c>
    </row>
    <row r="2550" spans="1:12" x14ac:dyDescent="0.55000000000000004">
      <c r="A2550" s="2">
        <v>36050</v>
      </c>
      <c r="B2550" s="3">
        <v>36.58</v>
      </c>
      <c r="C2550" s="14">
        <v>10.45</v>
      </c>
      <c r="D2550" s="17">
        <f t="shared" si="39"/>
        <v>9.5399999999999991</v>
      </c>
      <c r="E2550" s="14">
        <v>8.6300000000000008</v>
      </c>
      <c r="F2550" s="9">
        <v>1369.7</v>
      </c>
      <c r="G2550" s="14">
        <v>5.5898399999999997</v>
      </c>
      <c r="K2550" s="11">
        <v>34981</v>
      </c>
      <c r="L2550" s="13">
        <v>5.875</v>
      </c>
    </row>
    <row r="2551" spans="1:12" x14ac:dyDescent="0.55000000000000004">
      <c r="A2551" s="2">
        <v>36052</v>
      </c>
      <c r="B2551" s="3">
        <v>35.729999999999997</v>
      </c>
      <c r="C2551" s="5">
        <v>10.5</v>
      </c>
      <c r="D2551" s="17">
        <f t="shared" si="39"/>
        <v>9.48</v>
      </c>
      <c r="E2551" s="5">
        <v>8.4600000000000009</v>
      </c>
      <c r="F2551" s="9">
        <v>1388</v>
      </c>
      <c r="G2551" s="5">
        <v>5.5820299999999996</v>
      </c>
      <c r="K2551" s="11">
        <v>34982</v>
      </c>
      <c r="L2551" s="13">
        <v>5.875</v>
      </c>
    </row>
    <row r="2552" spans="1:12" x14ac:dyDescent="0.55000000000000004">
      <c r="A2552" s="2">
        <v>36053</v>
      </c>
      <c r="B2552" s="3">
        <v>35.28</v>
      </c>
      <c r="C2552" s="5">
        <v>10.5</v>
      </c>
      <c r="D2552" s="17">
        <f t="shared" si="39"/>
        <v>9.49</v>
      </c>
      <c r="E2552" s="5">
        <v>8.48</v>
      </c>
      <c r="F2552" s="9">
        <v>1380</v>
      </c>
      <c r="G2552" s="5">
        <v>5.5820299999999996</v>
      </c>
      <c r="K2552" s="11">
        <v>34983</v>
      </c>
      <c r="L2552" s="13">
        <v>5.875</v>
      </c>
    </row>
    <row r="2553" spans="1:12" x14ac:dyDescent="0.55000000000000004">
      <c r="A2553" s="2">
        <v>36054</v>
      </c>
      <c r="B2553" s="3">
        <v>35.65</v>
      </c>
      <c r="C2553" s="5">
        <v>10.5</v>
      </c>
      <c r="D2553" s="17">
        <f t="shared" si="39"/>
        <v>9.4649999999999999</v>
      </c>
      <c r="E2553" s="5">
        <v>8.43</v>
      </c>
      <c r="F2553" s="9">
        <v>1376</v>
      </c>
      <c r="G2553" s="5">
        <v>5.5898399999999997</v>
      </c>
      <c r="K2553" s="11">
        <v>34984</v>
      </c>
      <c r="L2553" s="13">
        <v>5.875</v>
      </c>
    </row>
    <row r="2554" spans="1:12" x14ac:dyDescent="0.55000000000000004">
      <c r="A2554" s="2">
        <v>36055</v>
      </c>
      <c r="B2554" s="3">
        <v>35.35</v>
      </c>
      <c r="C2554" s="5">
        <v>10.5</v>
      </c>
      <c r="D2554" s="17">
        <f t="shared" si="39"/>
        <v>9.4499999999999993</v>
      </c>
      <c r="E2554" s="5">
        <v>8.4</v>
      </c>
      <c r="F2554" s="9">
        <v>1383</v>
      </c>
      <c r="G2554" s="5">
        <v>5.5898399999999997</v>
      </c>
      <c r="K2554" s="11">
        <v>34985</v>
      </c>
      <c r="L2554" s="13">
        <v>5.875</v>
      </c>
    </row>
    <row r="2555" spans="1:12" x14ac:dyDescent="0.55000000000000004">
      <c r="A2555" s="2">
        <v>36056</v>
      </c>
      <c r="B2555" s="3">
        <v>34.24</v>
      </c>
      <c r="C2555" s="5">
        <v>10.5</v>
      </c>
      <c r="D2555" s="17">
        <f t="shared" si="39"/>
        <v>9.5449999999999999</v>
      </c>
      <c r="E2555" s="5">
        <v>8.59</v>
      </c>
      <c r="F2555" s="9">
        <v>1386</v>
      </c>
      <c r="G2555" s="5">
        <v>5.5859399999999999</v>
      </c>
      <c r="K2555" s="11">
        <v>34988</v>
      </c>
      <c r="L2555" s="13">
        <v>5.875</v>
      </c>
    </row>
    <row r="2556" spans="1:12" x14ac:dyDescent="0.55000000000000004">
      <c r="A2556" s="2">
        <v>36057</v>
      </c>
      <c r="B2556" s="3">
        <v>34.130000000000003</v>
      </c>
      <c r="C2556" s="14">
        <v>10.5</v>
      </c>
      <c r="D2556" s="17">
        <f t="shared" si="39"/>
        <v>9.5449999999999999</v>
      </c>
      <c r="E2556" s="14">
        <v>8.59</v>
      </c>
      <c r="F2556" s="9">
        <v>1388.1</v>
      </c>
      <c r="G2556" s="14">
        <v>5.5859399999999999</v>
      </c>
      <c r="K2556" s="11">
        <v>34989</v>
      </c>
      <c r="L2556" s="13">
        <v>5.875</v>
      </c>
    </row>
    <row r="2557" spans="1:12" x14ac:dyDescent="0.55000000000000004">
      <c r="A2557" s="2">
        <v>36059</v>
      </c>
      <c r="B2557" s="3">
        <v>33.729999999999997</v>
      </c>
      <c r="C2557" s="5">
        <v>10.5</v>
      </c>
      <c r="D2557" s="17">
        <f t="shared" si="39"/>
        <v>9.5449999999999999</v>
      </c>
      <c r="E2557" s="5">
        <v>8.59</v>
      </c>
      <c r="F2557" s="9">
        <v>1392.5</v>
      </c>
      <c r="G2557" s="5">
        <v>5.59375</v>
      </c>
      <c r="K2557" s="11">
        <v>34990</v>
      </c>
      <c r="L2557" s="13">
        <v>5.875</v>
      </c>
    </row>
    <row r="2558" spans="1:12" x14ac:dyDescent="0.55000000000000004">
      <c r="A2558" s="2">
        <v>36060</v>
      </c>
      <c r="B2558" s="3">
        <v>33.17</v>
      </c>
      <c r="C2558" s="5">
        <v>10.5</v>
      </c>
      <c r="D2558" s="17">
        <f t="shared" si="39"/>
        <v>9.4550000000000001</v>
      </c>
      <c r="E2558" s="5">
        <v>8.41</v>
      </c>
      <c r="F2558" s="9">
        <v>1399.8</v>
      </c>
      <c r="G2558" s="5">
        <v>5.59375</v>
      </c>
      <c r="K2558" s="11">
        <v>34991</v>
      </c>
      <c r="L2558" s="13">
        <v>5.875</v>
      </c>
    </row>
    <row r="2559" spans="1:12" x14ac:dyDescent="0.55000000000000004">
      <c r="A2559" s="2">
        <v>36061</v>
      </c>
      <c r="B2559" s="3">
        <v>33.26</v>
      </c>
      <c r="C2559" s="5">
        <v>10.5</v>
      </c>
      <c r="D2559" s="17">
        <f t="shared" si="39"/>
        <v>9.4050000000000011</v>
      </c>
      <c r="E2559" s="5">
        <v>8.31</v>
      </c>
      <c r="F2559" s="9">
        <v>1402</v>
      </c>
      <c r="G2559" s="5">
        <v>5.59375</v>
      </c>
      <c r="K2559" s="11">
        <v>34992</v>
      </c>
      <c r="L2559" s="13">
        <v>5.8671899999999999</v>
      </c>
    </row>
    <row r="2560" spans="1:12" x14ac:dyDescent="0.55000000000000004">
      <c r="A2560" s="2">
        <v>36062</v>
      </c>
      <c r="B2560" s="3">
        <v>35.61</v>
      </c>
      <c r="C2560" s="5">
        <v>10.5</v>
      </c>
      <c r="D2560" s="17">
        <f t="shared" si="39"/>
        <v>9.3849999999999998</v>
      </c>
      <c r="E2560" s="5">
        <v>8.27</v>
      </c>
      <c r="F2560" s="9">
        <v>1393</v>
      </c>
      <c r="G2560" s="5">
        <v>5.5273399999999997</v>
      </c>
      <c r="K2560" s="11">
        <v>34995</v>
      </c>
      <c r="L2560" s="13">
        <v>5.875</v>
      </c>
    </row>
    <row r="2561" spans="1:12" x14ac:dyDescent="0.55000000000000004">
      <c r="A2561" s="2">
        <v>36063</v>
      </c>
      <c r="B2561" s="3">
        <v>34.71</v>
      </c>
      <c r="C2561" s="5">
        <v>10.35</v>
      </c>
      <c r="D2561" s="17">
        <f t="shared" si="39"/>
        <v>9.4600000000000009</v>
      </c>
      <c r="E2561" s="5">
        <v>8.57</v>
      </c>
      <c r="F2561" s="9">
        <v>1386.5</v>
      </c>
      <c r="G2561" s="5">
        <v>5.3867200000000004</v>
      </c>
      <c r="K2561" s="11">
        <v>34996</v>
      </c>
      <c r="L2561" s="13">
        <v>5.875</v>
      </c>
    </row>
    <row r="2562" spans="1:12" x14ac:dyDescent="0.55000000000000004">
      <c r="A2562" s="2">
        <v>36064</v>
      </c>
      <c r="B2562" s="3">
        <v>35</v>
      </c>
      <c r="C2562" s="14">
        <v>10.35</v>
      </c>
      <c r="D2562" s="17">
        <f t="shared" si="39"/>
        <v>9.4600000000000009</v>
      </c>
      <c r="E2562" s="14">
        <v>8.57</v>
      </c>
      <c r="F2562" s="9">
        <v>1386.5</v>
      </c>
      <c r="G2562" s="14">
        <v>5.3867200000000004</v>
      </c>
      <c r="K2562" s="11">
        <v>34997</v>
      </c>
      <c r="L2562" s="13">
        <v>5.8710899999999997</v>
      </c>
    </row>
    <row r="2563" spans="1:12" x14ac:dyDescent="0.55000000000000004">
      <c r="A2563" s="2">
        <v>36066</v>
      </c>
      <c r="B2563" s="3">
        <v>34.979999999999997</v>
      </c>
      <c r="C2563" s="5">
        <v>10.35</v>
      </c>
      <c r="D2563" s="17">
        <f t="shared" si="39"/>
        <v>9.3149999999999995</v>
      </c>
      <c r="E2563" s="5">
        <v>8.2799999999999994</v>
      </c>
      <c r="F2563" s="9">
        <v>1382.5</v>
      </c>
      <c r="G2563" s="5">
        <v>5.375</v>
      </c>
      <c r="K2563" s="11">
        <v>34998</v>
      </c>
      <c r="L2563" s="13">
        <v>5.8359399999999999</v>
      </c>
    </row>
    <row r="2564" spans="1:12" x14ac:dyDescent="0.55000000000000004">
      <c r="A2564" s="2">
        <v>36067</v>
      </c>
      <c r="B2564" s="3">
        <v>35.799999999999997</v>
      </c>
      <c r="C2564" s="5">
        <v>10.3</v>
      </c>
      <c r="D2564" s="17">
        <f t="shared" ref="D2564:D2627" si="40">(C2564+E2564)/2</f>
        <v>9.2750000000000004</v>
      </c>
      <c r="E2564" s="5">
        <v>8.25</v>
      </c>
      <c r="F2564" s="9">
        <v>1371</v>
      </c>
      <c r="G2564" s="5">
        <v>5.34375</v>
      </c>
      <c r="K2564" s="11">
        <v>34999</v>
      </c>
      <c r="L2564" s="13">
        <v>5.8398399999999997</v>
      </c>
    </row>
    <row r="2565" spans="1:12" x14ac:dyDescent="0.55000000000000004">
      <c r="A2565" s="2">
        <v>36068</v>
      </c>
      <c r="B2565" s="3">
        <v>35.450000000000003</v>
      </c>
      <c r="C2565" s="5">
        <v>10.119999999999999</v>
      </c>
      <c r="D2565" s="17">
        <f t="shared" si="40"/>
        <v>8.75</v>
      </c>
      <c r="E2565" s="5">
        <v>7.38</v>
      </c>
      <c r="F2565" s="9">
        <v>1391</v>
      </c>
      <c r="G2565" s="5">
        <v>5.375</v>
      </c>
      <c r="K2565" s="11">
        <v>35002</v>
      </c>
      <c r="L2565" s="13">
        <v>5.8320299999999996</v>
      </c>
    </row>
    <row r="2566" spans="1:12" x14ac:dyDescent="0.55000000000000004">
      <c r="A2566" s="2">
        <v>36069</v>
      </c>
      <c r="B2566" s="3">
        <v>34.82</v>
      </c>
      <c r="C2566" s="5">
        <v>9.68</v>
      </c>
      <c r="D2566" s="17">
        <f t="shared" si="40"/>
        <v>8.4849999999999994</v>
      </c>
      <c r="E2566" s="5">
        <v>7.29</v>
      </c>
      <c r="F2566" s="9">
        <v>1388.3</v>
      </c>
      <c r="G2566" s="5">
        <v>5.375</v>
      </c>
      <c r="K2566" s="11">
        <v>35003</v>
      </c>
      <c r="L2566" s="13">
        <v>5.8320299999999996</v>
      </c>
    </row>
    <row r="2567" spans="1:12" x14ac:dyDescent="0.55000000000000004">
      <c r="A2567" s="2">
        <v>36070</v>
      </c>
      <c r="B2567" s="3">
        <v>35.08</v>
      </c>
      <c r="C2567" s="5">
        <v>9.35</v>
      </c>
      <c r="D2567" s="17">
        <f t="shared" si="40"/>
        <v>8.51</v>
      </c>
      <c r="E2567" s="5">
        <v>7.67</v>
      </c>
      <c r="F2567" s="9">
        <v>1389.5</v>
      </c>
      <c r="G2567" s="5">
        <v>5.375</v>
      </c>
      <c r="K2567" s="11">
        <v>35004</v>
      </c>
      <c r="L2567" s="13">
        <v>5.8281299999999998</v>
      </c>
    </row>
    <row r="2568" spans="1:12" x14ac:dyDescent="0.55000000000000004">
      <c r="A2568" s="2">
        <v>36075</v>
      </c>
      <c r="B2568" s="3">
        <v>35.76</v>
      </c>
      <c r="C2568" s="5">
        <v>9.2799999999999994</v>
      </c>
      <c r="D2568" s="17">
        <f t="shared" si="40"/>
        <v>8.3000000000000007</v>
      </c>
      <c r="E2568" s="5">
        <v>7.32</v>
      </c>
      <c r="F2568" s="9">
        <v>1380</v>
      </c>
      <c r="G2568" s="5">
        <v>5.4375</v>
      </c>
      <c r="K2568" s="11">
        <v>35005</v>
      </c>
      <c r="L2568" s="13">
        <v>5.8164100000000003</v>
      </c>
    </row>
    <row r="2569" spans="1:12" x14ac:dyDescent="0.55000000000000004">
      <c r="A2569" s="2">
        <v>36076</v>
      </c>
      <c r="B2569" s="3">
        <v>34.54</v>
      </c>
      <c r="C2569" s="5">
        <v>9</v>
      </c>
      <c r="D2569" s="17">
        <f t="shared" si="40"/>
        <v>8.1050000000000004</v>
      </c>
      <c r="E2569" s="5">
        <v>7.21</v>
      </c>
      <c r="F2569" s="9">
        <v>1361</v>
      </c>
      <c r="G2569" s="5">
        <v>5.4101600000000003</v>
      </c>
      <c r="K2569" s="11">
        <v>35006</v>
      </c>
      <c r="L2569" s="13">
        <v>5.8125</v>
      </c>
    </row>
    <row r="2570" spans="1:12" x14ac:dyDescent="0.55000000000000004">
      <c r="A2570" s="2">
        <v>36077</v>
      </c>
      <c r="B2570" s="3">
        <v>37.520000000000003</v>
      </c>
      <c r="C2570" s="5">
        <v>8.8000000000000007</v>
      </c>
      <c r="D2570" s="17">
        <f t="shared" si="40"/>
        <v>8.2100000000000009</v>
      </c>
      <c r="E2570" s="5">
        <v>7.62</v>
      </c>
      <c r="F2570" s="9">
        <v>1333</v>
      </c>
      <c r="G2570" s="5">
        <v>5.40625</v>
      </c>
      <c r="K2570" s="11">
        <v>35009</v>
      </c>
      <c r="L2570" s="13">
        <v>5.8125</v>
      </c>
    </row>
    <row r="2571" spans="1:12" x14ac:dyDescent="0.55000000000000004">
      <c r="A2571" s="2">
        <v>36078</v>
      </c>
      <c r="B2571" s="3">
        <v>38.840000000000003</v>
      </c>
      <c r="C2571" s="14">
        <v>8.8000000000000007</v>
      </c>
      <c r="D2571" s="17">
        <f t="shared" si="40"/>
        <v>8.2100000000000009</v>
      </c>
      <c r="E2571" s="14">
        <v>7.62</v>
      </c>
      <c r="F2571" s="9">
        <v>1337.3</v>
      </c>
      <c r="G2571" s="14">
        <v>5.40625</v>
      </c>
      <c r="K2571" s="11">
        <v>35010</v>
      </c>
      <c r="L2571" s="13">
        <v>5.8125</v>
      </c>
    </row>
    <row r="2572" spans="1:12" x14ac:dyDescent="0.55000000000000004">
      <c r="A2572" s="2">
        <v>36080</v>
      </c>
      <c r="B2572" s="3">
        <v>40.56</v>
      </c>
      <c r="C2572" s="5">
        <v>8.6199999999999992</v>
      </c>
      <c r="D2572" s="17">
        <f t="shared" si="40"/>
        <v>7.8849999999999998</v>
      </c>
      <c r="E2572" s="5">
        <v>7.15</v>
      </c>
      <c r="F2572" s="9">
        <v>1319</v>
      </c>
      <c r="G2572" s="5">
        <v>5.40625</v>
      </c>
      <c r="K2572" s="11">
        <v>35011</v>
      </c>
      <c r="L2572" s="13">
        <v>5.8125</v>
      </c>
    </row>
    <row r="2573" spans="1:12" x14ac:dyDescent="0.55000000000000004">
      <c r="A2573" s="2">
        <v>36081</v>
      </c>
      <c r="B2573" s="3">
        <v>39.81</v>
      </c>
      <c r="C2573" s="5">
        <v>8.36</v>
      </c>
      <c r="D2573" s="17">
        <f t="shared" si="40"/>
        <v>7.77</v>
      </c>
      <c r="E2573" s="5">
        <v>7.18</v>
      </c>
      <c r="F2573" s="9">
        <v>1347</v>
      </c>
      <c r="G2573" s="5">
        <v>5.4085900000000002</v>
      </c>
      <c r="K2573" s="11">
        <v>35012</v>
      </c>
      <c r="L2573" s="13">
        <v>5.8125</v>
      </c>
    </row>
    <row r="2574" spans="1:12" x14ac:dyDescent="0.55000000000000004">
      <c r="A2574" s="2">
        <v>36082</v>
      </c>
      <c r="B2574" s="3">
        <v>39.79</v>
      </c>
      <c r="C2574" s="5">
        <v>8.15</v>
      </c>
      <c r="D2574" s="17">
        <f t="shared" si="40"/>
        <v>7.6550000000000002</v>
      </c>
      <c r="E2574" s="5">
        <v>7.16</v>
      </c>
      <c r="F2574" s="9">
        <v>1350</v>
      </c>
      <c r="G2574" s="5">
        <v>5.4081299999999999</v>
      </c>
      <c r="K2574" s="11">
        <v>35013</v>
      </c>
      <c r="L2574" s="13">
        <v>5.8125</v>
      </c>
    </row>
    <row r="2575" spans="1:12" x14ac:dyDescent="0.55000000000000004">
      <c r="A2575" s="2">
        <v>36083</v>
      </c>
      <c r="B2575" s="3">
        <v>42.68</v>
      </c>
      <c r="C2575" s="5">
        <v>7.7</v>
      </c>
      <c r="D2575" s="17">
        <f t="shared" si="40"/>
        <v>7.4350000000000005</v>
      </c>
      <c r="E2575" s="5">
        <v>7.17</v>
      </c>
      <c r="F2575" s="9">
        <v>1334</v>
      </c>
      <c r="G2575" s="5">
        <v>5.4076599999999999</v>
      </c>
      <c r="K2575" s="11">
        <v>35016</v>
      </c>
      <c r="L2575" s="13">
        <v>5.8125</v>
      </c>
    </row>
    <row r="2576" spans="1:12" x14ac:dyDescent="0.55000000000000004">
      <c r="A2576" s="2">
        <v>36084</v>
      </c>
      <c r="B2576" s="3">
        <v>43.47</v>
      </c>
      <c r="C2576" s="5">
        <v>7.5</v>
      </c>
      <c r="D2576" s="17">
        <f t="shared" si="40"/>
        <v>7.52</v>
      </c>
      <c r="E2576" s="5">
        <v>7.54</v>
      </c>
      <c r="F2576" s="9">
        <v>1323.5</v>
      </c>
      <c r="G2576" s="5">
        <v>5.2268800000000004</v>
      </c>
      <c r="K2576" s="11">
        <v>35017</v>
      </c>
      <c r="L2576" s="13">
        <v>5.8125</v>
      </c>
    </row>
    <row r="2577" spans="1:12" x14ac:dyDescent="0.55000000000000004">
      <c r="A2577" s="2">
        <v>36085</v>
      </c>
      <c r="B2577" s="3">
        <v>44.79</v>
      </c>
      <c r="C2577" s="14">
        <v>7.5</v>
      </c>
      <c r="D2577" s="17">
        <f t="shared" si="40"/>
        <v>7.52</v>
      </c>
      <c r="E2577" s="14">
        <v>7.54</v>
      </c>
      <c r="F2577" s="9">
        <v>1322.9</v>
      </c>
      <c r="G2577" s="14">
        <v>5.2268800000000004</v>
      </c>
      <c r="K2577" s="11">
        <v>35018</v>
      </c>
      <c r="L2577" s="13">
        <v>5.8125</v>
      </c>
    </row>
    <row r="2578" spans="1:12" x14ac:dyDescent="0.55000000000000004">
      <c r="A2578" s="2">
        <v>36087</v>
      </c>
      <c r="B2578" s="3">
        <v>43.54</v>
      </c>
      <c r="C2578" s="5">
        <v>7.5</v>
      </c>
      <c r="D2578" s="17">
        <f t="shared" si="40"/>
        <v>7.33</v>
      </c>
      <c r="E2578" s="5">
        <v>7.16</v>
      </c>
      <c r="F2578" s="9">
        <v>1325</v>
      </c>
      <c r="G2578" s="5">
        <v>5.2231300000000003</v>
      </c>
      <c r="K2578" s="11">
        <v>35019</v>
      </c>
      <c r="L2578" s="13">
        <v>5.8125</v>
      </c>
    </row>
    <row r="2579" spans="1:12" x14ac:dyDescent="0.55000000000000004">
      <c r="A2579" s="2">
        <v>36088</v>
      </c>
      <c r="B2579" s="3">
        <v>45.5</v>
      </c>
      <c r="C2579" s="5">
        <v>7.5</v>
      </c>
      <c r="D2579" s="17">
        <f t="shared" si="40"/>
        <v>7.3450000000000006</v>
      </c>
      <c r="E2579" s="5">
        <v>7.19</v>
      </c>
      <c r="F2579" s="9">
        <v>1328</v>
      </c>
      <c r="G2579" s="5">
        <v>5.2231300000000003</v>
      </c>
      <c r="K2579" s="11">
        <v>35020</v>
      </c>
      <c r="L2579" s="13">
        <v>5.8125</v>
      </c>
    </row>
    <row r="2580" spans="1:12" x14ac:dyDescent="0.55000000000000004">
      <c r="A2580" s="2">
        <v>36089</v>
      </c>
      <c r="B2580" s="3">
        <v>44.27</v>
      </c>
      <c r="C2580" s="5">
        <v>7.5</v>
      </c>
      <c r="D2580" s="17">
        <f t="shared" si="40"/>
        <v>7.5150000000000006</v>
      </c>
      <c r="E2580" s="5">
        <v>7.53</v>
      </c>
      <c r="F2580" s="9">
        <v>1325</v>
      </c>
      <c r="G2580" s="5">
        <v>5.2193800000000001</v>
      </c>
      <c r="K2580" s="11">
        <v>35023</v>
      </c>
      <c r="L2580" s="13">
        <v>5.8125</v>
      </c>
    </row>
    <row r="2581" spans="1:12" x14ac:dyDescent="0.55000000000000004">
      <c r="A2581" s="2">
        <v>36090</v>
      </c>
      <c r="B2581" s="3">
        <v>44.45</v>
      </c>
      <c r="C2581" s="5">
        <v>7.5</v>
      </c>
      <c r="D2581" s="17">
        <f t="shared" si="40"/>
        <v>7.45</v>
      </c>
      <c r="E2581" s="5">
        <v>7.4</v>
      </c>
      <c r="F2581" s="9">
        <v>1323</v>
      </c>
      <c r="G2581" s="5">
        <v>5.2193800000000001</v>
      </c>
      <c r="K2581" s="11">
        <v>35024</v>
      </c>
      <c r="L2581" s="13">
        <v>5.8125</v>
      </c>
    </row>
    <row r="2582" spans="1:12" x14ac:dyDescent="0.55000000000000004">
      <c r="A2582" s="2">
        <v>36091</v>
      </c>
      <c r="B2582" s="3">
        <v>44.03</v>
      </c>
      <c r="C2582" s="5">
        <v>7.5</v>
      </c>
      <c r="D2582" s="17">
        <f t="shared" si="40"/>
        <v>7.5</v>
      </c>
      <c r="E2582" s="5">
        <v>7.5</v>
      </c>
      <c r="F2582" s="9">
        <v>1316</v>
      </c>
      <c r="G2582" s="5">
        <v>5.2196899999999999</v>
      </c>
      <c r="K2582" s="11">
        <v>35025</v>
      </c>
      <c r="L2582" s="13">
        <v>5.8125</v>
      </c>
    </row>
    <row r="2583" spans="1:12" x14ac:dyDescent="0.55000000000000004">
      <c r="A2583" s="2">
        <v>36092</v>
      </c>
      <c r="B2583" s="3">
        <v>44.32</v>
      </c>
      <c r="C2583" s="14">
        <v>7.5</v>
      </c>
      <c r="D2583" s="17">
        <f t="shared" si="40"/>
        <v>7.5</v>
      </c>
      <c r="E2583" s="14">
        <v>7.5</v>
      </c>
      <c r="F2583" s="9">
        <v>1318.2</v>
      </c>
      <c r="G2583" s="14">
        <v>5.2196899999999999</v>
      </c>
      <c r="K2583" s="11">
        <v>35026</v>
      </c>
      <c r="L2583" s="13">
        <v>5.8125</v>
      </c>
    </row>
    <row r="2584" spans="1:12" x14ac:dyDescent="0.55000000000000004">
      <c r="A2584" s="2">
        <v>36094</v>
      </c>
      <c r="B2584" s="3">
        <v>43.39</v>
      </c>
      <c r="C2584" s="5">
        <v>7.68</v>
      </c>
      <c r="D2584" s="17">
        <f t="shared" si="40"/>
        <v>7.4399999999999995</v>
      </c>
      <c r="E2584" s="5">
        <v>7.2</v>
      </c>
      <c r="F2584" s="9">
        <v>1313</v>
      </c>
      <c r="G2584" s="5">
        <v>5.2198399999999996</v>
      </c>
      <c r="K2584" s="11">
        <v>35027</v>
      </c>
      <c r="L2584" s="13">
        <v>5.8242200000000004</v>
      </c>
    </row>
    <row r="2585" spans="1:12" x14ac:dyDescent="0.55000000000000004">
      <c r="A2585" s="2">
        <v>36095</v>
      </c>
      <c r="B2585" s="3">
        <v>41.76</v>
      </c>
      <c r="C2585" s="5">
        <v>7.7</v>
      </c>
      <c r="D2585" s="17">
        <f t="shared" si="40"/>
        <v>7.4399999999999995</v>
      </c>
      <c r="E2585" s="5">
        <v>7.18</v>
      </c>
      <c r="F2585" s="9">
        <v>1319</v>
      </c>
      <c r="G2585" s="5">
        <v>5.2248400000000004</v>
      </c>
      <c r="K2585" s="11">
        <v>35030</v>
      </c>
      <c r="L2585" s="13">
        <v>5.84375</v>
      </c>
    </row>
    <row r="2586" spans="1:12" x14ac:dyDescent="0.55000000000000004">
      <c r="A2586" s="2">
        <v>36096</v>
      </c>
      <c r="B2586" s="3">
        <v>42.3</v>
      </c>
      <c r="C2586" s="5">
        <v>7.7</v>
      </c>
      <c r="D2586" s="17">
        <f t="shared" si="40"/>
        <v>7.4399999999999995</v>
      </c>
      <c r="E2586" s="5">
        <v>7.18</v>
      </c>
      <c r="F2586" s="9">
        <v>1317.5</v>
      </c>
      <c r="G2586" s="5">
        <v>5.2273399999999999</v>
      </c>
      <c r="K2586" s="11">
        <v>35031</v>
      </c>
      <c r="L2586" s="13">
        <v>5.8554700000000004</v>
      </c>
    </row>
    <row r="2587" spans="1:12" x14ac:dyDescent="0.55000000000000004">
      <c r="A2587" s="2">
        <v>36097</v>
      </c>
      <c r="B2587" s="3">
        <v>43.18</v>
      </c>
      <c r="C2587" s="5">
        <v>7.7</v>
      </c>
      <c r="D2587" s="17">
        <f t="shared" si="40"/>
        <v>7.4550000000000001</v>
      </c>
      <c r="E2587" s="5">
        <v>7.21</v>
      </c>
      <c r="F2587" s="9">
        <v>1314</v>
      </c>
      <c r="G2587" s="5">
        <v>5.2195299999999998</v>
      </c>
      <c r="K2587" s="11">
        <v>35032</v>
      </c>
      <c r="L2587" s="13">
        <v>5.9726600000000003</v>
      </c>
    </row>
    <row r="2588" spans="1:12" x14ac:dyDescent="0.55000000000000004">
      <c r="A2588" s="2">
        <v>36098</v>
      </c>
      <c r="B2588" s="3">
        <v>45.07</v>
      </c>
      <c r="C2588" s="5">
        <v>7.7</v>
      </c>
      <c r="D2588" s="17">
        <f t="shared" si="40"/>
        <v>7.5500000000000007</v>
      </c>
      <c r="E2588" s="5">
        <v>7.4</v>
      </c>
      <c r="F2588" s="9">
        <v>1319</v>
      </c>
      <c r="G2588" s="5">
        <v>5.2387499999999996</v>
      </c>
      <c r="K2588" s="11">
        <v>35033</v>
      </c>
      <c r="L2588" s="13">
        <v>5.9765600000000001</v>
      </c>
    </row>
    <row r="2589" spans="1:12" x14ac:dyDescent="0.55000000000000004">
      <c r="A2589" s="2">
        <v>36099</v>
      </c>
      <c r="B2589" s="3">
        <v>47.61</v>
      </c>
      <c r="C2589" s="14">
        <v>7.7</v>
      </c>
      <c r="D2589" s="17">
        <f t="shared" si="40"/>
        <v>7.5500000000000007</v>
      </c>
      <c r="E2589" s="14">
        <v>7.4</v>
      </c>
      <c r="F2589" s="9">
        <v>1313.8</v>
      </c>
      <c r="G2589" s="14">
        <v>5.2387499999999996</v>
      </c>
      <c r="K2589" s="11">
        <v>35034</v>
      </c>
      <c r="L2589" s="13">
        <v>5.9375</v>
      </c>
    </row>
    <row r="2590" spans="1:12" x14ac:dyDescent="0.55000000000000004">
      <c r="A2590" s="2">
        <v>36101</v>
      </c>
      <c r="B2590" s="3">
        <v>47.7</v>
      </c>
      <c r="C2590" s="5">
        <v>7.7</v>
      </c>
      <c r="D2590" s="17">
        <f t="shared" si="40"/>
        <v>7.4550000000000001</v>
      </c>
      <c r="E2590" s="5">
        <v>7.21</v>
      </c>
      <c r="F2590" s="9">
        <v>1318.7</v>
      </c>
      <c r="G2590" s="5">
        <v>5.25</v>
      </c>
      <c r="K2590" s="11">
        <v>35037</v>
      </c>
      <c r="L2590" s="13">
        <v>5.9375</v>
      </c>
    </row>
    <row r="2591" spans="1:12" x14ac:dyDescent="0.55000000000000004">
      <c r="A2591" s="2">
        <v>36102</v>
      </c>
      <c r="B2591" s="3">
        <v>48.09</v>
      </c>
      <c r="C2591" s="5">
        <v>7.7</v>
      </c>
      <c r="D2591" s="17">
        <f t="shared" si="40"/>
        <v>7.45</v>
      </c>
      <c r="E2591" s="5">
        <v>7.2</v>
      </c>
      <c r="F2591" s="9">
        <v>1314.5</v>
      </c>
      <c r="G2591" s="5">
        <v>5.2803100000000001</v>
      </c>
      <c r="K2591" s="11">
        <v>35038</v>
      </c>
      <c r="L2591" s="13">
        <v>5.9375</v>
      </c>
    </row>
    <row r="2592" spans="1:12" x14ac:dyDescent="0.55000000000000004">
      <c r="A2592" s="2">
        <v>36103</v>
      </c>
      <c r="B2592" s="3">
        <v>48.82</v>
      </c>
      <c r="C2592" s="5">
        <v>7.7</v>
      </c>
      <c r="D2592" s="17">
        <f t="shared" si="40"/>
        <v>7.4450000000000003</v>
      </c>
      <c r="E2592" s="5">
        <v>7.19</v>
      </c>
      <c r="F2592" s="9">
        <v>1311.5</v>
      </c>
      <c r="G2592" s="5">
        <v>5.2729699999999999</v>
      </c>
      <c r="K2592" s="11">
        <v>35039</v>
      </c>
      <c r="L2592" s="13">
        <v>5.9375</v>
      </c>
    </row>
    <row r="2593" spans="1:12" x14ac:dyDescent="0.55000000000000004">
      <c r="A2593" s="2">
        <v>36104</v>
      </c>
      <c r="B2593" s="3">
        <v>49.25</v>
      </c>
      <c r="C2593" s="5">
        <v>7.7</v>
      </c>
      <c r="D2593" s="17">
        <f t="shared" si="40"/>
        <v>7.4450000000000003</v>
      </c>
      <c r="E2593" s="5">
        <v>7.19</v>
      </c>
      <c r="F2593" s="9">
        <v>1316</v>
      </c>
      <c r="G2593" s="5">
        <v>5.2829699999999997</v>
      </c>
      <c r="K2593" s="11">
        <v>35040</v>
      </c>
      <c r="L2593" s="13">
        <v>5.9375</v>
      </c>
    </row>
    <row r="2594" spans="1:12" x14ac:dyDescent="0.55000000000000004">
      <c r="A2594" s="2">
        <v>36105</v>
      </c>
      <c r="B2594" s="3">
        <v>48.86</v>
      </c>
      <c r="C2594" s="5">
        <v>7.7</v>
      </c>
      <c r="D2594" s="17">
        <f t="shared" si="40"/>
        <v>7.58</v>
      </c>
      <c r="E2594" s="5">
        <v>7.46</v>
      </c>
      <c r="F2594" s="9">
        <v>1312</v>
      </c>
      <c r="G2594" s="5">
        <v>5.2840600000000002</v>
      </c>
      <c r="K2594" s="11">
        <v>35041</v>
      </c>
      <c r="L2594" s="13">
        <v>5.9335899999999997</v>
      </c>
    </row>
    <row r="2595" spans="1:12" x14ac:dyDescent="0.55000000000000004">
      <c r="A2595" s="2">
        <v>36106</v>
      </c>
      <c r="B2595" s="3">
        <v>48.98</v>
      </c>
      <c r="C2595" s="14">
        <v>7.7</v>
      </c>
      <c r="D2595" s="17">
        <f t="shared" si="40"/>
        <v>7.58</v>
      </c>
      <c r="E2595" s="14">
        <v>7.46</v>
      </c>
      <c r="F2595" s="9">
        <v>1315</v>
      </c>
      <c r="G2595" s="14">
        <v>5.2840600000000002</v>
      </c>
      <c r="K2595" s="11">
        <v>35044</v>
      </c>
      <c r="L2595" s="13">
        <v>5.9296899999999999</v>
      </c>
    </row>
    <row r="2596" spans="1:12" x14ac:dyDescent="0.55000000000000004">
      <c r="A2596" s="2">
        <v>36108</v>
      </c>
      <c r="B2596" s="3">
        <v>49.74</v>
      </c>
      <c r="C2596" s="5">
        <v>7.7</v>
      </c>
      <c r="D2596" s="17">
        <f t="shared" si="40"/>
        <v>7.4450000000000003</v>
      </c>
      <c r="E2596" s="5">
        <v>7.19</v>
      </c>
      <c r="F2596" s="9">
        <v>1314.9</v>
      </c>
      <c r="G2596" s="5">
        <v>5.2804700000000002</v>
      </c>
      <c r="K2596" s="11">
        <v>35045</v>
      </c>
      <c r="L2596" s="13">
        <v>5.9335899999999997</v>
      </c>
    </row>
    <row r="2597" spans="1:12" x14ac:dyDescent="0.55000000000000004">
      <c r="A2597" s="2">
        <v>36109</v>
      </c>
      <c r="B2597" s="3">
        <v>47.02</v>
      </c>
      <c r="C2597" s="5">
        <v>7.7</v>
      </c>
      <c r="D2597" s="17">
        <f t="shared" si="40"/>
        <v>7.4550000000000001</v>
      </c>
      <c r="E2597" s="5">
        <v>7.21</v>
      </c>
      <c r="F2597" s="9">
        <v>1317</v>
      </c>
      <c r="G2597" s="5">
        <v>5.2765599999999999</v>
      </c>
      <c r="K2597" s="11">
        <v>35046</v>
      </c>
      <c r="L2597" s="13">
        <v>5.9375</v>
      </c>
    </row>
    <row r="2598" spans="1:12" x14ac:dyDescent="0.55000000000000004">
      <c r="A2598" s="2">
        <v>36110</v>
      </c>
      <c r="B2598" s="3">
        <v>46.69</v>
      </c>
      <c r="C2598" s="5">
        <v>7.7</v>
      </c>
      <c r="D2598" s="17">
        <f t="shared" si="40"/>
        <v>7.4550000000000001</v>
      </c>
      <c r="E2598" s="5">
        <v>7.21</v>
      </c>
      <c r="F2598" s="9">
        <v>1315.5</v>
      </c>
      <c r="G2598" s="5">
        <v>5.2764100000000003</v>
      </c>
      <c r="K2598" s="11">
        <v>35047</v>
      </c>
      <c r="L2598" s="13">
        <v>5.9375</v>
      </c>
    </row>
    <row r="2599" spans="1:12" x14ac:dyDescent="0.55000000000000004">
      <c r="A2599" s="2">
        <v>36111</v>
      </c>
      <c r="B2599" s="3">
        <v>47.03</v>
      </c>
      <c r="C2599" s="5">
        <v>7.7</v>
      </c>
      <c r="D2599" s="17">
        <f t="shared" si="40"/>
        <v>7.46</v>
      </c>
      <c r="E2599" s="5">
        <v>7.22</v>
      </c>
      <c r="F2599" s="9">
        <v>1316.5</v>
      </c>
      <c r="G2599" s="5">
        <v>5.2778099999999997</v>
      </c>
      <c r="K2599" s="11">
        <v>35048</v>
      </c>
      <c r="L2599" s="13">
        <v>5.9296899999999999</v>
      </c>
    </row>
    <row r="2600" spans="1:12" x14ac:dyDescent="0.55000000000000004">
      <c r="A2600" s="2">
        <v>36112</v>
      </c>
      <c r="B2600" s="3">
        <v>47.17</v>
      </c>
      <c r="C2600" s="5">
        <v>7.7</v>
      </c>
      <c r="D2600" s="17">
        <f t="shared" si="40"/>
        <v>7.58</v>
      </c>
      <c r="E2600" s="5">
        <v>7.46</v>
      </c>
      <c r="F2600" s="9">
        <v>1316.5</v>
      </c>
      <c r="G2600" s="5">
        <v>5.2739099999999999</v>
      </c>
      <c r="K2600" s="11">
        <v>35051</v>
      </c>
      <c r="L2600" s="13">
        <v>5.9296899999999999</v>
      </c>
    </row>
    <row r="2601" spans="1:12" x14ac:dyDescent="0.55000000000000004">
      <c r="A2601" s="2">
        <v>36113</v>
      </c>
      <c r="B2601" s="3">
        <v>48.43</v>
      </c>
      <c r="C2601" s="14">
        <v>7.7</v>
      </c>
      <c r="D2601" s="17">
        <f t="shared" si="40"/>
        <v>7.58</v>
      </c>
      <c r="E2601" s="14">
        <v>7.46</v>
      </c>
      <c r="F2601" s="9">
        <v>1315.9</v>
      </c>
      <c r="G2601" s="14">
        <v>5.2739099999999999</v>
      </c>
      <c r="K2601" s="11">
        <v>35052</v>
      </c>
      <c r="L2601" s="13">
        <v>5.9296899999999999</v>
      </c>
    </row>
    <row r="2602" spans="1:12" x14ac:dyDescent="0.55000000000000004">
      <c r="A2602" s="2">
        <v>36115</v>
      </c>
      <c r="B2602" s="3">
        <v>49.37</v>
      </c>
      <c r="C2602" s="5">
        <v>7.7</v>
      </c>
      <c r="D2602" s="17">
        <f t="shared" si="40"/>
        <v>7.4399999999999995</v>
      </c>
      <c r="E2602" s="5">
        <v>7.18</v>
      </c>
      <c r="F2602" s="9">
        <v>1316.3</v>
      </c>
      <c r="G2602" s="5">
        <v>5.2765599999999999</v>
      </c>
      <c r="K2602" s="11">
        <v>35053</v>
      </c>
      <c r="L2602" s="13">
        <v>5.75</v>
      </c>
    </row>
    <row r="2603" spans="1:12" x14ac:dyDescent="0.55000000000000004">
      <c r="A2603" s="2">
        <v>36116</v>
      </c>
      <c r="B2603" s="3">
        <v>49.63</v>
      </c>
      <c r="C2603" s="5">
        <v>7.7</v>
      </c>
      <c r="D2603" s="17">
        <f t="shared" si="40"/>
        <v>7.4350000000000005</v>
      </c>
      <c r="E2603" s="5">
        <v>7.17</v>
      </c>
      <c r="F2603" s="9">
        <v>1304.5</v>
      </c>
      <c r="G2603" s="5">
        <v>5.2639100000000001</v>
      </c>
      <c r="K2603" s="11">
        <v>35054</v>
      </c>
      <c r="L2603" s="13">
        <v>5.75</v>
      </c>
    </row>
    <row r="2604" spans="1:12" x14ac:dyDescent="0.55000000000000004">
      <c r="A2604" s="2">
        <v>36117</v>
      </c>
      <c r="B2604" s="3">
        <v>49.27</v>
      </c>
      <c r="C2604" s="5">
        <v>7.7</v>
      </c>
      <c r="D2604" s="17">
        <f t="shared" si="40"/>
        <v>7.45</v>
      </c>
      <c r="E2604" s="5">
        <v>7.2</v>
      </c>
      <c r="F2604" s="9">
        <v>1294.5</v>
      </c>
      <c r="G2604" s="5">
        <v>5.0609400000000004</v>
      </c>
      <c r="K2604" s="11">
        <v>35055</v>
      </c>
      <c r="L2604" s="13">
        <v>5.75</v>
      </c>
    </row>
    <row r="2605" spans="1:12" x14ac:dyDescent="0.55000000000000004">
      <c r="A2605" s="2">
        <v>36118</v>
      </c>
      <c r="B2605" s="3">
        <v>51.47</v>
      </c>
      <c r="C2605" s="5">
        <v>7.7</v>
      </c>
      <c r="D2605" s="17">
        <f t="shared" si="40"/>
        <v>7.4450000000000003</v>
      </c>
      <c r="E2605" s="5">
        <v>7.19</v>
      </c>
      <c r="F2605" s="9">
        <v>1287</v>
      </c>
      <c r="G2605" s="5">
        <v>5.0603100000000003</v>
      </c>
      <c r="K2605" s="11">
        <v>35058</v>
      </c>
      <c r="L2605" s="12">
        <f>L2604</f>
        <v>5.75</v>
      </c>
    </row>
    <row r="2606" spans="1:12" x14ac:dyDescent="0.55000000000000004">
      <c r="A2606" s="2">
        <v>36119</v>
      </c>
      <c r="B2606" s="3">
        <v>53.19</v>
      </c>
      <c r="C2606" s="5">
        <v>7.7</v>
      </c>
      <c r="D2606" s="17">
        <f t="shared" si="40"/>
        <v>7.62</v>
      </c>
      <c r="E2606" s="5">
        <v>7.54</v>
      </c>
      <c r="F2606" s="9">
        <v>1263</v>
      </c>
      <c r="G2606" s="5">
        <v>5.0489100000000002</v>
      </c>
      <c r="K2606" s="11">
        <v>35059</v>
      </c>
      <c r="L2606" s="12">
        <f>L2605</f>
        <v>5.75</v>
      </c>
    </row>
    <row r="2607" spans="1:12" x14ac:dyDescent="0.55000000000000004">
      <c r="A2607" s="2">
        <v>36120</v>
      </c>
      <c r="B2607" s="3">
        <v>53.64</v>
      </c>
      <c r="C2607" s="14">
        <v>7.7</v>
      </c>
      <c r="D2607" s="17">
        <f t="shared" si="40"/>
        <v>7.62</v>
      </c>
      <c r="E2607" s="14">
        <v>7.54</v>
      </c>
      <c r="F2607" s="9">
        <v>1272.8</v>
      </c>
      <c r="G2607" s="14">
        <v>5.0489100000000002</v>
      </c>
      <c r="K2607" s="11">
        <v>35060</v>
      </c>
      <c r="L2607" s="13">
        <v>5.75</v>
      </c>
    </row>
    <row r="2608" spans="1:12" x14ac:dyDescent="0.55000000000000004">
      <c r="A2608" s="2">
        <v>36122</v>
      </c>
      <c r="B2608" s="3">
        <v>52.98</v>
      </c>
      <c r="C2608" s="5">
        <v>7.7</v>
      </c>
      <c r="D2608" s="17">
        <f t="shared" si="40"/>
        <v>7.4350000000000005</v>
      </c>
      <c r="E2608" s="5">
        <v>7.17</v>
      </c>
      <c r="F2608" s="9">
        <v>1246</v>
      </c>
      <c r="G2608" s="5">
        <v>5.0423400000000003</v>
      </c>
      <c r="K2608" s="11">
        <v>35061</v>
      </c>
      <c r="L2608" s="13">
        <v>5.6875</v>
      </c>
    </row>
    <row r="2609" spans="1:12" x14ac:dyDescent="0.55000000000000004">
      <c r="A2609" s="2">
        <v>36123</v>
      </c>
      <c r="B2609" s="3">
        <v>53.73</v>
      </c>
      <c r="C2609" s="5">
        <v>7.7</v>
      </c>
      <c r="D2609" s="17">
        <f t="shared" si="40"/>
        <v>7.4350000000000005</v>
      </c>
      <c r="E2609" s="5">
        <v>7.17</v>
      </c>
      <c r="F2609" s="9">
        <v>1252</v>
      </c>
      <c r="G2609" s="5">
        <v>5.0398399999999999</v>
      </c>
      <c r="K2609" s="11">
        <v>35062</v>
      </c>
      <c r="L2609" s="13">
        <v>5.6875</v>
      </c>
    </row>
    <row r="2610" spans="1:12" x14ac:dyDescent="0.55000000000000004">
      <c r="A2610" s="2">
        <v>36124</v>
      </c>
      <c r="B2610" s="3">
        <v>53.92</v>
      </c>
      <c r="C2610" s="5">
        <v>7.7</v>
      </c>
      <c r="D2610" s="17">
        <f t="shared" si="40"/>
        <v>7.4399999999999995</v>
      </c>
      <c r="E2610" s="5">
        <v>7.18</v>
      </c>
      <c r="F2610" s="9">
        <v>1250</v>
      </c>
      <c r="G2610" s="5">
        <v>5.0342200000000004</v>
      </c>
      <c r="K2610" s="11">
        <v>35065</v>
      </c>
      <c r="L2610" s="12">
        <f>L2609</f>
        <v>5.6875</v>
      </c>
    </row>
    <row r="2611" spans="1:12" x14ac:dyDescent="0.55000000000000004">
      <c r="A2611" s="2">
        <v>36125</v>
      </c>
      <c r="B2611" s="3">
        <v>51.66</v>
      </c>
      <c r="C2611" s="5">
        <v>7.7</v>
      </c>
      <c r="D2611" s="17">
        <f t="shared" si="40"/>
        <v>7.4450000000000003</v>
      </c>
      <c r="E2611" s="5">
        <v>7.19</v>
      </c>
      <c r="F2611" s="9">
        <v>1240</v>
      </c>
      <c r="G2611" s="5">
        <v>5.0479700000000003</v>
      </c>
      <c r="K2611" s="11">
        <v>35066</v>
      </c>
      <c r="L2611" s="13">
        <v>5.6289100000000003</v>
      </c>
    </row>
    <row r="2612" spans="1:12" x14ac:dyDescent="0.55000000000000004">
      <c r="A2612" s="2">
        <v>36126</v>
      </c>
      <c r="B2612" s="3">
        <v>51.69</v>
      </c>
      <c r="C2612" s="5">
        <v>7.7</v>
      </c>
      <c r="D2612" s="17">
        <f t="shared" si="40"/>
        <v>7.45</v>
      </c>
      <c r="E2612" s="5">
        <v>7.2</v>
      </c>
      <c r="F2612" s="9">
        <v>1242</v>
      </c>
      <c r="G2612" s="5">
        <v>5.5465600000000004</v>
      </c>
      <c r="K2612" s="11">
        <v>35067</v>
      </c>
      <c r="L2612" s="13">
        <v>5.625</v>
      </c>
    </row>
    <row r="2613" spans="1:12" x14ac:dyDescent="0.55000000000000004">
      <c r="A2613" s="2">
        <v>36127</v>
      </c>
      <c r="B2613" s="3">
        <v>52.59</v>
      </c>
      <c r="C2613" s="14">
        <v>7.7</v>
      </c>
      <c r="D2613" s="17">
        <f t="shared" si="40"/>
        <v>7.45</v>
      </c>
      <c r="E2613" s="14">
        <v>7.2</v>
      </c>
      <c r="F2613" s="9">
        <v>1243.7</v>
      </c>
      <c r="G2613" s="14">
        <v>5.5465600000000004</v>
      </c>
      <c r="K2613" s="11">
        <v>35068</v>
      </c>
      <c r="L2613" s="13">
        <v>5.625</v>
      </c>
    </row>
    <row r="2614" spans="1:12" x14ac:dyDescent="0.55000000000000004">
      <c r="A2614" s="2">
        <v>36129</v>
      </c>
      <c r="B2614" s="3">
        <v>51.93</v>
      </c>
      <c r="C2614" s="5">
        <v>7.7</v>
      </c>
      <c r="D2614" s="17">
        <f t="shared" si="40"/>
        <v>7.43</v>
      </c>
      <c r="E2614" s="5">
        <v>7.16</v>
      </c>
      <c r="F2614" s="9">
        <v>1246</v>
      </c>
      <c r="G2614" s="5">
        <v>5.6206300000000002</v>
      </c>
      <c r="K2614" s="11">
        <v>35069</v>
      </c>
      <c r="L2614" s="13">
        <v>5.625</v>
      </c>
    </row>
    <row r="2615" spans="1:12" x14ac:dyDescent="0.55000000000000004">
      <c r="A2615" s="2">
        <v>36130</v>
      </c>
      <c r="B2615" s="3">
        <v>51.16</v>
      </c>
      <c r="C2615" s="5">
        <v>7.7</v>
      </c>
      <c r="D2615" s="17">
        <f t="shared" si="40"/>
        <v>7.4350000000000005</v>
      </c>
      <c r="E2615" s="5">
        <v>7.17</v>
      </c>
      <c r="F2615" s="9">
        <v>1245</v>
      </c>
      <c r="G2615" s="5">
        <v>5.6256300000000001</v>
      </c>
      <c r="K2615" s="11">
        <v>35072</v>
      </c>
      <c r="L2615" s="13">
        <v>5.625</v>
      </c>
    </row>
    <row r="2616" spans="1:12" x14ac:dyDescent="0.55000000000000004">
      <c r="A2616" s="2">
        <v>36131</v>
      </c>
      <c r="B2616" s="3">
        <v>51.22</v>
      </c>
      <c r="C2616" s="5">
        <v>7.7</v>
      </c>
      <c r="D2616" s="17">
        <f t="shared" si="40"/>
        <v>7.42</v>
      </c>
      <c r="E2616" s="5">
        <v>7.14</v>
      </c>
      <c r="F2616" s="9">
        <v>1238</v>
      </c>
      <c r="G2616" s="5">
        <v>5.6237500000000002</v>
      </c>
      <c r="K2616" s="11">
        <v>35073</v>
      </c>
      <c r="L2616" s="13">
        <v>5.625</v>
      </c>
    </row>
    <row r="2617" spans="1:12" x14ac:dyDescent="0.55000000000000004">
      <c r="A2617" s="2">
        <v>36132</v>
      </c>
      <c r="B2617" s="3">
        <v>51.48</v>
      </c>
      <c r="C2617" s="5">
        <v>7.7</v>
      </c>
      <c r="D2617" s="17">
        <f t="shared" si="40"/>
        <v>7.4250000000000007</v>
      </c>
      <c r="E2617" s="5">
        <v>7.15</v>
      </c>
      <c r="F2617" s="9">
        <v>1226.9000000000001</v>
      </c>
      <c r="G2617" s="5">
        <v>5.5918799999999997</v>
      </c>
      <c r="K2617" s="11">
        <v>35074</v>
      </c>
      <c r="L2617" s="13">
        <v>5.625</v>
      </c>
    </row>
    <row r="2618" spans="1:12" x14ac:dyDescent="0.55000000000000004">
      <c r="A2618" s="2">
        <v>36133</v>
      </c>
      <c r="B2618" s="3">
        <v>53.8</v>
      </c>
      <c r="C2618" s="5">
        <v>7.7</v>
      </c>
      <c r="D2618" s="17">
        <f t="shared" si="40"/>
        <v>7.5500000000000007</v>
      </c>
      <c r="E2618" s="5">
        <v>7.4</v>
      </c>
      <c r="F2618" s="9">
        <v>1214</v>
      </c>
      <c r="G2618" s="5">
        <v>5.5603100000000003</v>
      </c>
      <c r="K2618" s="11">
        <v>35075</v>
      </c>
      <c r="L2618" s="13">
        <v>5.625</v>
      </c>
    </row>
    <row r="2619" spans="1:12" x14ac:dyDescent="0.55000000000000004">
      <c r="A2619" s="2">
        <v>36134</v>
      </c>
      <c r="B2619" s="3">
        <v>56.8</v>
      </c>
      <c r="C2619" s="14">
        <v>7.7</v>
      </c>
      <c r="D2619" s="17">
        <f t="shared" si="40"/>
        <v>7.5500000000000007</v>
      </c>
      <c r="E2619" s="14">
        <v>7.4</v>
      </c>
      <c r="F2619" s="9">
        <v>1214.8</v>
      </c>
      <c r="G2619" s="14">
        <v>5.5603100000000003</v>
      </c>
      <c r="K2619" s="11">
        <v>35076</v>
      </c>
      <c r="L2619" s="13">
        <v>5.625</v>
      </c>
    </row>
    <row r="2620" spans="1:12" x14ac:dyDescent="0.55000000000000004">
      <c r="A2620" s="2">
        <v>36136</v>
      </c>
      <c r="B2620" s="3">
        <v>59.43</v>
      </c>
      <c r="C2620" s="5">
        <v>7.7</v>
      </c>
      <c r="D2620" s="17">
        <f t="shared" si="40"/>
        <v>7.5</v>
      </c>
      <c r="E2620" s="5">
        <v>7.3</v>
      </c>
      <c r="F2620" s="9">
        <v>1208</v>
      </c>
      <c r="G2620" s="5">
        <v>5.5567200000000003</v>
      </c>
      <c r="K2620" s="11">
        <v>35079</v>
      </c>
      <c r="L2620" s="13">
        <v>5.625</v>
      </c>
    </row>
    <row r="2621" spans="1:12" x14ac:dyDescent="0.55000000000000004">
      <c r="A2621" s="2">
        <v>36137</v>
      </c>
      <c r="B2621" s="3">
        <v>58.69</v>
      </c>
      <c r="C2621" s="5">
        <v>7.7</v>
      </c>
      <c r="D2621" s="17">
        <f t="shared" si="40"/>
        <v>7.3900000000000006</v>
      </c>
      <c r="E2621" s="5">
        <v>7.08</v>
      </c>
      <c r="F2621" s="9">
        <v>1217</v>
      </c>
      <c r="G2621" s="5">
        <v>5.5454699999999999</v>
      </c>
      <c r="K2621" s="11">
        <v>35080</v>
      </c>
      <c r="L2621" s="13">
        <v>5.625</v>
      </c>
    </row>
    <row r="2622" spans="1:12" x14ac:dyDescent="0.55000000000000004">
      <c r="A2622" s="2">
        <v>36138</v>
      </c>
      <c r="B2622" s="3">
        <v>60.72</v>
      </c>
      <c r="C2622" s="5">
        <v>7.7</v>
      </c>
      <c r="D2622" s="17">
        <f t="shared" si="40"/>
        <v>7.37</v>
      </c>
      <c r="E2622" s="5">
        <v>7.04</v>
      </c>
      <c r="F2622" s="9">
        <v>1215</v>
      </c>
      <c r="G2622" s="5">
        <v>5.5465600000000004</v>
      </c>
      <c r="K2622" s="11">
        <v>35081</v>
      </c>
      <c r="L2622" s="13">
        <v>5.6132799999999996</v>
      </c>
    </row>
    <row r="2623" spans="1:12" x14ac:dyDescent="0.55000000000000004">
      <c r="A2623" s="2">
        <v>36139</v>
      </c>
      <c r="B2623" s="3">
        <v>65.67</v>
      </c>
      <c r="C2623" s="5">
        <v>7.7</v>
      </c>
      <c r="D2623" s="17">
        <f t="shared" si="40"/>
        <v>7.3049999999999997</v>
      </c>
      <c r="E2623" s="5">
        <v>6.91</v>
      </c>
      <c r="F2623" s="9">
        <v>1207</v>
      </c>
      <c r="G2623" s="5">
        <v>5.5439100000000003</v>
      </c>
      <c r="K2623" s="11">
        <v>35082</v>
      </c>
      <c r="L2623" s="13">
        <v>5.5976600000000003</v>
      </c>
    </row>
    <row r="2624" spans="1:12" x14ac:dyDescent="0.55000000000000004">
      <c r="A2624" s="2">
        <v>36140</v>
      </c>
      <c r="B2624" s="3">
        <v>63.49</v>
      </c>
      <c r="C2624" s="5">
        <v>7.7</v>
      </c>
      <c r="D2624" s="17">
        <f t="shared" si="40"/>
        <v>7.5</v>
      </c>
      <c r="E2624" s="5">
        <v>7.3</v>
      </c>
      <c r="F2624" s="9">
        <v>1207</v>
      </c>
      <c r="G2624" s="5">
        <v>5.5354700000000001</v>
      </c>
      <c r="K2624" s="11">
        <v>35083</v>
      </c>
      <c r="L2624" s="13">
        <v>5.5625</v>
      </c>
    </row>
    <row r="2625" spans="1:12" x14ac:dyDescent="0.55000000000000004">
      <c r="A2625" s="2">
        <v>36143</v>
      </c>
      <c r="B2625" s="3">
        <v>63.13</v>
      </c>
      <c r="C2625" s="5">
        <v>7.7</v>
      </c>
      <c r="D2625" s="17">
        <f t="shared" si="40"/>
        <v>7.3100000000000005</v>
      </c>
      <c r="E2625" s="5">
        <v>6.92</v>
      </c>
      <c r="F2625" s="9">
        <v>1204</v>
      </c>
      <c r="G2625" s="5">
        <v>5.5367199999999999</v>
      </c>
      <c r="K2625" s="11">
        <v>35086</v>
      </c>
      <c r="L2625" s="13">
        <v>5.5625</v>
      </c>
    </row>
    <row r="2626" spans="1:12" x14ac:dyDescent="0.55000000000000004">
      <c r="A2626" s="2">
        <v>36144</v>
      </c>
      <c r="B2626" s="3">
        <v>64.64</v>
      </c>
      <c r="C2626" s="5">
        <v>7.7</v>
      </c>
      <c r="D2626" s="17">
        <f t="shared" si="40"/>
        <v>7.29</v>
      </c>
      <c r="E2626" s="5">
        <v>6.88</v>
      </c>
      <c r="F2626" s="9">
        <v>1211.5</v>
      </c>
      <c r="G2626" s="5">
        <v>5.5443800000000003</v>
      </c>
      <c r="K2626" s="11">
        <v>35087</v>
      </c>
      <c r="L2626" s="13">
        <v>5.5625</v>
      </c>
    </row>
    <row r="2627" spans="1:12" x14ac:dyDescent="0.55000000000000004">
      <c r="A2627" s="2">
        <v>36145</v>
      </c>
      <c r="B2627" s="3">
        <v>61.37</v>
      </c>
      <c r="C2627" s="5">
        <v>7.7</v>
      </c>
      <c r="D2627" s="17">
        <f t="shared" si="40"/>
        <v>7.2149999999999999</v>
      </c>
      <c r="E2627" s="5">
        <v>6.73</v>
      </c>
      <c r="F2627" s="9">
        <v>1208.5</v>
      </c>
      <c r="G2627" s="5">
        <v>5.5514099999999997</v>
      </c>
      <c r="K2627" s="11">
        <v>35088</v>
      </c>
      <c r="L2627" s="13">
        <v>5.5625</v>
      </c>
    </row>
    <row r="2628" spans="1:12" x14ac:dyDescent="0.55000000000000004">
      <c r="A2628" s="2">
        <v>36146</v>
      </c>
      <c r="B2628" s="3">
        <v>59.98</v>
      </c>
      <c r="C2628" s="5">
        <v>7.7</v>
      </c>
      <c r="D2628" s="17">
        <f t="shared" ref="D2628:D2691" si="41">(C2628+E2628)/2</f>
        <v>7.2200000000000006</v>
      </c>
      <c r="E2628" s="5">
        <v>6.74</v>
      </c>
      <c r="F2628" s="9">
        <v>1209.3</v>
      </c>
      <c r="G2628" s="5">
        <v>5.5606299999999997</v>
      </c>
      <c r="K2628" s="11">
        <v>35089</v>
      </c>
      <c r="L2628" s="13">
        <v>5.5625</v>
      </c>
    </row>
    <row r="2629" spans="1:12" x14ac:dyDescent="0.55000000000000004">
      <c r="A2629" s="2">
        <v>36147</v>
      </c>
      <c r="B2629" s="3">
        <v>59.69</v>
      </c>
      <c r="C2629" s="5">
        <v>7.7</v>
      </c>
      <c r="D2629" s="17">
        <f t="shared" si="41"/>
        <v>7.3949999999999996</v>
      </c>
      <c r="E2629" s="5">
        <v>7.09</v>
      </c>
      <c r="F2629" s="9">
        <v>1208.2</v>
      </c>
      <c r="G2629" s="5">
        <v>5.5690600000000003</v>
      </c>
      <c r="K2629" s="11">
        <v>35090</v>
      </c>
      <c r="L2629" s="13">
        <v>5.5390600000000001</v>
      </c>
    </row>
    <row r="2630" spans="1:12" x14ac:dyDescent="0.55000000000000004">
      <c r="A2630" s="2">
        <v>36150</v>
      </c>
      <c r="B2630" s="3">
        <v>64.290000000000006</v>
      </c>
      <c r="C2630" s="5">
        <v>7.7</v>
      </c>
      <c r="D2630" s="17">
        <f t="shared" si="41"/>
        <v>7.3900000000000006</v>
      </c>
      <c r="E2630" s="5">
        <v>7.08</v>
      </c>
      <c r="F2630" s="9">
        <v>1193</v>
      </c>
      <c r="G2630" s="5">
        <v>5.5750000000000002</v>
      </c>
      <c r="K2630" s="11">
        <v>35093</v>
      </c>
      <c r="L2630" s="13">
        <v>5.5</v>
      </c>
    </row>
    <row r="2631" spans="1:12" x14ac:dyDescent="0.55000000000000004">
      <c r="A2631" s="2">
        <v>36151</v>
      </c>
      <c r="B2631" s="3">
        <v>62.8</v>
      </c>
      <c r="C2631" s="5">
        <v>7.7</v>
      </c>
      <c r="D2631" s="17">
        <f t="shared" si="41"/>
        <v>7.3149999999999995</v>
      </c>
      <c r="E2631" s="5">
        <v>6.93</v>
      </c>
      <c r="F2631" s="9">
        <v>1204</v>
      </c>
      <c r="G2631" s="5">
        <v>5.6174999999999997</v>
      </c>
      <c r="K2631" s="11">
        <v>35094</v>
      </c>
      <c r="L2631" s="13">
        <v>5.4765600000000001</v>
      </c>
    </row>
    <row r="2632" spans="1:12" x14ac:dyDescent="0.55000000000000004">
      <c r="A2632" s="2">
        <v>36152</v>
      </c>
      <c r="B2632" s="3">
        <v>63.71</v>
      </c>
      <c r="C2632" s="5">
        <v>7.7</v>
      </c>
      <c r="D2632" s="17">
        <f t="shared" si="41"/>
        <v>7.2200000000000006</v>
      </c>
      <c r="E2632" s="5">
        <v>6.74</v>
      </c>
      <c r="F2632" s="9">
        <v>1206</v>
      </c>
      <c r="G2632" s="5">
        <v>5.6243800000000004</v>
      </c>
      <c r="K2632" s="11">
        <v>35095</v>
      </c>
      <c r="L2632" s="13">
        <v>5.4375</v>
      </c>
    </row>
    <row r="2633" spans="1:12" x14ac:dyDescent="0.55000000000000004">
      <c r="A2633" s="2">
        <v>36153</v>
      </c>
      <c r="B2633" s="3">
        <v>63.8</v>
      </c>
      <c r="C2633" s="5">
        <v>7.7</v>
      </c>
      <c r="D2633" s="17">
        <f t="shared" si="41"/>
        <v>7.32</v>
      </c>
      <c r="E2633" s="5">
        <v>6.94</v>
      </c>
      <c r="F2633" s="9">
        <v>1207.3</v>
      </c>
      <c r="G2633" s="5">
        <v>5.6287500000000001</v>
      </c>
      <c r="K2633" s="11">
        <v>35096</v>
      </c>
      <c r="L2633" s="13">
        <v>5.375</v>
      </c>
    </row>
    <row r="2634" spans="1:12" x14ac:dyDescent="0.55000000000000004">
      <c r="A2634" s="2">
        <v>36157</v>
      </c>
      <c r="B2634" s="3">
        <v>64.94</v>
      </c>
      <c r="C2634" s="5">
        <v>7.7</v>
      </c>
      <c r="D2634" s="17">
        <f t="shared" si="41"/>
        <v>7.2149999999999999</v>
      </c>
      <c r="E2634" s="5">
        <v>6.73</v>
      </c>
      <c r="F2634" s="9">
        <v>1209.2</v>
      </c>
      <c r="G2634" s="5">
        <v>5.6287500000000001</v>
      </c>
      <c r="K2634" s="11">
        <v>35097</v>
      </c>
      <c r="L2634" s="13">
        <v>5.375</v>
      </c>
    </row>
    <row r="2635" spans="1:12" x14ac:dyDescent="0.55000000000000004">
      <c r="A2635" s="2">
        <v>36164</v>
      </c>
      <c r="B2635" s="3">
        <v>67.91</v>
      </c>
      <c r="C2635" s="5">
        <v>7.67</v>
      </c>
      <c r="D2635" s="17">
        <f t="shared" si="41"/>
        <v>7.125</v>
      </c>
      <c r="E2635" s="5">
        <v>6.58</v>
      </c>
      <c r="F2635" s="9">
        <v>1186</v>
      </c>
      <c r="G2635" s="5">
        <v>5.0599999999999996</v>
      </c>
      <c r="K2635" s="11">
        <v>35100</v>
      </c>
      <c r="L2635" s="13">
        <v>5.375</v>
      </c>
    </row>
    <row r="2636" spans="1:12" x14ac:dyDescent="0.55000000000000004">
      <c r="A2636" s="2">
        <v>36165</v>
      </c>
      <c r="B2636" s="3">
        <v>69.099999999999994</v>
      </c>
      <c r="C2636" s="5">
        <v>7.53</v>
      </c>
      <c r="D2636" s="17">
        <f t="shared" si="41"/>
        <v>7.0500000000000007</v>
      </c>
      <c r="E2636" s="5">
        <v>6.57</v>
      </c>
      <c r="F2636" s="9">
        <v>1167</v>
      </c>
      <c r="G2636" s="5">
        <v>5.0539100000000001</v>
      </c>
      <c r="K2636" s="11">
        <v>35101</v>
      </c>
      <c r="L2636" s="13">
        <v>5.375</v>
      </c>
    </row>
    <row r="2637" spans="1:12" x14ac:dyDescent="0.55000000000000004">
      <c r="A2637" s="2">
        <v>36166</v>
      </c>
      <c r="B2637" s="3">
        <v>70.47</v>
      </c>
      <c r="C2637" s="5">
        <v>7.48</v>
      </c>
      <c r="D2637" s="17">
        <f t="shared" si="41"/>
        <v>7.08</v>
      </c>
      <c r="E2637" s="5">
        <v>6.68</v>
      </c>
      <c r="F2637" s="9">
        <v>1158.5</v>
      </c>
      <c r="G2637" s="5">
        <v>5.0350000000000001</v>
      </c>
      <c r="K2637" s="11">
        <v>35102</v>
      </c>
      <c r="L2637" s="13">
        <v>5.3632799999999996</v>
      </c>
    </row>
    <row r="2638" spans="1:12" x14ac:dyDescent="0.55000000000000004">
      <c r="A2638" s="2">
        <v>36167</v>
      </c>
      <c r="B2638" s="3">
        <v>73.83</v>
      </c>
      <c r="C2638" s="5">
        <v>7.28</v>
      </c>
      <c r="D2638" s="17">
        <f t="shared" si="41"/>
        <v>6.9649999999999999</v>
      </c>
      <c r="E2638" s="5">
        <v>6.65</v>
      </c>
      <c r="F2638" s="9">
        <v>1149</v>
      </c>
      <c r="G2638" s="5">
        <v>5.0199999999999996</v>
      </c>
      <c r="K2638" s="11">
        <v>35103</v>
      </c>
      <c r="L2638" s="13">
        <v>5.34375</v>
      </c>
    </row>
    <row r="2639" spans="1:12" x14ac:dyDescent="0.55000000000000004">
      <c r="A2639" s="2">
        <v>36168</v>
      </c>
      <c r="B2639" s="3">
        <v>72.22</v>
      </c>
      <c r="C2639" s="5">
        <v>7.18</v>
      </c>
      <c r="D2639" s="17">
        <f t="shared" si="41"/>
        <v>6.835</v>
      </c>
      <c r="E2639" s="5">
        <v>6.49</v>
      </c>
      <c r="F2639" s="9">
        <v>1172</v>
      </c>
      <c r="G2639" s="5">
        <v>5</v>
      </c>
      <c r="K2639" s="11">
        <v>35104</v>
      </c>
      <c r="L2639" s="13">
        <v>5.3320299999999996</v>
      </c>
    </row>
    <row r="2640" spans="1:12" x14ac:dyDescent="0.55000000000000004">
      <c r="A2640" s="2">
        <v>36171</v>
      </c>
      <c r="B2640" s="3">
        <v>73.52</v>
      </c>
      <c r="C2640" s="5">
        <v>7.09</v>
      </c>
      <c r="D2640" s="17">
        <f t="shared" si="41"/>
        <v>6.76</v>
      </c>
      <c r="E2640" s="5">
        <v>6.43</v>
      </c>
      <c r="F2640" s="9">
        <v>1174</v>
      </c>
      <c r="G2640" s="5">
        <v>5.0062499999999996</v>
      </c>
      <c r="K2640" s="11">
        <v>35107</v>
      </c>
      <c r="L2640" s="13">
        <v>5.3125</v>
      </c>
    </row>
    <row r="2641" spans="1:12" x14ac:dyDescent="0.55000000000000004">
      <c r="A2641" s="2">
        <v>36172</v>
      </c>
      <c r="B2641" s="3">
        <v>72.19</v>
      </c>
      <c r="C2641" s="5">
        <v>7.06</v>
      </c>
      <c r="D2641" s="17">
        <f t="shared" si="41"/>
        <v>6.74</v>
      </c>
      <c r="E2641" s="5">
        <v>6.42</v>
      </c>
      <c r="F2641" s="9">
        <v>1173.5</v>
      </c>
      <c r="G2641" s="5">
        <v>5.0025000000000004</v>
      </c>
      <c r="K2641" s="11">
        <v>35108</v>
      </c>
      <c r="L2641" s="13">
        <v>5.3125</v>
      </c>
    </row>
    <row r="2642" spans="1:12" x14ac:dyDescent="0.55000000000000004">
      <c r="A2642" s="2">
        <v>36173</v>
      </c>
      <c r="B2642" s="3">
        <v>72.17</v>
      </c>
      <c r="C2642" s="5">
        <v>6.83</v>
      </c>
      <c r="D2642" s="17">
        <f t="shared" si="41"/>
        <v>6.63</v>
      </c>
      <c r="E2642" s="5">
        <v>6.43</v>
      </c>
      <c r="F2642" s="9">
        <v>1174</v>
      </c>
      <c r="G2642" s="5">
        <v>5</v>
      </c>
      <c r="K2642" s="11">
        <v>35109</v>
      </c>
      <c r="L2642" s="13">
        <v>5.3125</v>
      </c>
    </row>
    <row r="2643" spans="1:12" x14ac:dyDescent="0.55000000000000004">
      <c r="A2643" s="2">
        <v>36174</v>
      </c>
      <c r="B2643" s="3">
        <v>69.25</v>
      </c>
      <c r="C2643" s="5">
        <v>6.83</v>
      </c>
      <c r="D2643" s="17">
        <f t="shared" si="41"/>
        <v>6.59</v>
      </c>
      <c r="E2643" s="5">
        <v>6.35</v>
      </c>
      <c r="F2643" s="9">
        <v>1186</v>
      </c>
      <c r="G2643" s="5">
        <v>5</v>
      </c>
      <c r="K2643" s="11">
        <v>35110</v>
      </c>
      <c r="L2643" s="13">
        <v>5.3125</v>
      </c>
    </row>
    <row r="2644" spans="1:12" x14ac:dyDescent="0.55000000000000004">
      <c r="A2644" s="2">
        <v>36175</v>
      </c>
      <c r="B2644" s="3">
        <v>70.09</v>
      </c>
      <c r="C2644" s="5">
        <v>6.8</v>
      </c>
      <c r="D2644" s="17">
        <f t="shared" si="41"/>
        <v>6.6349999999999998</v>
      </c>
      <c r="E2644" s="5">
        <v>6.47</v>
      </c>
      <c r="F2644" s="9">
        <v>1183.5</v>
      </c>
      <c r="G2644" s="5">
        <v>4.9574999999999996</v>
      </c>
      <c r="K2644" s="11">
        <v>35111</v>
      </c>
      <c r="L2644" s="13">
        <v>5.3125</v>
      </c>
    </row>
    <row r="2645" spans="1:12" x14ac:dyDescent="0.55000000000000004">
      <c r="A2645" s="2">
        <v>36178</v>
      </c>
      <c r="B2645" s="3">
        <v>70.64</v>
      </c>
      <c r="C2645" s="5">
        <v>6.8</v>
      </c>
      <c r="D2645" s="17">
        <f t="shared" si="41"/>
        <v>6.5600000000000005</v>
      </c>
      <c r="E2645" s="5">
        <v>6.32</v>
      </c>
      <c r="F2645" s="9">
        <v>1181.5</v>
      </c>
      <c r="G2645" s="5">
        <v>4.9550000000000001</v>
      </c>
      <c r="K2645" s="11">
        <v>35114</v>
      </c>
      <c r="L2645" s="13">
        <v>5.3125</v>
      </c>
    </row>
    <row r="2646" spans="1:12" x14ac:dyDescent="0.55000000000000004">
      <c r="A2646" s="2">
        <v>36179</v>
      </c>
      <c r="B2646" s="3">
        <v>70.53</v>
      </c>
      <c r="C2646" s="5">
        <v>6.8</v>
      </c>
      <c r="D2646" s="17">
        <f t="shared" si="41"/>
        <v>6.5600000000000005</v>
      </c>
      <c r="E2646" s="5">
        <v>6.32</v>
      </c>
      <c r="F2646" s="9">
        <v>1175.5</v>
      </c>
      <c r="G2646" s="5">
        <v>4.9573400000000003</v>
      </c>
      <c r="K2646" s="11">
        <v>35115</v>
      </c>
      <c r="L2646" s="13">
        <v>5.3125</v>
      </c>
    </row>
    <row r="2647" spans="1:12" x14ac:dyDescent="0.55000000000000004">
      <c r="A2647" s="2">
        <v>36180</v>
      </c>
      <c r="B2647" s="3">
        <v>70.349999999999994</v>
      </c>
      <c r="C2647" s="5">
        <v>6.8</v>
      </c>
      <c r="D2647" s="17">
        <f t="shared" si="41"/>
        <v>6.5449999999999999</v>
      </c>
      <c r="E2647" s="5">
        <v>6.29</v>
      </c>
      <c r="F2647" s="9">
        <v>1165.5</v>
      </c>
      <c r="G2647" s="5">
        <v>4.9487500000000004</v>
      </c>
      <c r="K2647" s="11">
        <v>35116</v>
      </c>
      <c r="L2647" s="13">
        <v>5.3125</v>
      </c>
    </row>
    <row r="2648" spans="1:12" x14ac:dyDescent="0.55000000000000004">
      <c r="A2648" s="2">
        <v>36181</v>
      </c>
      <c r="B2648" s="3">
        <v>66.78</v>
      </c>
      <c r="C2648" s="5">
        <v>6.8</v>
      </c>
      <c r="D2648" s="17">
        <f t="shared" si="41"/>
        <v>6.5649999999999995</v>
      </c>
      <c r="E2648" s="5">
        <v>6.33</v>
      </c>
      <c r="F2648" s="9">
        <v>1172.3</v>
      </c>
      <c r="G2648" s="5">
        <v>4.9396899999999997</v>
      </c>
      <c r="K2648" s="11">
        <v>35117</v>
      </c>
      <c r="L2648" s="13">
        <v>5.3125</v>
      </c>
    </row>
    <row r="2649" spans="1:12" x14ac:dyDescent="0.55000000000000004">
      <c r="A2649" s="2">
        <v>36182</v>
      </c>
      <c r="B2649" s="3">
        <v>62.79</v>
      </c>
      <c r="C2649" s="5">
        <v>6.8</v>
      </c>
      <c r="D2649" s="17">
        <f t="shared" si="41"/>
        <v>6.51</v>
      </c>
      <c r="E2649" s="5">
        <v>6.22</v>
      </c>
      <c r="F2649" s="9">
        <v>1180</v>
      </c>
      <c r="G2649" s="5">
        <v>4.9396899999999997</v>
      </c>
      <c r="K2649" s="11">
        <v>35118</v>
      </c>
      <c r="L2649" s="13">
        <v>5.3125</v>
      </c>
    </row>
    <row r="2650" spans="1:12" x14ac:dyDescent="0.55000000000000004">
      <c r="A2650" s="2">
        <v>36185</v>
      </c>
      <c r="B2650" s="3">
        <v>61.71</v>
      </c>
      <c r="C2650" s="5">
        <v>6.8</v>
      </c>
      <c r="D2650" s="17">
        <f t="shared" si="41"/>
        <v>6.4450000000000003</v>
      </c>
      <c r="E2650" s="5">
        <v>6.09</v>
      </c>
      <c r="F2650" s="9">
        <v>1180</v>
      </c>
      <c r="G2650" s="5">
        <v>4.9387499999999998</v>
      </c>
      <c r="K2650" s="11">
        <v>35121</v>
      </c>
      <c r="L2650" s="13">
        <v>5.3125</v>
      </c>
    </row>
    <row r="2651" spans="1:12" x14ac:dyDescent="0.55000000000000004">
      <c r="A2651" s="2">
        <v>36186</v>
      </c>
      <c r="B2651" s="3">
        <v>60.98</v>
      </c>
      <c r="C2651" s="5">
        <v>6.8</v>
      </c>
      <c r="D2651" s="17">
        <f t="shared" si="41"/>
        <v>6.4450000000000003</v>
      </c>
      <c r="E2651" s="5">
        <v>6.09</v>
      </c>
      <c r="F2651" s="9">
        <v>1176</v>
      </c>
      <c r="G2651" s="5">
        <v>4.9390599999999996</v>
      </c>
      <c r="K2651" s="11">
        <v>35122</v>
      </c>
      <c r="L2651" s="13">
        <v>5.3125</v>
      </c>
    </row>
    <row r="2652" spans="1:12" x14ac:dyDescent="0.55000000000000004">
      <c r="A2652" s="2">
        <v>36187</v>
      </c>
      <c r="B2652" s="3">
        <v>65.260000000000005</v>
      </c>
      <c r="C2652" s="5">
        <v>6.8</v>
      </c>
      <c r="D2652" s="17">
        <f t="shared" si="41"/>
        <v>6.43</v>
      </c>
      <c r="E2652" s="5">
        <v>6.06</v>
      </c>
      <c r="F2652" s="9">
        <v>1175</v>
      </c>
      <c r="G2652" s="5">
        <v>4.9393799999999999</v>
      </c>
      <c r="K2652" s="11">
        <v>35123</v>
      </c>
      <c r="L2652" s="13">
        <v>5.3125</v>
      </c>
    </row>
    <row r="2653" spans="1:12" x14ac:dyDescent="0.55000000000000004">
      <c r="A2653" s="2">
        <v>36188</v>
      </c>
      <c r="B2653" s="3">
        <v>65.86</v>
      </c>
      <c r="C2653" s="5">
        <v>6.8</v>
      </c>
      <c r="D2653" s="17">
        <f t="shared" si="41"/>
        <v>6.42</v>
      </c>
      <c r="E2653" s="5">
        <v>6.04</v>
      </c>
      <c r="F2653" s="9">
        <v>1175.7</v>
      </c>
      <c r="G2653" s="5">
        <v>4.9387499999999998</v>
      </c>
      <c r="K2653" s="11">
        <v>35124</v>
      </c>
      <c r="L2653" s="13">
        <v>5.3125</v>
      </c>
    </row>
    <row r="2654" spans="1:12" x14ac:dyDescent="0.55000000000000004">
      <c r="A2654" s="2">
        <v>36189</v>
      </c>
      <c r="B2654" s="3">
        <v>65.72</v>
      </c>
      <c r="C2654" s="5">
        <v>6.77</v>
      </c>
      <c r="D2654" s="17">
        <f t="shared" si="41"/>
        <v>6.4399999999999995</v>
      </c>
      <c r="E2654" s="5">
        <v>6.11</v>
      </c>
      <c r="F2654" s="9">
        <v>1175</v>
      </c>
      <c r="G2654" s="5">
        <v>4.9390599999999996</v>
      </c>
      <c r="K2654" s="11">
        <v>35125</v>
      </c>
      <c r="L2654" s="13">
        <v>5.3125</v>
      </c>
    </row>
    <row r="2655" spans="1:12" x14ac:dyDescent="0.55000000000000004">
      <c r="A2655" s="2">
        <v>36192</v>
      </c>
      <c r="B2655" s="3">
        <v>66.64</v>
      </c>
      <c r="C2655" s="5">
        <v>6.77</v>
      </c>
      <c r="D2655" s="17">
        <f t="shared" si="41"/>
        <v>6.4</v>
      </c>
      <c r="E2655" s="5">
        <v>6.03</v>
      </c>
      <c r="F2655" s="9">
        <v>1174.5</v>
      </c>
      <c r="G2655" s="5">
        <v>4.9384399999999999</v>
      </c>
      <c r="K2655" s="11">
        <v>35128</v>
      </c>
      <c r="L2655" s="13">
        <v>5.3125</v>
      </c>
    </row>
    <row r="2656" spans="1:12" x14ac:dyDescent="0.55000000000000004">
      <c r="A2656" s="2">
        <v>36193</v>
      </c>
      <c r="B2656" s="3">
        <v>64.73</v>
      </c>
      <c r="C2656" s="5">
        <v>6.71</v>
      </c>
      <c r="D2656" s="17">
        <f t="shared" si="41"/>
        <v>6.35</v>
      </c>
      <c r="E2656" s="5">
        <v>5.99</v>
      </c>
      <c r="F2656" s="9">
        <v>1170.3</v>
      </c>
      <c r="G2656" s="5">
        <v>4.9387499999999998</v>
      </c>
      <c r="K2656" s="11">
        <v>35129</v>
      </c>
      <c r="L2656" s="13">
        <v>5.3125</v>
      </c>
    </row>
    <row r="2657" spans="1:12" x14ac:dyDescent="0.55000000000000004">
      <c r="A2657" s="2">
        <v>36194</v>
      </c>
      <c r="B2657" s="3">
        <v>63.21</v>
      </c>
      <c r="C2657" s="5">
        <v>6.7</v>
      </c>
      <c r="D2657" s="17">
        <f t="shared" si="41"/>
        <v>6.3250000000000002</v>
      </c>
      <c r="E2657" s="5">
        <v>5.95</v>
      </c>
      <c r="F2657" s="9">
        <v>1170.2</v>
      </c>
      <c r="G2657" s="5">
        <v>4.9365600000000001</v>
      </c>
      <c r="K2657" s="11">
        <v>35130</v>
      </c>
      <c r="L2657" s="13">
        <v>5.3125</v>
      </c>
    </row>
    <row r="2658" spans="1:12" x14ac:dyDescent="0.55000000000000004">
      <c r="A2658" s="2">
        <v>36195</v>
      </c>
      <c r="B2658" s="3">
        <v>62.78</v>
      </c>
      <c r="C2658" s="5">
        <v>6.7</v>
      </c>
      <c r="D2658" s="17">
        <f t="shared" si="41"/>
        <v>6.3000000000000007</v>
      </c>
      <c r="E2658" s="5">
        <v>5.9</v>
      </c>
      <c r="F2658" s="9">
        <v>1170.3</v>
      </c>
      <c r="G2658" s="5">
        <v>4.9353100000000003</v>
      </c>
      <c r="K2658" s="11">
        <v>35131</v>
      </c>
      <c r="L2658" s="13">
        <v>5.3125</v>
      </c>
    </row>
    <row r="2659" spans="1:12" x14ac:dyDescent="0.55000000000000004">
      <c r="A2659" s="2">
        <v>36196</v>
      </c>
      <c r="B2659" s="3">
        <v>62.82</v>
      </c>
      <c r="C2659" s="5">
        <v>6.7</v>
      </c>
      <c r="D2659" s="17">
        <f t="shared" si="41"/>
        <v>6.3450000000000006</v>
      </c>
      <c r="E2659" s="5">
        <v>5.99</v>
      </c>
      <c r="F2659" s="9">
        <v>1170</v>
      </c>
      <c r="G2659" s="5">
        <v>4.9365600000000001</v>
      </c>
      <c r="K2659" s="11">
        <v>35132</v>
      </c>
      <c r="L2659" s="13">
        <v>5.3125</v>
      </c>
    </row>
    <row r="2660" spans="1:12" x14ac:dyDescent="0.55000000000000004">
      <c r="A2660" s="2">
        <v>36199</v>
      </c>
      <c r="B2660" s="3">
        <v>62.11</v>
      </c>
      <c r="C2660" s="5">
        <v>6.7</v>
      </c>
      <c r="D2660" s="17">
        <f t="shared" si="41"/>
        <v>6.23</v>
      </c>
      <c r="E2660" s="5">
        <v>5.76</v>
      </c>
      <c r="F2660" s="9">
        <v>1175.4000000000001</v>
      </c>
      <c r="G2660" s="5">
        <v>4.9381300000000001</v>
      </c>
      <c r="K2660" s="11">
        <v>35135</v>
      </c>
      <c r="L2660" s="13">
        <v>5.375</v>
      </c>
    </row>
    <row r="2661" spans="1:12" x14ac:dyDescent="0.55000000000000004">
      <c r="A2661" s="2">
        <v>36200</v>
      </c>
      <c r="B2661" s="3">
        <v>59.61</v>
      </c>
      <c r="C2661" s="5">
        <v>6.75</v>
      </c>
      <c r="D2661" s="17">
        <f t="shared" si="41"/>
        <v>6.25</v>
      </c>
      <c r="E2661" s="5">
        <v>5.75</v>
      </c>
      <c r="F2661" s="9">
        <v>1175.9000000000001</v>
      </c>
      <c r="G2661" s="5">
        <v>4.9393799999999999</v>
      </c>
      <c r="K2661" s="11">
        <v>35136</v>
      </c>
      <c r="L2661" s="13">
        <v>5.375</v>
      </c>
    </row>
    <row r="2662" spans="1:12" x14ac:dyDescent="0.55000000000000004">
      <c r="A2662" s="2">
        <v>36201</v>
      </c>
      <c r="B2662" s="3">
        <v>59.82</v>
      </c>
      <c r="C2662" s="5">
        <v>6.76</v>
      </c>
      <c r="D2662" s="17">
        <f t="shared" si="41"/>
        <v>6.24</v>
      </c>
      <c r="E2662" s="5">
        <v>5.72</v>
      </c>
      <c r="F2662" s="9">
        <v>1177.7</v>
      </c>
      <c r="G2662" s="5">
        <v>4.9356299999999997</v>
      </c>
      <c r="K2662" s="11">
        <v>35137</v>
      </c>
      <c r="L2662" s="13">
        <v>5.375</v>
      </c>
    </row>
    <row r="2663" spans="1:12" x14ac:dyDescent="0.55000000000000004">
      <c r="A2663" s="2">
        <v>36202</v>
      </c>
      <c r="B2663" s="3">
        <v>59.51</v>
      </c>
      <c r="C2663" s="5">
        <v>6.73</v>
      </c>
      <c r="D2663" s="17">
        <f t="shared" si="41"/>
        <v>6.2</v>
      </c>
      <c r="E2663" s="5">
        <v>5.67</v>
      </c>
      <c r="F2663" s="9">
        <v>1174.9000000000001</v>
      </c>
      <c r="G2663" s="5">
        <v>4.9356299999999997</v>
      </c>
      <c r="K2663" s="11">
        <v>35138</v>
      </c>
      <c r="L2663" s="13">
        <v>5.3789100000000003</v>
      </c>
    </row>
    <row r="2664" spans="1:12" x14ac:dyDescent="0.55000000000000004">
      <c r="A2664" s="2">
        <v>36203</v>
      </c>
      <c r="B2664" s="3">
        <v>63.32</v>
      </c>
      <c r="C2664" s="5">
        <v>6.7</v>
      </c>
      <c r="D2664" s="17">
        <f t="shared" si="41"/>
        <v>6.2050000000000001</v>
      </c>
      <c r="E2664" s="5">
        <v>5.71</v>
      </c>
      <c r="F2664" s="9">
        <v>1175.5999999999999</v>
      </c>
      <c r="G2664" s="5">
        <v>4.9356299999999997</v>
      </c>
      <c r="K2664" s="11">
        <v>35139</v>
      </c>
      <c r="L2664" s="13">
        <v>5.3828100000000001</v>
      </c>
    </row>
    <row r="2665" spans="1:12" x14ac:dyDescent="0.55000000000000004">
      <c r="A2665" s="2">
        <v>36209</v>
      </c>
      <c r="B2665" s="3">
        <v>61.16</v>
      </c>
      <c r="C2665" s="5">
        <v>6.7</v>
      </c>
      <c r="D2665" s="17">
        <f t="shared" si="41"/>
        <v>6.13</v>
      </c>
      <c r="E2665" s="5">
        <v>5.56</v>
      </c>
      <c r="F2665" s="9">
        <v>1181.9000000000001</v>
      </c>
      <c r="G2665" s="5">
        <v>4.9368800000000004</v>
      </c>
      <c r="K2665" s="11">
        <v>35142</v>
      </c>
      <c r="L2665" s="13">
        <v>5.40625</v>
      </c>
    </row>
    <row r="2666" spans="1:12" x14ac:dyDescent="0.55000000000000004">
      <c r="A2666" s="2">
        <v>36210</v>
      </c>
      <c r="B2666" s="3">
        <v>59.56</v>
      </c>
      <c r="C2666" s="5">
        <v>6.7</v>
      </c>
      <c r="D2666" s="17">
        <f t="shared" si="41"/>
        <v>6.13</v>
      </c>
      <c r="E2666" s="5">
        <v>5.56</v>
      </c>
      <c r="F2666" s="9">
        <v>1204</v>
      </c>
      <c r="G2666" s="5">
        <v>4.9368800000000004</v>
      </c>
      <c r="K2666" s="11">
        <v>35143</v>
      </c>
      <c r="L2666" s="13">
        <v>5.40625</v>
      </c>
    </row>
    <row r="2667" spans="1:12" x14ac:dyDescent="0.55000000000000004">
      <c r="A2667" s="2">
        <v>36213</v>
      </c>
      <c r="B2667" s="3">
        <v>58.2</v>
      </c>
      <c r="C2667" s="5">
        <v>6.7</v>
      </c>
      <c r="D2667" s="17">
        <f t="shared" si="41"/>
        <v>6.085</v>
      </c>
      <c r="E2667" s="5">
        <v>5.47</v>
      </c>
      <c r="F2667" s="9">
        <v>1216.0999999999999</v>
      </c>
      <c r="G2667" s="5">
        <v>4.9381300000000001</v>
      </c>
      <c r="K2667" s="11">
        <v>35144</v>
      </c>
      <c r="L2667" s="13">
        <v>5.4101600000000003</v>
      </c>
    </row>
    <row r="2668" spans="1:12" x14ac:dyDescent="0.55000000000000004">
      <c r="A2668" s="2">
        <v>36214</v>
      </c>
      <c r="B2668" s="3">
        <v>57.78</v>
      </c>
      <c r="C2668" s="5">
        <v>6.7</v>
      </c>
      <c r="D2668" s="17">
        <f t="shared" si="41"/>
        <v>6.0449999999999999</v>
      </c>
      <c r="E2668" s="5">
        <v>5.39</v>
      </c>
      <c r="F2668" s="9">
        <v>1212.5</v>
      </c>
      <c r="G2668" s="5">
        <v>4.9368800000000004</v>
      </c>
      <c r="K2668" s="11">
        <v>35145</v>
      </c>
      <c r="L2668" s="13">
        <v>5.4023399999999997</v>
      </c>
    </row>
    <row r="2669" spans="1:12" x14ac:dyDescent="0.55000000000000004">
      <c r="A2669" s="2">
        <v>36215</v>
      </c>
      <c r="B2669" s="3">
        <v>57.52</v>
      </c>
      <c r="C2669" s="5">
        <v>6.7</v>
      </c>
      <c r="D2669" s="17">
        <f t="shared" si="41"/>
        <v>5.96</v>
      </c>
      <c r="E2669" s="5">
        <v>5.22</v>
      </c>
      <c r="F2669" s="9">
        <v>1217.5</v>
      </c>
      <c r="G2669" s="5">
        <v>4.9393799999999999</v>
      </c>
      <c r="K2669" s="11">
        <v>35146</v>
      </c>
      <c r="L2669" s="13">
        <v>5.4023399999999997</v>
      </c>
    </row>
    <row r="2670" spans="1:12" x14ac:dyDescent="0.55000000000000004">
      <c r="A2670" s="2">
        <v>36216</v>
      </c>
      <c r="B2670" s="3">
        <v>57.75</v>
      </c>
      <c r="C2670" s="5">
        <v>6.68</v>
      </c>
      <c r="D2670" s="17">
        <f t="shared" si="41"/>
        <v>5.93</v>
      </c>
      <c r="E2670" s="5">
        <v>5.18</v>
      </c>
      <c r="F2670" s="9">
        <v>1224</v>
      </c>
      <c r="G2670" s="5">
        <v>4.9634400000000003</v>
      </c>
      <c r="K2670" s="11">
        <v>35149</v>
      </c>
      <c r="L2670" s="13">
        <v>5.4101600000000003</v>
      </c>
    </row>
    <row r="2671" spans="1:12" x14ac:dyDescent="0.55000000000000004">
      <c r="A2671" s="2">
        <v>36217</v>
      </c>
      <c r="B2671" s="3">
        <v>60.28</v>
      </c>
      <c r="C2671" s="5">
        <v>6.59</v>
      </c>
      <c r="D2671" s="17">
        <f t="shared" si="41"/>
        <v>5.88</v>
      </c>
      <c r="E2671" s="5">
        <v>5.17</v>
      </c>
      <c r="F2671" s="9">
        <v>1223</v>
      </c>
      <c r="G2671" s="5">
        <v>4.9625000000000004</v>
      </c>
      <c r="K2671" s="11">
        <v>35150</v>
      </c>
      <c r="L2671" s="13">
        <v>5.4101600000000003</v>
      </c>
    </row>
    <row r="2672" spans="1:12" x14ac:dyDescent="0.55000000000000004">
      <c r="A2672" s="2">
        <v>36221</v>
      </c>
      <c r="B2672" s="3">
        <v>61.93</v>
      </c>
      <c r="C2672" s="5">
        <v>6.55</v>
      </c>
      <c r="D2672" s="17">
        <f t="shared" si="41"/>
        <v>5.8100000000000005</v>
      </c>
      <c r="E2672" s="5">
        <v>5.07</v>
      </c>
      <c r="F2672" s="9">
        <v>1224.3</v>
      </c>
      <c r="G2672" s="5">
        <v>4.9660900000000003</v>
      </c>
      <c r="K2672" s="11">
        <v>35151</v>
      </c>
      <c r="L2672" s="13">
        <v>5.4218799999999998</v>
      </c>
    </row>
    <row r="2673" spans="1:12" x14ac:dyDescent="0.55000000000000004">
      <c r="A2673" s="2">
        <v>36222</v>
      </c>
      <c r="B2673" s="3">
        <v>62.21</v>
      </c>
      <c r="C2673" s="5">
        <v>6.54</v>
      </c>
      <c r="D2673" s="17">
        <f t="shared" si="41"/>
        <v>5.8</v>
      </c>
      <c r="E2673" s="5">
        <v>5.0599999999999996</v>
      </c>
      <c r="F2673" s="9">
        <v>1229.4000000000001</v>
      </c>
      <c r="G2673" s="5">
        <v>4.9649999999999999</v>
      </c>
      <c r="K2673" s="11">
        <v>35152</v>
      </c>
      <c r="L2673" s="13">
        <v>5.4375</v>
      </c>
    </row>
    <row r="2674" spans="1:12" x14ac:dyDescent="0.55000000000000004">
      <c r="A2674" s="2">
        <v>36223</v>
      </c>
      <c r="B2674" s="3">
        <v>61.51</v>
      </c>
      <c r="C2674" s="5">
        <v>6.55</v>
      </c>
      <c r="D2674" s="17">
        <f t="shared" si="41"/>
        <v>5.8049999999999997</v>
      </c>
      <c r="E2674" s="5">
        <v>5.0599999999999996</v>
      </c>
      <c r="F2674" s="9">
        <v>1239.5</v>
      </c>
      <c r="G2674" s="5">
        <v>4.9649999999999999</v>
      </c>
      <c r="K2674" s="11">
        <v>35153</v>
      </c>
      <c r="L2674" s="13">
        <v>5.4375</v>
      </c>
    </row>
    <row r="2675" spans="1:12" x14ac:dyDescent="0.55000000000000004">
      <c r="A2675" s="2">
        <v>36224</v>
      </c>
      <c r="B2675" s="3">
        <v>62.14</v>
      </c>
      <c r="C2675" s="5">
        <v>6.58</v>
      </c>
      <c r="D2675" s="17">
        <f t="shared" si="41"/>
        <v>5.83</v>
      </c>
      <c r="E2675" s="5">
        <v>5.08</v>
      </c>
      <c r="F2675" s="9">
        <v>1242</v>
      </c>
      <c r="G2675" s="5">
        <v>4.9648399999999997</v>
      </c>
      <c r="K2675" s="11">
        <v>35156</v>
      </c>
      <c r="L2675" s="13">
        <v>5.4375</v>
      </c>
    </row>
    <row r="2676" spans="1:12" x14ac:dyDescent="0.55000000000000004">
      <c r="A2676" s="2">
        <v>36227</v>
      </c>
      <c r="B2676" s="3">
        <v>66.17</v>
      </c>
      <c r="C2676" s="5">
        <v>6.58</v>
      </c>
      <c r="D2676" s="17">
        <f t="shared" si="41"/>
        <v>5.82</v>
      </c>
      <c r="E2676" s="5">
        <v>5.0599999999999996</v>
      </c>
      <c r="F2676" s="9">
        <v>1239</v>
      </c>
      <c r="G2676" s="5">
        <v>4.9524999999999997</v>
      </c>
      <c r="K2676" s="11">
        <v>35157</v>
      </c>
      <c r="L2676" s="13">
        <v>5.4375</v>
      </c>
    </row>
    <row r="2677" spans="1:12" x14ac:dyDescent="0.55000000000000004">
      <c r="A2677" s="2">
        <v>36228</v>
      </c>
      <c r="B2677" s="3">
        <v>66.459999999999994</v>
      </c>
      <c r="C2677" s="5">
        <v>6.57</v>
      </c>
      <c r="D2677" s="17">
        <f t="shared" si="41"/>
        <v>5.8149999999999995</v>
      </c>
      <c r="E2677" s="5">
        <v>5.0599999999999996</v>
      </c>
      <c r="F2677" s="9">
        <v>1236</v>
      </c>
      <c r="G2677" s="5">
        <v>4.95</v>
      </c>
      <c r="K2677" s="11">
        <v>35158</v>
      </c>
      <c r="L2677" s="13">
        <v>5.4375</v>
      </c>
    </row>
    <row r="2678" spans="1:12" x14ac:dyDescent="0.55000000000000004">
      <c r="A2678" s="2">
        <v>36229</v>
      </c>
      <c r="B2678" s="3">
        <v>66.069999999999993</v>
      </c>
      <c r="C2678" s="5">
        <v>6.57</v>
      </c>
      <c r="D2678" s="17">
        <f t="shared" si="41"/>
        <v>5.8149999999999995</v>
      </c>
      <c r="E2678" s="5">
        <v>5.0599999999999996</v>
      </c>
      <c r="F2678" s="9">
        <v>1233</v>
      </c>
      <c r="G2678" s="5">
        <v>4.9400000000000004</v>
      </c>
      <c r="K2678" s="11">
        <v>35159</v>
      </c>
      <c r="L2678" s="13">
        <v>5.4375</v>
      </c>
    </row>
    <row r="2679" spans="1:12" x14ac:dyDescent="0.55000000000000004">
      <c r="A2679" s="2">
        <v>36230</v>
      </c>
      <c r="B2679" s="3">
        <v>67.23</v>
      </c>
      <c r="C2679" s="5">
        <v>6.59</v>
      </c>
      <c r="D2679" s="17">
        <f t="shared" si="41"/>
        <v>5.8249999999999993</v>
      </c>
      <c r="E2679" s="5">
        <v>5.0599999999999996</v>
      </c>
      <c r="F2679" s="9">
        <v>1230.5</v>
      </c>
      <c r="G2679" s="5">
        <v>4.9387499999999998</v>
      </c>
      <c r="K2679" s="11">
        <v>35160</v>
      </c>
      <c r="L2679" s="12">
        <f>L2678</f>
        <v>5.4375</v>
      </c>
    </row>
    <row r="2680" spans="1:12" x14ac:dyDescent="0.55000000000000004">
      <c r="A2680" s="2">
        <v>36231</v>
      </c>
      <c r="B2680" s="3">
        <v>68.13</v>
      </c>
      <c r="C2680" s="5">
        <v>6.58</v>
      </c>
      <c r="D2680" s="17">
        <f t="shared" si="41"/>
        <v>5.84</v>
      </c>
      <c r="E2680" s="5">
        <v>5.0999999999999996</v>
      </c>
      <c r="F2680" s="9">
        <v>1233.8</v>
      </c>
      <c r="G2680" s="5">
        <v>4.9375</v>
      </c>
      <c r="K2680" s="11">
        <v>35163</v>
      </c>
      <c r="L2680" s="12">
        <f>L2679</f>
        <v>5.4375</v>
      </c>
    </row>
    <row r="2681" spans="1:12" x14ac:dyDescent="0.55000000000000004">
      <c r="A2681" s="2">
        <v>36234</v>
      </c>
      <c r="B2681" s="3">
        <v>68.16</v>
      </c>
      <c r="C2681" s="5">
        <v>6.58</v>
      </c>
      <c r="D2681" s="17">
        <f t="shared" si="41"/>
        <v>5.8049999999999997</v>
      </c>
      <c r="E2681" s="5">
        <v>5.03</v>
      </c>
      <c r="F2681" s="9">
        <v>1230.9000000000001</v>
      </c>
      <c r="G2681" s="5">
        <v>4.9375</v>
      </c>
      <c r="K2681" s="11">
        <v>35164</v>
      </c>
      <c r="L2681" s="13">
        <v>5.5</v>
      </c>
    </row>
    <row r="2682" spans="1:12" x14ac:dyDescent="0.55000000000000004">
      <c r="A2682" s="2">
        <v>36235</v>
      </c>
      <c r="B2682" s="3">
        <v>69.5</v>
      </c>
      <c r="C2682" s="5">
        <v>6.58</v>
      </c>
      <c r="D2682" s="17">
        <f t="shared" si="41"/>
        <v>5.8</v>
      </c>
      <c r="E2682" s="5">
        <v>5.0199999999999996</v>
      </c>
      <c r="F2682" s="9">
        <v>1227</v>
      </c>
      <c r="G2682" s="5">
        <v>4.9362500000000002</v>
      </c>
      <c r="K2682" s="11">
        <v>35165</v>
      </c>
      <c r="L2682" s="13">
        <v>5.5</v>
      </c>
    </row>
    <row r="2683" spans="1:12" x14ac:dyDescent="0.55000000000000004">
      <c r="A2683" s="2">
        <v>36236</v>
      </c>
      <c r="B2683" s="3">
        <v>69.5</v>
      </c>
      <c r="C2683" s="5">
        <v>6.56</v>
      </c>
      <c r="D2683" s="17">
        <f t="shared" si="41"/>
        <v>5.7899999999999991</v>
      </c>
      <c r="E2683" s="5">
        <v>5.0199999999999996</v>
      </c>
      <c r="F2683" s="9">
        <v>1227.9000000000001</v>
      </c>
      <c r="G2683" s="5">
        <v>4.9359400000000004</v>
      </c>
      <c r="K2683" s="11">
        <v>35166</v>
      </c>
      <c r="L2683" s="13">
        <v>5.5</v>
      </c>
    </row>
    <row r="2684" spans="1:12" x14ac:dyDescent="0.55000000000000004">
      <c r="A2684" s="2">
        <v>36237</v>
      </c>
      <c r="B2684" s="3">
        <v>67.05</v>
      </c>
      <c r="C2684" s="5">
        <v>6.55</v>
      </c>
      <c r="D2684" s="17">
        <f t="shared" si="41"/>
        <v>5.7799999999999994</v>
      </c>
      <c r="E2684" s="5">
        <v>5.01</v>
      </c>
      <c r="F2684" s="9">
        <v>1225.5</v>
      </c>
      <c r="G2684" s="5">
        <v>4.9346899999999998</v>
      </c>
      <c r="K2684" s="11">
        <v>35167</v>
      </c>
      <c r="L2684" s="13">
        <v>5.5</v>
      </c>
    </row>
    <row r="2685" spans="1:12" x14ac:dyDescent="0.55000000000000004">
      <c r="A2685" s="2">
        <v>36238</v>
      </c>
      <c r="B2685" s="3">
        <v>70.25</v>
      </c>
      <c r="C2685" s="5">
        <v>6.57</v>
      </c>
      <c r="D2685" s="17">
        <f t="shared" si="41"/>
        <v>5.8000000000000007</v>
      </c>
      <c r="E2685" s="5">
        <v>5.03</v>
      </c>
      <c r="F2685" s="9">
        <v>1220.8</v>
      </c>
      <c r="G2685" s="5">
        <v>4.93438</v>
      </c>
      <c r="K2685" s="11">
        <v>35170</v>
      </c>
      <c r="L2685" s="13">
        <v>5.4882799999999996</v>
      </c>
    </row>
    <row r="2686" spans="1:12" x14ac:dyDescent="0.55000000000000004">
      <c r="A2686" s="2">
        <v>36241</v>
      </c>
      <c r="B2686" s="3">
        <v>70.739999999999995</v>
      </c>
      <c r="C2686" s="5">
        <v>6.56</v>
      </c>
      <c r="D2686" s="17">
        <f t="shared" si="41"/>
        <v>5.7649999999999997</v>
      </c>
      <c r="E2686" s="5">
        <v>4.97</v>
      </c>
      <c r="F2686" s="9">
        <v>1222.5999999999999</v>
      </c>
      <c r="G2686" s="5">
        <v>4.9396899999999997</v>
      </c>
      <c r="K2686" s="11">
        <v>35171</v>
      </c>
      <c r="L2686" s="13">
        <v>5.4765600000000001</v>
      </c>
    </row>
    <row r="2687" spans="1:12" x14ac:dyDescent="0.55000000000000004">
      <c r="A2687" s="2">
        <v>36242</v>
      </c>
      <c r="B2687" s="3">
        <v>71.48</v>
      </c>
      <c r="C2687" s="5">
        <v>6.56</v>
      </c>
      <c r="D2687" s="17">
        <f t="shared" si="41"/>
        <v>5.75</v>
      </c>
      <c r="E2687" s="5">
        <v>4.9400000000000004</v>
      </c>
      <c r="F2687" s="9">
        <v>1225</v>
      </c>
      <c r="G2687" s="5">
        <v>4.9387499999999998</v>
      </c>
      <c r="K2687" s="11">
        <v>35172</v>
      </c>
      <c r="L2687" s="13">
        <v>5.4648399999999997</v>
      </c>
    </row>
    <row r="2688" spans="1:12" x14ac:dyDescent="0.55000000000000004">
      <c r="A2688" s="2">
        <v>36243</v>
      </c>
      <c r="B2688" s="3">
        <v>71.010000000000005</v>
      </c>
      <c r="C2688" s="5">
        <v>6.55</v>
      </c>
      <c r="D2688" s="17">
        <f t="shared" si="41"/>
        <v>5.73</v>
      </c>
      <c r="E2688" s="5">
        <v>4.91</v>
      </c>
      <c r="F2688" s="9">
        <v>1223.3</v>
      </c>
      <c r="G2688" s="5">
        <v>4.9375</v>
      </c>
      <c r="K2688" s="11">
        <v>35173</v>
      </c>
      <c r="L2688" s="13">
        <v>5.4453100000000001</v>
      </c>
    </row>
    <row r="2689" spans="1:12" x14ac:dyDescent="0.55000000000000004">
      <c r="A2689" s="2">
        <v>36244</v>
      </c>
      <c r="B2689" s="3">
        <v>70.92</v>
      </c>
      <c r="C2689" s="5">
        <v>6.55</v>
      </c>
      <c r="D2689" s="17">
        <f t="shared" si="41"/>
        <v>5.7249999999999996</v>
      </c>
      <c r="E2689" s="5">
        <v>4.9000000000000004</v>
      </c>
      <c r="F2689" s="9">
        <v>1223</v>
      </c>
      <c r="G2689" s="5">
        <v>4.9368800000000004</v>
      </c>
      <c r="K2689" s="11">
        <v>35174</v>
      </c>
      <c r="L2689" s="13">
        <v>5.4414100000000003</v>
      </c>
    </row>
    <row r="2690" spans="1:12" x14ac:dyDescent="0.55000000000000004">
      <c r="A2690" s="2">
        <v>36245</v>
      </c>
      <c r="B2690" s="3">
        <v>70.78</v>
      </c>
      <c r="C2690" s="5">
        <v>6.55</v>
      </c>
      <c r="D2690" s="17">
        <f t="shared" si="41"/>
        <v>5.73</v>
      </c>
      <c r="E2690" s="5">
        <v>4.91</v>
      </c>
      <c r="F2690" s="9">
        <v>1223</v>
      </c>
      <c r="G2690" s="5">
        <v>4.9396899999999997</v>
      </c>
      <c r="K2690" s="11">
        <v>35177</v>
      </c>
      <c r="L2690" s="13">
        <v>5.4375</v>
      </c>
    </row>
    <row r="2691" spans="1:12" x14ac:dyDescent="0.55000000000000004">
      <c r="A2691" s="2">
        <v>36248</v>
      </c>
      <c r="B2691" s="3">
        <v>69.739999999999995</v>
      </c>
      <c r="C2691" s="5">
        <v>6.55</v>
      </c>
      <c r="D2691" s="17">
        <f t="shared" si="41"/>
        <v>5.7249999999999996</v>
      </c>
      <c r="E2691" s="5">
        <v>4.9000000000000004</v>
      </c>
      <c r="F2691" s="9">
        <v>1225.3</v>
      </c>
      <c r="G2691" s="5">
        <v>4.9387499999999998</v>
      </c>
      <c r="K2691" s="11">
        <v>35178</v>
      </c>
      <c r="L2691" s="13">
        <v>5.4375</v>
      </c>
    </row>
    <row r="2692" spans="1:12" x14ac:dyDescent="0.55000000000000004">
      <c r="A2692" s="2">
        <v>36249</v>
      </c>
      <c r="B2692" s="3">
        <v>71.8</v>
      </c>
      <c r="C2692" s="5">
        <v>6.55</v>
      </c>
      <c r="D2692" s="17">
        <f t="shared" ref="D2692:D2755" si="42">(C2692+E2692)/2</f>
        <v>5.72</v>
      </c>
      <c r="E2692" s="5">
        <v>4.8899999999999997</v>
      </c>
      <c r="F2692" s="9">
        <v>1224.5999999999999</v>
      </c>
      <c r="G2692" s="5">
        <v>4.9387499999999998</v>
      </c>
      <c r="K2692" s="11">
        <v>35179</v>
      </c>
      <c r="L2692" s="13">
        <v>5.4375</v>
      </c>
    </row>
    <row r="2693" spans="1:12" x14ac:dyDescent="0.55000000000000004">
      <c r="A2693" s="2">
        <v>36250</v>
      </c>
      <c r="B2693" s="3">
        <v>71.84</v>
      </c>
      <c r="C2693" s="5">
        <v>6.55</v>
      </c>
      <c r="D2693" s="17">
        <f t="shared" si="42"/>
        <v>5.71</v>
      </c>
      <c r="E2693" s="5">
        <v>4.87</v>
      </c>
      <c r="F2693" s="9">
        <v>1227</v>
      </c>
      <c r="G2693" s="5">
        <v>4.9371900000000002</v>
      </c>
      <c r="K2693" s="11">
        <v>35180</v>
      </c>
      <c r="L2693" s="13">
        <v>5.4375</v>
      </c>
    </row>
    <row r="2694" spans="1:12" x14ac:dyDescent="0.55000000000000004">
      <c r="A2694" s="2">
        <v>36251</v>
      </c>
      <c r="B2694" s="3">
        <v>74.099999999999994</v>
      </c>
      <c r="C2694" s="5">
        <v>6.55</v>
      </c>
      <c r="D2694" s="17">
        <f t="shared" si="42"/>
        <v>5.71</v>
      </c>
      <c r="E2694" s="5">
        <v>4.87</v>
      </c>
      <c r="F2694" s="9">
        <v>1223.8</v>
      </c>
      <c r="G2694" s="5">
        <v>4.9375</v>
      </c>
      <c r="K2694" s="11">
        <v>35181</v>
      </c>
      <c r="L2694" s="13">
        <v>5.4335899999999997</v>
      </c>
    </row>
    <row r="2695" spans="1:12" x14ac:dyDescent="0.55000000000000004">
      <c r="A2695" s="2">
        <v>36252</v>
      </c>
      <c r="B2695" s="3">
        <v>75.38</v>
      </c>
      <c r="C2695" s="5">
        <v>6.53</v>
      </c>
      <c r="D2695" s="17">
        <f t="shared" si="42"/>
        <v>5.7149999999999999</v>
      </c>
      <c r="E2695" s="5">
        <v>4.9000000000000004</v>
      </c>
      <c r="F2695" s="9">
        <v>1224.5999999999999</v>
      </c>
      <c r="G2695" s="5">
        <v>4.9375</v>
      </c>
      <c r="K2695" s="11">
        <v>35184</v>
      </c>
      <c r="L2695" s="13">
        <v>5.4375</v>
      </c>
    </row>
    <row r="2696" spans="1:12" x14ac:dyDescent="0.55000000000000004">
      <c r="A2696" s="2">
        <v>36256</v>
      </c>
      <c r="B2696" s="3">
        <v>77.819999999999993</v>
      </c>
      <c r="C2696" s="5">
        <v>6.5</v>
      </c>
      <c r="D2696" s="17">
        <f t="shared" si="42"/>
        <v>5.6850000000000005</v>
      </c>
      <c r="E2696" s="5">
        <v>4.87</v>
      </c>
      <c r="F2696" s="9">
        <v>1225</v>
      </c>
      <c r="G2696" s="5">
        <v>4.9371900000000002</v>
      </c>
      <c r="K2696" s="11">
        <v>35185</v>
      </c>
      <c r="L2696" s="13">
        <v>5.4375</v>
      </c>
    </row>
    <row r="2697" spans="1:12" x14ac:dyDescent="0.55000000000000004">
      <c r="A2697" s="2">
        <v>36257</v>
      </c>
      <c r="B2697" s="3">
        <v>78.510000000000005</v>
      </c>
      <c r="C2697" s="5">
        <v>6.49</v>
      </c>
      <c r="D2697" s="17">
        <f t="shared" si="42"/>
        <v>5.665</v>
      </c>
      <c r="E2697" s="5">
        <v>4.84</v>
      </c>
      <c r="F2697" s="9">
        <v>1223</v>
      </c>
      <c r="G2697" s="5">
        <v>4.93</v>
      </c>
      <c r="K2697" s="11">
        <v>35186</v>
      </c>
      <c r="L2697" s="13">
        <v>5.4375</v>
      </c>
    </row>
    <row r="2698" spans="1:12" x14ac:dyDescent="0.55000000000000004">
      <c r="A2698" s="2">
        <v>36258</v>
      </c>
      <c r="B2698" s="3">
        <v>79.44</v>
      </c>
      <c r="C2698" s="5">
        <v>6.44</v>
      </c>
      <c r="D2698" s="17">
        <f t="shared" si="42"/>
        <v>5.65</v>
      </c>
      <c r="E2698" s="5">
        <v>4.8600000000000003</v>
      </c>
      <c r="F2698" s="9">
        <v>1223.0999999999999</v>
      </c>
      <c r="G2698" s="5">
        <v>4.9309399999999997</v>
      </c>
      <c r="K2698" s="11">
        <v>35187</v>
      </c>
      <c r="L2698" s="13">
        <v>5.4375</v>
      </c>
    </row>
    <row r="2699" spans="1:12" x14ac:dyDescent="0.55000000000000004">
      <c r="A2699" s="2">
        <v>36259</v>
      </c>
      <c r="B2699" s="3">
        <v>80.16</v>
      </c>
      <c r="C2699" s="5">
        <v>6.44</v>
      </c>
      <c r="D2699" s="17">
        <f t="shared" si="42"/>
        <v>5.67</v>
      </c>
      <c r="E2699" s="5">
        <v>4.9000000000000004</v>
      </c>
      <c r="F2699" s="9">
        <v>1223.0999999999999</v>
      </c>
      <c r="G2699" s="5">
        <v>4.92875</v>
      </c>
      <c r="K2699" s="11">
        <v>35188</v>
      </c>
      <c r="L2699" s="13">
        <v>5.4375</v>
      </c>
    </row>
    <row r="2700" spans="1:12" x14ac:dyDescent="0.55000000000000004">
      <c r="A2700" s="2">
        <v>36262</v>
      </c>
      <c r="B2700" s="3">
        <v>80.209999999999994</v>
      </c>
      <c r="C2700" s="5">
        <v>6.43</v>
      </c>
      <c r="D2700" s="17">
        <f t="shared" si="42"/>
        <v>5.625</v>
      </c>
      <c r="E2700" s="5">
        <v>4.82</v>
      </c>
      <c r="F2700" s="9">
        <v>1223.0999999999999</v>
      </c>
      <c r="G2700" s="5">
        <v>4.92875</v>
      </c>
      <c r="K2700" s="11">
        <v>35191</v>
      </c>
      <c r="L2700" s="12">
        <f>L2699</f>
        <v>5.4375</v>
      </c>
    </row>
    <row r="2701" spans="1:12" x14ac:dyDescent="0.55000000000000004">
      <c r="A2701" s="2">
        <v>36263</v>
      </c>
      <c r="B2701" s="3">
        <v>80.22</v>
      </c>
      <c r="C2701" s="5">
        <v>6.41</v>
      </c>
      <c r="D2701" s="17">
        <f t="shared" si="42"/>
        <v>5.6099999999999994</v>
      </c>
      <c r="E2701" s="5">
        <v>4.8099999999999996</v>
      </c>
      <c r="F2701" s="9">
        <v>1222</v>
      </c>
      <c r="G2701" s="5">
        <v>4.9262499999999996</v>
      </c>
      <c r="K2701" s="11">
        <v>35192</v>
      </c>
      <c r="L2701" s="13">
        <v>5.4375</v>
      </c>
    </row>
    <row r="2702" spans="1:12" x14ac:dyDescent="0.55000000000000004">
      <c r="A2702" s="2">
        <v>36264</v>
      </c>
      <c r="B2702" s="3">
        <v>79.88</v>
      </c>
      <c r="C2702" s="5">
        <v>6.27</v>
      </c>
      <c r="D2702" s="17">
        <f t="shared" si="42"/>
        <v>5.5299999999999994</v>
      </c>
      <c r="E2702" s="5">
        <v>4.79</v>
      </c>
      <c r="F2702" s="9">
        <v>1215.5</v>
      </c>
      <c r="G2702" s="5">
        <v>4.92875</v>
      </c>
      <c r="K2702" s="11">
        <v>35193</v>
      </c>
      <c r="L2702" s="13">
        <v>5.4375</v>
      </c>
    </row>
    <row r="2703" spans="1:12" x14ac:dyDescent="0.55000000000000004">
      <c r="A2703" s="2">
        <v>36265</v>
      </c>
      <c r="B2703" s="3">
        <v>84.02</v>
      </c>
      <c r="C2703" s="5">
        <v>6.2</v>
      </c>
      <c r="D2703" s="17">
        <f t="shared" si="42"/>
        <v>5.48</v>
      </c>
      <c r="E2703" s="5">
        <v>4.76</v>
      </c>
      <c r="F2703" s="9">
        <v>1218.5</v>
      </c>
      <c r="G2703" s="5">
        <v>4.92875</v>
      </c>
      <c r="K2703" s="11">
        <v>35194</v>
      </c>
      <c r="L2703" s="13">
        <v>5.4375</v>
      </c>
    </row>
    <row r="2704" spans="1:12" x14ac:dyDescent="0.55000000000000004">
      <c r="A2704" s="2">
        <v>36266</v>
      </c>
      <c r="B2704" s="3">
        <v>84.55</v>
      </c>
      <c r="C2704" s="5">
        <v>6.17</v>
      </c>
      <c r="D2704" s="17">
        <f t="shared" si="42"/>
        <v>5.48</v>
      </c>
      <c r="E2704" s="5">
        <v>4.79</v>
      </c>
      <c r="F2704" s="9">
        <v>1217</v>
      </c>
      <c r="G2704" s="5">
        <v>4.9275000000000002</v>
      </c>
      <c r="K2704" s="11">
        <v>35195</v>
      </c>
      <c r="L2704" s="13">
        <v>5.4375</v>
      </c>
    </row>
    <row r="2705" spans="1:12" x14ac:dyDescent="0.55000000000000004">
      <c r="A2705" s="2">
        <v>36269</v>
      </c>
      <c r="B2705" s="3">
        <v>90.19</v>
      </c>
      <c r="C2705" s="5">
        <v>6.1</v>
      </c>
      <c r="D2705" s="17">
        <f t="shared" si="42"/>
        <v>5.42</v>
      </c>
      <c r="E2705" s="5">
        <v>4.74</v>
      </c>
      <c r="F2705" s="9">
        <v>1204</v>
      </c>
      <c r="G2705" s="5">
        <v>4.9275000000000002</v>
      </c>
      <c r="K2705" s="11">
        <v>35198</v>
      </c>
      <c r="L2705" s="13">
        <v>5.4296899999999999</v>
      </c>
    </row>
    <row r="2706" spans="1:12" x14ac:dyDescent="0.55000000000000004">
      <c r="A2706" s="2">
        <v>36270</v>
      </c>
      <c r="B2706" s="3">
        <v>90.45</v>
      </c>
      <c r="C2706" s="5">
        <v>6.02</v>
      </c>
      <c r="D2706" s="17">
        <f t="shared" si="42"/>
        <v>5.3849999999999998</v>
      </c>
      <c r="E2706" s="5">
        <v>4.75</v>
      </c>
      <c r="F2706" s="9">
        <v>1190</v>
      </c>
      <c r="G2706" s="5">
        <v>4.9249999999999998</v>
      </c>
      <c r="K2706" s="11">
        <v>35199</v>
      </c>
      <c r="L2706" s="13">
        <v>5.4296899999999999</v>
      </c>
    </row>
    <row r="2707" spans="1:12" x14ac:dyDescent="0.55000000000000004">
      <c r="A2707" s="2">
        <v>36271</v>
      </c>
      <c r="B2707" s="3">
        <v>87.04</v>
      </c>
      <c r="C2707" s="5">
        <v>5.95</v>
      </c>
      <c r="D2707" s="17">
        <f t="shared" si="42"/>
        <v>5.3450000000000006</v>
      </c>
      <c r="E2707" s="5">
        <v>4.74</v>
      </c>
      <c r="F2707" s="9">
        <v>1188.2</v>
      </c>
      <c r="G2707" s="5">
        <v>4.9262499999999996</v>
      </c>
      <c r="K2707" s="11">
        <v>35200</v>
      </c>
      <c r="L2707" s="13">
        <v>5.4179700000000004</v>
      </c>
    </row>
    <row r="2708" spans="1:12" x14ac:dyDescent="0.55000000000000004">
      <c r="A2708" s="2">
        <v>36272</v>
      </c>
      <c r="B2708" s="3">
        <v>86.87</v>
      </c>
      <c r="C2708" s="5">
        <v>5.95</v>
      </c>
      <c r="D2708" s="17">
        <f t="shared" si="42"/>
        <v>5.335</v>
      </c>
      <c r="E2708" s="5">
        <v>4.72</v>
      </c>
      <c r="F2708" s="9">
        <v>1195</v>
      </c>
      <c r="G2708" s="5">
        <v>4.9124999999999996</v>
      </c>
      <c r="K2708" s="11">
        <v>35201</v>
      </c>
      <c r="L2708" s="13">
        <v>5.4257799999999996</v>
      </c>
    </row>
    <row r="2709" spans="1:12" x14ac:dyDescent="0.55000000000000004">
      <c r="A2709" s="2">
        <v>36273</v>
      </c>
      <c r="B2709" s="3">
        <v>88.07</v>
      </c>
      <c r="C2709" s="5">
        <v>5.87</v>
      </c>
      <c r="D2709" s="17">
        <f t="shared" si="42"/>
        <v>5.32</v>
      </c>
      <c r="E2709" s="5">
        <v>4.7699999999999996</v>
      </c>
      <c r="F2709" s="9">
        <v>1192</v>
      </c>
      <c r="G2709" s="5">
        <v>4.90625</v>
      </c>
      <c r="K2709" s="11">
        <v>35202</v>
      </c>
      <c r="L2709" s="13">
        <v>5.4375</v>
      </c>
    </row>
    <row r="2710" spans="1:12" x14ac:dyDescent="0.55000000000000004">
      <c r="A2710" s="2">
        <v>36276</v>
      </c>
      <c r="B2710" s="3">
        <v>91.15</v>
      </c>
      <c r="C2710" s="5">
        <v>5.8</v>
      </c>
      <c r="D2710" s="17">
        <f t="shared" si="42"/>
        <v>5.2750000000000004</v>
      </c>
      <c r="E2710" s="5">
        <v>4.75</v>
      </c>
      <c r="F2710" s="9">
        <v>1186</v>
      </c>
      <c r="G2710" s="5">
        <v>4.9024999999999999</v>
      </c>
      <c r="K2710" s="11">
        <v>35205</v>
      </c>
      <c r="L2710" s="13">
        <v>5.4375</v>
      </c>
    </row>
    <row r="2711" spans="1:12" x14ac:dyDescent="0.55000000000000004">
      <c r="A2711" s="2">
        <v>36277</v>
      </c>
      <c r="B2711" s="3">
        <v>93.51</v>
      </c>
      <c r="C2711" s="5">
        <v>5.75</v>
      </c>
      <c r="D2711" s="17">
        <f t="shared" si="42"/>
        <v>5.25</v>
      </c>
      <c r="E2711" s="5">
        <v>4.75</v>
      </c>
      <c r="F2711" s="9">
        <v>1183.5</v>
      </c>
      <c r="G2711" s="5">
        <v>4.9037499999999996</v>
      </c>
      <c r="K2711" s="11">
        <v>35206</v>
      </c>
      <c r="L2711" s="13">
        <v>5.4375</v>
      </c>
    </row>
    <row r="2712" spans="1:12" x14ac:dyDescent="0.55000000000000004">
      <c r="A2712" s="2">
        <v>36278</v>
      </c>
      <c r="B2712" s="3">
        <v>92.59</v>
      </c>
      <c r="C2712" s="5">
        <v>5.7</v>
      </c>
      <c r="D2712" s="17">
        <f t="shared" si="42"/>
        <v>5.2249999999999996</v>
      </c>
      <c r="E2712" s="5">
        <v>4.75</v>
      </c>
      <c r="F2712" s="9">
        <v>1180</v>
      </c>
      <c r="G2712" s="5">
        <v>4.9024999999999999</v>
      </c>
      <c r="K2712" s="11">
        <v>35207</v>
      </c>
      <c r="L2712" s="13">
        <v>5.4375</v>
      </c>
    </row>
    <row r="2713" spans="1:12" x14ac:dyDescent="0.55000000000000004">
      <c r="A2713" s="2">
        <v>36279</v>
      </c>
      <c r="B2713" s="3">
        <v>87.36</v>
      </c>
      <c r="C2713" s="5">
        <v>5.72</v>
      </c>
      <c r="D2713" s="17">
        <f t="shared" si="42"/>
        <v>5.2349999999999994</v>
      </c>
      <c r="E2713" s="5">
        <v>4.75</v>
      </c>
      <c r="F2713" s="9">
        <v>1175.5</v>
      </c>
      <c r="G2713" s="5">
        <v>4.9012500000000001</v>
      </c>
      <c r="K2713" s="11">
        <v>35208</v>
      </c>
      <c r="L2713" s="13">
        <v>5.4335899999999997</v>
      </c>
    </row>
    <row r="2714" spans="1:12" x14ac:dyDescent="0.55000000000000004">
      <c r="A2714" s="2">
        <v>36280</v>
      </c>
      <c r="B2714" s="3">
        <v>87.15</v>
      </c>
      <c r="C2714" s="5">
        <v>5.8</v>
      </c>
      <c r="D2714" s="17">
        <f t="shared" si="42"/>
        <v>5.2750000000000004</v>
      </c>
      <c r="E2714" s="5">
        <v>4.75</v>
      </c>
      <c r="F2714" s="9">
        <v>1188</v>
      </c>
      <c r="G2714" s="5">
        <v>4.9024999999999999</v>
      </c>
      <c r="K2714" s="11">
        <v>35209</v>
      </c>
      <c r="L2714" s="13">
        <v>5.4296899999999999</v>
      </c>
    </row>
    <row r="2715" spans="1:12" x14ac:dyDescent="0.55000000000000004">
      <c r="A2715" s="2">
        <v>36283</v>
      </c>
      <c r="B2715" s="3">
        <v>87.17</v>
      </c>
      <c r="C2715" s="5">
        <v>5.93</v>
      </c>
      <c r="D2715" s="17">
        <f t="shared" si="42"/>
        <v>5.34</v>
      </c>
      <c r="E2715" s="5">
        <v>4.75</v>
      </c>
      <c r="F2715" s="9">
        <v>1190.0999999999999</v>
      </c>
      <c r="G2715" s="5">
        <v>4.9024999999999999</v>
      </c>
      <c r="K2715" s="11">
        <v>35212</v>
      </c>
      <c r="L2715" s="12">
        <f>L2714</f>
        <v>5.4296899999999999</v>
      </c>
    </row>
    <row r="2716" spans="1:12" x14ac:dyDescent="0.55000000000000004">
      <c r="A2716" s="2">
        <v>36284</v>
      </c>
      <c r="B2716" s="3">
        <v>88.69</v>
      </c>
      <c r="C2716" s="5">
        <v>5.9</v>
      </c>
      <c r="D2716" s="17">
        <f t="shared" si="42"/>
        <v>5.3250000000000002</v>
      </c>
      <c r="E2716" s="5">
        <v>4.75</v>
      </c>
      <c r="F2716" s="9">
        <v>1196.9000000000001</v>
      </c>
      <c r="G2716" s="5">
        <v>4.9037499999999996</v>
      </c>
      <c r="K2716" s="11">
        <v>35213</v>
      </c>
      <c r="L2716" s="13">
        <v>5.4335899999999997</v>
      </c>
    </row>
    <row r="2717" spans="1:12" x14ac:dyDescent="0.55000000000000004">
      <c r="A2717" s="2">
        <v>36286</v>
      </c>
      <c r="B2717" s="3">
        <v>93.49</v>
      </c>
      <c r="C2717" s="5">
        <v>5.91</v>
      </c>
      <c r="D2717" s="17">
        <f t="shared" si="42"/>
        <v>5.34</v>
      </c>
      <c r="E2717" s="5">
        <v>4.7699999999999996</v>
      </c>
      <c r="F2717" s="9">
        <v>1200</v>
      </c>
      <c r="G2717" s="5">
        <v>4.9012500000000001</v>
      </c>
      <c r="K2717" s="11">
        <v>35214</v>
      </c>
      <c r="L2717" s="13">
        <v>5.4296899999999999</v>
      </c>
    </row>
    <row r="2718" spans="1:12" x14ac:dyDescent="0.55000000000000004">
      <c r="A2718" s="2">
        <v>36287</v>
      </c>
      <c r="B2718" s="3">
        <v>93.54</v>
      </c>
      <c r="C2718" s="5">
        <v>5.94</v>
      </c>
      <c r="D2718" s="17">
        <f t="shared" si="42"/>
        <v>5.3550000000000004</v>
      </c>
      <c r="E2718" s="5">
        <v>4.7699999999999996</v>
      </c>
      <c r="F2718" s="9">
        <v>1203</v>
      </c>
      <c r="G2718" s="5">
        <v>4.9024999999999999</v>
      </c>
      <c r="K2718" s="11">
        <v>35215</v>
      </c>
      <c r="L2718" s="13">
        <v>5.4375</v>
      </c>
    </row>
    <row r="2719" spans="1:12" x14ac:dyDescent="0.55000000000000004">
      <c r="A2719" s="2">
        <v>36290</v>
      </c>
      <c r="B2719" s="3">
        <v>93.31</v>
      </c>
      <c r="C2719" s="5">
        <v>5.99</v>
      </c>
      <c r="D2719" s="17">
        <f t="shared" si="42"/>
        <v>5.38</v>
      </c>
      <c r="E2719" s="5">
        <v>4.7699999999999996</v>
      </c>
      <c r="F2719" s="9">
        <v>1201</v>
      </c>
      <c r="G2719" s="5">
        <v>4.9012500000000001</v>
      </c>
      <c r="K2719" s="11">
        <v>35216</v>
      </c>
      <c r="L2719" s="13">
        <v>5.4375</v>
      </c>
    </row>
    <row r="2720" spans="1:12" x14ac:dyDescent="0.55000000000000004">
      <c r="A2720" s="2">
        <v>36291</v>
      </c>
      <c r="B2720" s="3">
        <v>89.32</v>
      </c>
      <c r="C2720" s="5">
        <v>6.05</v>
      </c>
      <c r="D2720" s="17">
        <f t="shared" si="42"/>
        <v>5.4049999999999994</v>
      </c>
      <c r="E2720" s="5">
        <v>4.76</v>
      </c>
      <c r="F2720" s="9">
        <v>1198</v>
      </c>
      <c r="G2720" s="5">
        <v>4.9024999999999999</v>
      </c>
      <c r="K2720" s="11">
        <v>35219</v>
      </c>
      <c r="L2720" s="13">
        <v>5.4648399999999997</v>
      </c>
    </row>
    <row r="2721" spans="1:12" x14ac:dyDescent="0.55000000000000004">
      <c r="A2721" s="2">
        <v>36292</v>
      </c>
      <c r="B2721" s="3">
        <v>88.71</v>
      </c>
      <c r="C2721" s="5">
        <v>6.24</v>
      </c>
      <c r="D2721" s="17">
        <f t="shared" si="42"/>
        <v>5.5049999999999999</v>
      </c>
      <c r="E2721" s="5">
        <v>4.7699999999999996</v>
      </c>
      <c r="F2721" s="9">
        <v>1205.5</v>
      </c>
      <c r="G2721" s="5">
        <v>4.9000000000000004</v>
      </c>
      <c r="K2721" s="11">
        <v>35220</v>
      </c>
      <c r="L2721" s="13">
        <v>5.4570299999999996</v>
      </c>
    </row>
    <row r="2722" spans="1:12" x14ac:dyDescent="0.55000000000000004">
      <c r="A2722" s="2">
        <v>36293</v>
      </c>
      <c r="B2722" s="3">
        <v>85.11</v>
      </c>
      <c r="C2722" s="5">
        <v>6.25</v>
      </c>
      <c r="D2722" s="17">
        <f t="shared" si="42"/>
        <v>5.5049999999999999</v>
      </c>
      <c r="E2722" s="5">
        <v>4.76</v>
      </c>
      <c r="F2722" s="9">
        <v>1206.2</v>
      </c>
      <c r="G2722" s="5">
        <v>4.9024999999999999</v>
      </c>
      <c r="K2722" s="11">
        <v>35221</v>
      </c>
      <c r="L2722" s="13">
        <v>5.4570299999999996</v>
      </c>
    </row>
    <row r="2723" spans="1:12" x14ac:dyDescent="0.55000000000000004">
      <c r="A2723" s="2">
        <v>36294</v>
      </c>
      <c r="B2723" s="3">
        <v>85.23</v>
      </c>
      <c r="C2723" s="5">
        <v>6.26</v>
      </c>
      <c r="D2723" s="17">
        <f t="shared" si="42"/>
        <v>5.52</v>
      </c>
      <c r="E2723" s="5">
        <v>4.78</v>
      </c>
      <c r="F2723" s="9">
        <v>1207.5</v>
      </c>
      <c r="G2723" s="5">
        <v>4.9000000000000004</v>
      </c>
      <c r="K2723" s="11">
        <v>35222</v>
      </c>
      <c r="L2723" s="13">
        <v>5.4531299999999998</v>
      </c>
    </row>
    <row r="2724" spans="1:12" x14ac:dyDescent="0.55000000000000004">
      <c r="A2724" s="2">
        <v>36297</v>
      </c>
      <c r="B2724" s="3">
        <v>83.33</v>
      </c>
      <c r="C2724" s="5">
        <v>6.25</v>
      </c>
      <c r="D2724" s="17">
        <f t="shared" si="42"/>
        <v>5.51</v>
      </c>
      <c r="E2724" s="5">
        <v>4.7699999999999996</v>
      </c>
      <c r="F2724" s="9">
        <v>1207.5</v>
      </c>
      <c r="G2724" s="5">
        <v>4.9137500000000003</v>
      </c>
      <c r="K2724" s="11">
        <v>35223</v>
      </c>
      <c r="L2724" s="13">
        <v>5.4375</v>
      </c>
    </row>
    <row r="2725" spans="1:12" x14ac:dyDescent="0.55000000000000004">
      <c r="A2725" s="2">
        <v>36298</v>
      </c>
      <c r="B2725" s="3">
        <v>84.86</v>
      </c>
      <c r="C2725" s="5">
        <v>6.28</v>
      </c>
      <c r="D2725" s="17">
        <f t="shared" si="42"/>
        <v>5.5250000000000004</v>
      </c>
      <c r="E2725" s="5">
        <v>4.7699999999999996</v>
      </c>
      <c r="F2725" s="9">
        <v>1200.5</v>
      </c>
      <c r="G2725" s="5">
        <v>4.9212499999999997</v>
      </c>
      <c r="K2725" s="11">
        <v>35226</v>
      </c>
      <c r="L2725" s="13">
        <v>5.4804700000000004</v>
      </c>
    </row>
    <row r="2726" spans="1:12" x14ac:dyDescent="0.55000000000000004">
      <c r="A2726" s="2">
        <v>36299</v>
      </c>
      <c r="B2726" s="3">
        <v>85.27</v>
      </c>
      <c r="C2726" s="5">
        <v>6.3</v>
      </c>
      <c r="D2726" s="17">
        <f t="shared" si="42"/>
        <v>5.5350000000000001</v>
      </c>
      <c r="E2726" s="5">
        <v>4.7699999999999996</v>
      </c>
      <c r="F2726" s="9">
        <v>1199.7</v>
      </c>
      <c r="G2726" s="5">
        <v>4.9275000000000002</v>
      </c>
      <c r="K2726" s="11">
        <v>35227</v>
      </c>
      <c r="L2726" s="13">
        <v>5.4843799999999998</v>
      </c>
    </row>
    <row r="2727" spans="1:12" x14ac:dyDescent="0.55000000000000004">
      <c r="A2727" s="2">
        <v>36300</v>
      </c>
      <c r="B2727" s="3">
        <v>82.48</v>
      </c>
      <c r="C2727" s="5">
        <v>6.3</v>
      </c>
      <c r="D2727" s="17">
        <f t="shared" si="42"/>
        <v>5.5449999999999999</v>
      </c>
      <c r="E2727" s="5">
        <v>4.79</v>
      </c>
      <c r="F2727" s="9">
        <v>1196.9000000000001</v>
      </c>
      <c r="G2727" s="5">
        <v>4.9249999999999998</v>
      </c>
      <c r="K2727" s="11">
        <v>35228</v>
      </c>
      <c r="L2727" s="13">
        <v>5.4804700000000004</v>
      </c>
    </row>
    <row r="2728" spans="1:12" x14ac:dyDescent="0.55000000000000004">
      <c r="A2728" s="2">
        <v>36301</v>
      </c>
      <c r="B2728" s="3">
        <v>82.67</v>
      </c>
      <c r="C2728" s="5">
        <v>6.3</v>
      </c>
      <c r="D2728" s="17">
        <f t="shared" si="42"/>
        <v>5.5250000000000004</v>
      </c>
      <c r="E2728" s="5">
        <v>4.75</v>
      </c>
      <c r="F2728" s="9">
        <v>1194.5</v>
      </c>
      <c r="G2728" s="5">
        <v>4.9225000000000003</v>
      </c>
      <c r="K2728" s="11">
        <v>35229</v>
      </c>
      <c r="L2728" s="13">
        <v>5.4960899999999997</v>
      </c>
    </row>
    <row r="2729" spans="1:12" x14ac:dyDescent="0.55000000000000004">
      <c r="A2729" s="2">
        <v>36304</v>
      </c>
      <c r="B2729" s="3">
        <v>81.03</v>
      </c>
      <c r="C2729" s="5">
        <v>6.28</v>
      </c>
      <c r="D2729" s="17">
        <f t="shared" si="42"/>
        <v>5.5250000000000004</v>
      </c>
      <c r="E2729" s="5">
        <v>4.7699999999999996</v>
      </c>
      <c r="F2729" s="9">
        <v>1189</v>
      </c>
      <c r="G2729" s="5">
        <v>4.9212499999999997</v>
      </c>
      <c r="K2729" s="11">
        <v>35230</v>
      </c>
      <c r="L2729" s="13">
        <v>5.4843799999999998</v>
      </c>
    </row>
    <row r="2730" spans="1:12" x14ac:dyDescent="0.55000000000000004">
      <c r="A2730" s="2">
        <v>36305</v>
      </c>
      <c r="B2730" s="3">
        <v>81.17</v>
      </c>
      <c r="C2730" s="5">
        <v>6.23</v>
      </c>
      <c r="D2730" s="17">
        <f t="shared" si="42"/>
        <v>5.5050000000000008</v>
      </c>
      <c r="E2730" s="5">
        <v>4.78</v>
      </c>
      <c r="F2730" s="9">
        <v>1187</v>
      </c>
      <c r="G2730" s="5">
        <v>4.9187500000000002</v>
      </c>
      <c r="K2730" s="11">
        <v>35233</v>
      </c>
      <c r="L2730" s="13">
        <v>5.4648399999999997</v>
      </c>
    </row>
    <row r="2731" spans="1:12" x14ac:dyDescent="0.55000000000000004">
      <c r="A2731" s="2">
        <v>36306</v>
      </c>
      <c r="B2731" s="3">
        <v>83.54</v>
      </c>
      <c r="C2731" s="5">
        <v>6.21</v>
      </c>
      <c r="D2731" s="17">
        <f t="shared" si="42"/>
        <v>5.4849999999999994</v>
      </c>
      <c r="E2731" s="5">
        <v>4.76</v>
      </c>
      <c r="F2731" s="9">
        <v>1191</v>
      </c>
      <c r="G2731" s="5">
        <v>4.9175000000000004</v>
      </c>
      <c r="K2731" s="11">
        <v>35234</v>
      </c>
      <c r="L2731" s="13">
        <v>5.4492200000000004</v>
      </c>
    </row>
    <row r="2732" spans="1:12" x14ac:dyDescent="0.55000000000000004">
      <c r="A2732" s="2">
        <v>36307</v>
      </c>
      <c r="B2732" s="3">
        <v>84.5</v>
      </c>
      <c r="C2732" s="5">
        <v>6.23</v>
      </c>
      <c r="D2732" s="17">
        <f t="shared" si="42"/>
        <v>5.4950000000000001</v>
      </c>
      <c r="E2732" s="5">
        <v>4.76</v>
      </c>
      <c r="F2732" s="9">
        <v>1188.3</v>
      </c>
      <c r="G2732" s="5">
        <v>4.93</v>
      </c>
      <c r="K2732" s="11">
        <v>35235</v>
      </c>
      <c r="L2732" s="13">
        <v>5.4375</v>
      </c>
    </row>
    <row r="2733" spans="1:12" x14ac:dyDescent="0.55000000000000004">
      <c r="A2733" s="2">
        <v>36308</v>
      </c>
      <c r="B2733" s="3">
        <v>85.13</v>
      </c>
      <c r="C2733" s="5">
        <v>6.26</v>
      </c>
      <c r="D2733" s="17">
        <f t="shared" si="42"/>
        <v>5.5250000000000004</v>
      </c>
      <c r="E2733" s="5">
        <v>4.79</v>
      </c>
      <c r="F2733" s="9">
        <v>1186.2</v>
      </c>
      <c r="G2733" s="5">
        <v>4.9436999999999998</v>
      </c>
      <c r="K2733" s="11">
        <v>35236</v>
      </c>
      <c r="L2733" s="13">
        <v>5.46875</v>
      </c>
    </row>
    <row r="2734" spans="1:12" x14ac:dyDescent="0.55000000000000004">
      <c r="A2734" s="2">
        <v>36311</v>
      </c>
      <c r="B2734" s="3">
        <v>85.68</v>
      </c>
      <c r="C2734" s="5">
        <v>6.25</v>
      </c>
      <c r="D2734" s="17">
        <f t="shared" si="42"/>
        <v>5.5</v>
      </c>
      <c r="E2734" s="5">
        <v>4.75</v>
      </c>
      <c r="F2734" s="9">
        <v>1186.2</v>
      </c>
      <c r="G2734" s="5">
        <v>4.9436999999999998</v>
      </c>
      <c r="K2734" s="11">
        <v>35237</v>
      </c>
      <c r="L2734" s="13">
        <v>5.4648399999999997</v>
      </c>
    </row>
    <row r="2735" spans="1:12" x14ac:dyDescent="0.55000000000000004">
      <c r="A2735" s="2">
        <v>36312</v>
      </c>
      <c r="B2735" s="3">
        <v>88.27</v>
      </c>
      <c r="C2735" s="5">
        <v>6.28</v>
      </c>
      <c r="D2735" s="17">
        <f t="shared" si="42"/>
        <v>5.52</v>
      </c>
      <c r="E2735" s="5">
        <v>4.76</v>
      </c>
      <c r="F2735" s="9">
        <v>1187</v>
      </c>
      <c r="G2735" s="5">
        <v>4.9424999999999999</v>
      </c>
      <c r="K2735" s="11">
        <v>35240</v>
      </c>
      <c r="L2735" s="13">
        <v>5.4804700000000004</v>
      </c>
    </row>
    <row r="2736" spans="1:12" x14ac:dyDescent="0.55000000000000004">
      <c r="A2736" s="2">
        <v>36313</v>
      </c>
      <c r="B2736" s="3">
        <v>90.86</v>
      </c>
      <c r="C2736" s="5">
        <v>6.27</v>
      </c>
      <c r="D2736" s="17">
        <f t="shared" si="42"/>
        <v>5.5149999999999997</v>
      </c>
      <c r="E2736" s="5">
        <v>4.76</v>
      </c>
      <c r="F2736" s="9">
        <v>1186</v>
      </c>
      <c r="G2736" s="5">
        <v>4.9550000000000001</v>
      </c>
      <c r="K2736" s="11">
        <v>35241</v>
      </c>
      <c r="L2736" s="13">
        <v>5.4804700000000004</v>
      </c>
    </row>
    <row r="2737" spans="1:12" x14ac:dyDescent="0.55000000000000004">
      <c r="A2737" s="2">
        <v>36314</v>
      </c>
      <c r="B2737" s="3">
        <v>91.48</v>
      </c>
      <c r="C2737" s="5">
        <v>6.25</v>
      </c>
      <c r="D2737" s="17">
        <f t="shared" si="42"/>
        <v>5.5</v>
      </c>
      <c r="E2737" s="5">
        <v>4.75</v>
      </c>
      <c r="F2737" s="9">
        <v>1184.7</v>
      </c>
      <c r="G2737" s="5">
        <v>4.9524999999999997</v>
      </c>
      <c r="K2737" s="11">
        <v>35242</v>
      </c>
      <c r="L2737" s="13">
        <v>5.4921899999999999</v>
      </c>
    </row>
    <row r="2738" spans="1:12" x14ac:dyDescent="0.55000000000000004">
      <c r="A2738" s="2">
        <v>36315</v>
      </c>
      <c r="B2738" s="3">
        <v>94.09</v>
      </c>
      <c r="C2738" s="5">
        <v>6.24</v>
      </c>
      <c r="D2738" s="17">
        <f t="shared" si="42"/>
        <v>5.5150000000000006</v>
      </c>
      <c r="E2738" s="5">
        <v>4.79</v>
      </c>
      <c r="F2738" s="9">
        <v>1183.8</v>
      </c>
      <c r="G2738" s="5">
        <v>4.95</v>
      </c>
      <c r="K2738" s="11">
        <v>35243</v>
      </c>
      <c r="L2738" s="13">
        <v>5.5</v>
      </c>
    </row>
    <row r="2739" spans="1:12" x14ac:dyDescent="0.55000000000000004">
      <c r="A2739" s="2">
        <v>36318</v>
      </c>
      <c r="B2739" s="3">
        <v>99.96</v>
      </c>
      <c r="C2739" s="5">
        <v>6.22</v>
      </c>
      <c r="D2739" s="17">
        <f t="shared" si="42"/>
        <v>5.49</v>
      </c>
      <c r="E2739" s="5">
        <v>4.76</v>
      </c>
      <c r="F2739" s="9">
        <v>1183.2</v>
      </c>
      <c r="G2739" s="5">
        <v>4.9512499999999999</v>
      </c>
      <c r="K2739" s="11">
        <v>35244</v>
      </c>
      <c r="L2739" s="13">
        <v>5.4960899999999997</v>
      </c>
    </row>
    <row r="2740" spans="1:12" x14ac:dyDescent="0.55000000000000004">
      <c r="A2740" s="2">
        <v>36319</v>
      </c>
      <c r="B2740" s="3">
        <v>101.18</v>
      </c>
      <c r="C2740" s="5">
        <v>6.22</v>
      </c>
      <c r="D2740" s="17">
        <f t="shared" si="42"/>
        <v>5.5</v>
      </c>
      <c r="E2740" s="5">
        <v>4.78</v>
      </c>
      <c r="F2740" s="9">
        <v>1178.5</v>
      </c>
      <c r="G2740" s="5">
        <v>4.9524999999999997</v>
      </c>
      <c r="K2740" s="11">
        <v>35247</v>
      </c>
      <c r="L2740" s="13">
        <v>5.4843799999999998</v>
      </c>
    </row>
    <row r="2741" spans="1:12" x14ac:dyDescent="0.55000000000000004">
      <c r="A2741" s="2">
        <v>36320</v>
      </c>
      <c r="B2741" s="3">
        <v>94.54</v>
      </c>
      <c r="C2741" s="5">
        <v>6.21</v>
      </c>
      <c r="D2741" s="17">
        <f t="shared" si="42"/>
        <v>5.4950000000000001</v>
      </c>
      <c r="E2741" s="5">
        <v>4.78</v>
      </c>
      <c r="F2741" s="9">
        <v>1165.5</v>
      </c>
      <c r="G2741" s="5">
        <v>4.9550000000000001</v>
      </c>
      <c r="K2741" s="11">
        <v>35248</v>
      </c>
      <c r="L2741" s="13">
        <v>5.4921899999999999</v>
      </c>
    </row>
    <row r="2742" spans="1:12" x14ac:dyDescent="0.55000000000000004">
      <c r="A2742" s="2">
        <v>36321</v>
      </c>
      <c r="B2742" s="3">
        <v>101.61</v>
      </c>
      <c r="C2742" s="5">
        <v>6.2</v>
      </c>
      <c r="D2742" s="17">
        <f t="shared" si="42"/>
        <v>5.4849999999999994</v>
      </c>
      <c r="E2742" s="5">
        <v>4.7699999999999996</v>
      </c>
      <c r="F2742" s="9">
        <v>1167</v>
      </c>
      <c r="G2742" s="5">
        <v>4.9637500000000001</v>
      </c>
      <c r="K2742" s="11">
        <v>35249</v>
      </c>
      <c r="L2742" s="13">
        <v>5.5</v>
      </c>
    </row>
    <row r="2743" spans="1:12" x14ac:dyDescent="0.55000000000000004">
      <c r="A2743" s="2">
        <v>36322</v>
      </c>
      <c r="B2743" s="3">
        <v>100.39</v>
      </c>
      <c r="C2743" s="5">
        <v>6.2</v>
      </c>
      <c r="D2743" s="17">
        <f t="shared" si="42"/>
        <v>5.4950000000000001</v>
      </c>
      <c r="E2743" s="5">
        <v>4.79</v>
      </c>
      <c r="F2743" s="9">
        <v>1167.5999999999999</v>
      </c>
      <c r="G2743" s="5">
        <v>4.9874999999999998</v>
      </c>
      <c r="K2743" s="11">
        <v>35250</v>
      </c>
      <c r="L2743" s="13">
        <v>5.4765600000000001</v>
      </c>
    </row>
    <row r="2744" spans="1:12" x14ac:dyDescent="0.55000000000000004">
      <c r="A2744" s="2">
        <v>36325</v>
      </c>
      <c r="B2744" s="3">
        <v>96.89</v>
      </c>
      <c r="C2744" s="5">
        <v>6.2</v>
      </c>
      <c r="D2744" s="17">
        <f t="shared" si="42"/>
        <v>5.5</v>
      </c>
      <c r="E2744" s="5">
        <v>4.8</v>
      </c>
      <c r="F2744" s="9">
        <v>1170</v>
      </c>
      <c r="G2744" s="5">
        <v>5</v>
      </c>
      <c r="K2744" s="11">
        <v>35251</v>
      </c>
      <c r="L2744" s="13">
        <v>5.4765600000000001</v>
      </c>
    </row>
    <row r="2745" spans="1:12" x14ac:dyDescent="0.55000000000000004">
      <c r="A2745" s="2">
        <v>36326</v>
      </c>
      <c r="B2745" s="3">
        <v>95.06</v>
      </c>
      <c r="C2745" s="5">
        <v>6.25</v>
      </c>
      <c r="D2745" s="17">
        <f t="shared" si="42"/>
        <v>5.5350000000000001</v>
      </c>
      <c r="E2745" s="5">
        <v>4.82</v>
      </c>
      <c r="F2745" s="9">
        <v>1165.9000000000001</v>
      </c>
      <c r="G2745" s="5">
        <v>5</v>
      </c>
      <c r="K2745" s="11">
        <v>35254</v>
      </c>
      <c r="L2745" s="13">
        <v>5.5156299999999998</v>
      </c>
    </row>
    <row r="2746" spans="1:12" x14ac:dyDescent="0.55000000000000004">
      <c r="A2746" s="2">
        <v>36327</v>
      </c>
      <c r="B2746" s="3">
        <v>98.37</v>
      </c>
      <c r="C2746" s="5">
        <v>6.25</v>
      </c>
      <c r="D2746" s="17">
        <f t="shared" si="42"/>
        <v>5.54</v>
      </c>
      <c r="E2746" s="5">
        <v>4.83</v>
      </c>
      <c r="F2746" s="9">
        <v>1164.3</v>
      </c>
      <c r="G2746" s="5">
        <v>5.0199999999999996</v>
      </c>
      <c r="K2746" s="11">
        <v>35255</v>
      </c>
      <c r="L2746" s="13">
        <v>5.5039100000000003</v>
      </c>
    </row>
    <row r="2747" spans="1:12" x14ac:dyDescent="0.55000000000000004">
      <c r="A2747" s="2">
        <v>36328</v>
      </c>
      <c r="B2747" s="3">
        <v>98.73</v>
      </c>
      <c r="C2747" s="5">
        <v>6.28</v>
      </c>
      <c r="D2747" s="17">
        <f t="shared" si="42"/>
        <v>5.5449999999999999</v>
      </c>
      <c r="E2747" s="5">
        <v>4.8099999999999996</v>
      </c>
      <c r="F2747" s="9">
        <v>1167</v>
      </c>
      <c r="G2747" s="5">
        <v>5.0237499999999997</v>
      </c>
      <c r="K2747" s="11">
        <v>35256</v>
      </c>
      <c r="L2747" s="13">
        <v>5.5</v>
      </c>
    </row>
    <row r="2748" spans="1:12" x14ac:dyDescent="0.55000000000000004">
      <c r="A2748" s="2">
        <v>36329</v>
      </c>
      <c r="B2748" s="3">
        <v>99.59</v>
      </c>
      <c r="C2748" s="5">
        <v>6.3</v>
      </c>
      <c r="D2748" s="17">
        <f t="shared" si="42"/>
        <v>5.5649999999999995</v>
      </c>
      <c r="E2748" s="5">
        <v>4.83</v>
      </c>
      <c r="F2748" s="9">
        <v>1164</v>
      </c>
      <c r="G2748" s="5">
        <v>5.0274999999999999</v>
      </c>
      <c r="K2748" s="11">
        <v>35257</v>
      </c>
      <c r="L2748" s="13">
        <v>5.4960899999999997</v>
      </c>
    </row>
    <row r="2749" spans="1:12" x14ac:dyDescent="0.55000000000000004">
      <c r="A2749" s="2">
        <v>36332</v>
      </c>
      <c r="B2749" s="3">
        <v>104.02</v>
      </c>
      <c r="C2749" s="5">
        <v>6.32</v>
      </c>
      <c r="D2749" s="17">
        <f t="shared" si="42"/>
        <v>5.5549999999999997</v>
      </c>
      <c r="E2749" s="5">
        <v>4.79</v>
      </c>
      <c r="F2749" s="9">
        <v>1165.5</v>
      </c>
      <c r="G2749" s="5">
        <v>5.0412499999999998</v>
      </c>
      <c r="K2749" s="11">
        <v>35258</v>
      </c>
      <c r="L2749" s="13">
        <v>5.46875</v>
      </c>
    </row>
    <row r="2750" spans="1:12" x14ac:dyDescent="0.55000000000000004">
      <c r="A2750" s="2">
        <v>36333</v>
      </c>
      <c r="B2750" s="3">
        <v>104.85</v>
      </c>
      <c r="C2750" s="5">
        <v>6.35</v>
      </c>
      <c r="D2750" s="17">
        <f t="shared" si="42"/>
        <v>5.56</v>
      </c>
      <c r="E2750" s="5">
        <v>4.7699999999999996</v>
      </c>
      <c r="F2750" s="9">
        <v>1159.4000000000001</v>
      </c>
      <c r="G2750" s="5">
        <v>5.0599999999999996</v>
      </c>
      <c r="K2750" s="11">
        <v>35261</v>
      </c>
      <c r="L2750" s="13">
        <v>5.4765600000000001</v>
      </c>
    </row>
    <row r="2751" spans="1:12" x14ac:dyDescent="0.55000000000000004">
      <c r="A2751" s="2">
        <v>36334</v>
      </c>
      <c r="B2751" s="3">
        <v>106.27</v>
      </c>
      <c r="C2751" s="5">
        <v>6.35</v>
      </c>
      <c r="D2751" s="17">
        <f t="shared" si="42"/>
        <v>5.56</v>
      </c>
      <c r="E2751" s="5">
        <v>4.7699999999999996</v>
      </c>
      <c r="F2751" s="9">
        <v>1162.8</v>
      </c>
      <c r="G2751" s="5">
        <v>5.0925000000000002</v>
      </c>
      <c r="K2751" s="11">
        <v>35262</v>
      </c>
      <c r="L2751" s="13">
        <v>5.4765600000000001</v>
      </c>
    </row>
    <row r="2752" spans="1:12" x14ac:dyDescent="0.55000000000000004">
      <c r="A2752" s="2">
        <v>36335</v>
      </c>
      <c r="B2752" s="3">
        <v>104.66</v>
      </c>
      <c r="C2752" s="5">
        <v>6.35</v>
      </c>
      <c r="D2752" s="17">
        <f t="shared" si="42"/>
        <v>5.5549999999999997</v>
      </c>
      <c r="E2752" s="5">
        <v>4.76</v>
      </c>
      <c r="F2752" s="9">
        <v>1157.9000000000001</v>
      </c>
      <c r="G2752" s="5">
        <v>5.14</v>
      </c>
      <c r="K2752" s="11">
        <v>35263</v>
      </c>
      <c r="L2752" s="13">
        <v>5.46875</v>
      </c>
    </row>
    <row r="2753" spans="1:12" x14ac:dyDescent="0.55000000000000004">
      <c r="A2753" s="2">
        <v>36336</v>
      </c>
      <c r="B2753" s="3">
        <v>105.15</v>
      </c>
      <c r="C2753" s="5">
        <v>6.37</v>
      </c>
      <c r="D2753" s="17">
        <f t="shared" si="42"/>
        <v>5.59</v>
      </c>
      <c r="E2753" s="5">
        <v>4.8099999999999996</v>
      </c>
      <c r="F2753" s="9">
        <v>1155</v>
      </c>
      <c r="G2753" s="5">
        <v>5.1675000000000004</v>
      </c>
      <c r="K2753" s="11">
        <v>35264</v>
      </c>
      <c r="L2753" s="13">
        <v>5.4570299999999996</v>
      </c>
    </row>
    <row r="2754" spans="1:12" x14ac:dyDescent="0.55000000000000004">
      <c r="A2754" s="2">
        <v>36339</v>
      </c>
      <c r="B2754" s="3">
        <v>108.15</v>
      </c>
      <c r="C2754" s="5">
        <v>6.36</v>
      </c>
      <c r="D2754" s="17">
        <f t="shared" si="42"/>
        <v>5.5549999999999997</v>
      </c>
      <c r="E2754" s="5">
        <v>4.75</v>
      </c>
      <c r="F2754" s="9">
        <v>1156.2</v>
      </c>
      <c r="G2754" s="5">
        <v>5.21</v>
      </c>
      <c r="K2754" s="11">
        <v>35265</v>
      </c>
      <c r="L2754" s="13">
        <v>5.4375</v>
      </c>
    </row>
    <row r="2755" spans="1:12" x14ac:dyDescent="0.55000000000000004">
      <c r="A2755" s="2">
        <v>36340</v>
      </c>
      <c r="B2755" s="3">
        <v>107.17</v>
      </c>
      <c r="C2755" s="5">
        <v>6.35</v>
      </c>
      <c r="D2755" s="17">
        <f t="shared" si="42"/>
        <v>5.5549999999999997</v>
      </c>
      <c r="E2755" s="5">
        <v>4.76</v>
      </c>
      <c r="F2755" s="9">
        <v>1157</v>
      </c>
      <c r="G2755" s="5">
        <v>5.22</v>
      </c>
      <c r="K2755" s="11">
        <v>35268</v>
      </c>
      <c r="L2755" s="13">
        <v>5.4375</v>
      </c>
    </row>
    <row r="2756" spans="1:12" x14ac:dyDescent="0.55000000000000004">
      <c r="A2756" s="2">
        <v>36341</v>
      </c>
      <c r="B2756" s="3">
        <v>105.47</v>
      </c>
      <c r="C2756" s="5">
        <v>6.35</v>
      </c>
      <c r="D2756" s="17">
        <f t="shared" ref="D2756:D2819" si="43">(C2756+E2756)/2</f>
        <v>5.585</v>
      </c>
      <c r="E2756" s="5">
        <v>4.82</v>
      </c>
      <c r="F2756" s="9">
        <v>1157.5999999999999</v>
      </c>
      <c r="G2756" s="5">
        <v>5.2362500000000001</v>
      </c>
      <c r="K2756" s="11">
        <v>35269</v>
      </c>
      <c r="L2756" s="13">
        <v>5.4375</v>
      </c>
    </row>
    <row r="2757" spans="1:12" x14ac:dyDescent="0.55000000000000004">
      <c r="A2757" s="2">
        <v>36342</v>
      </c>
      <c r="B2757" s="3">
        <v>110.24</v>
      </c>
      <c r="C2757" s="5">
        <v>6.35</v>
      </c>
      <c r="D2757" s="17">
        <f t="shared" si="43"/>
        <v>5.55</v>
      </c>
      <c r="E2757" s="5">
        <v>4.75</v>
      </c>
      <c r="F2757" s="9">
        <v>1164.5</v>
      </c>
      <c r="G2757" s="5">
        <v>5.1809399999999997</v>
      </c>
      <c r="K2757" s="11">
        <v>35270</v>
      </c>
      <c r="L2757" s="13">
        <v>5.4375</v>
      </c>
    </row>
    <row r="2758" spans="1:12" x14ac:dyDescent="0.55000000000000004">
      <c r="A2758" s="2">
        <v>36343</v>
      </c>
      <c r="B2758" s="3">
        <v>111.54</v>
      </c>
      <c r="C2758" s="5">
        <v>6.35</v>
      </c>
      <c r="D2758" s="17">
        <f t="shared" si="43"/>
        <v>5.5549999999999997</v>
      </c>
      <c r="E2758" s="5">
        <v>4.76</v>
      </c>
      <c r="F2758" s="9">
        <v>1164.5</v>
      </c>
      <c r="G2758" s="5">
        <v>5.1837499999999999</v>
      </c>
      <c r="K2758" s="11">
        <v>35271</v>
      </c>
      <c r="L2758" s="13">
        <v>5.4375</v>
      </c>
    </row>
    <row r="2759" spans="1:12" x14ac:dyDescent="0.55000000000000004">
      <c r="A2759" s="2">
        <v>36346</v>
      </c>
      <c r="B2759" s="3">
        <v>114.78</v>
      </c>
      <c r="C2759" s="5">
        <v>6.35</v>
      </c>
      <c r="D2759" s="17">
        <f t="shared" si="43"/>
        <v>5.55</v>
      </c>
      <c r="E2759" s="5">
        <v>4.75</v>
      </c>
      <c r="F2759" s="9">
        <v>1162.9000000000001</v>
      </c>
      <c r="G2759" s="5">
        <v>5.1829999999999998</v>
      </c>
      <c r="K2759" s="11">
        <v>35272</v>
      </c>
      <c r="L2759" s="13">
        <v>5.4375</v>
      </c>
    </row>
    <row r="2760" spans="1:12" x14ac:dyDescent="0.55000000000000004">
      <c r="A2760" s="2">
        <v>36347</v>
      </c>
      <c r="B2760" s="3">
        <v>118.48</v>
      </c>
      <c r="C2760" s="5">
        <v>6.35</v>
      </c>
      <c r="D2760" s="17">
        <f t="shared" si="43"/>
        <v>5.5449999999999999</v>
      </c>
      <c r="E2760" s="5">
        <v>4.74</v>
      </c>
      <c r="F2760" s="9">
        <v>1168</v>
      </c>
      <c r="G2760" s="5">
        <v>5.1837499999999999</v>
      </c>
      <c r="K2760" s="11">
        <v>35275</v>
      </c>
      <c r="L2760" s="13">
        <v>5.4531299999999998</v>
      </c>
    </row>
    <row r="2761" spans="1:12" x14ac:dyDescent="0.55000000000000004">
      <c r="A2761" s="2">
        <v>36348</v>
      </c>
      <c r="B2761" s="3">
        <v>120.47</v>
      </c>
      <c r="C2761" s="5">
        <v>6.35</v>
      </c>
      <c r="D2761" s="17">
        <f t="shared" si="43"/>
        <v>5.5649999999999995</v>
      </c>
      <c r="E2761" s="5">
        <v>4.78</v>
      </c>
      <c r="F2761" s="9">
        <v>1173</v>
      </c>
      <c r="G2761" s="5">
        <v>5.1875</v>
      </c>
      <c r="K2761" s="11">
        <v>35276</v>
      </c>
      <c r="L2761" s="13">
        <v>5.46875</v>
      </c>
    </row>
    <row r="2762" spans="1:12" x14ac:dyDescent="0.55000000000000004">
      <c r="A2762" s="2">
        <v>36349</v>
      </c>
      <c r="B2762" s="3">
        <v>118.88</v>
      </c>
      <c r="C2762" s="5">
        <v>6.36</v>
      </c>
      <c r="D2762" s="17">
        <f t="shared" si="43"/>
        <v>5.5950000000000006</v>
      </c>
      <c r="E2762" s="5">
        <v>4.83</v>
      </c>
      <c r="F2762" s="9">
        <v>1180.5999999999999</v>
      </c>
      <c r="G2762" s="5">
        <v>5.1849999999999996</v>
      </c>
      <c r="K2762" s="11">
        <v>35277</v>
      </c>
      <c r="L2762" s="13">
        <v>5.4648399999999997</v>
      </c>
    </row>
    <row r="2763" spans="1:12" x14ac:dyDescent="0.55000000000000004">
      <c r="A2763" s="2">
        <v>36350</v>
      </c>
      <c r="B2763" s="3">
        <v>122.48</v>
      </c>
      <c r="C2763" s="5">
        <v>6.4</v>
      </c>
      <c r="D2763" s="17">
        <f t="shared" si="43"/>
        <v>5.61</v>
      </c>
      <c r="E2763" s="5">
        <v>4.82</v>
      </c>
      <c r="F2763" s="9">
        <v>1187.5</v>
      </c>
      <c r="G2763" s="5">
        <v>5.1825000000000001</v>
      </c>
      <c r="K2763" s="11">
        <v>35278</v>
      </c>
      <c r="L2763" s="13">
        <v>5.4414100000000003</v>
      </c>
    </row>
    <row r="2764" spans="1:12" x14ac:dyDescent="0.55000000000000004">
      <c r="A2764" s="2">
        <v>36353</v>
      </c>
      <c r="B2764" s="3">
        <v>119.29</v>
      </c>
      <c r="C2764" s="5">
        <v>6.43</v>
      </c>
      <c r="D2764" s="17">
        <f t="shared" si="43"/>
        <v>5.64</v>
      </c>
      <c r="E2764" s="5">
        <v>4.8499999999999996</v>
      </c>
      <c r="F2764" s="9">
        <v>1184.4000000000001</v>
      </c>
      <c r="G2764" s="5">
        <v>5.1812500000000004</v>
      </c>
      <c r="K2764" s="11">
        <v>35279</v>
      </c>
      <c r="L2764" s="13">
        <v>5.4414100000000003</v>
      </c>
    </row>
    <row r="2765" spans="1:12" x14ac:dyDescent="0.55000000000000004">
      <c r="A2765" s="2">
        <v>36354</v>
      </c>
      <c r="B2765" s="3">
        <v>117.36</v>
      </c>
      <c r="C2765" s="5">
        <v>6.48</v>
      </c>
      <c r="D2765" s="17">
        <f t="shared" si="43"/>
        <v>5.66</v>
      </c>
      <c r="E2765" s="5">
        <v>4.84</v>
      </c>
      <c r="F2765" s="9">
        <v>1176</v>
      </c>
      <c r="G2765" s="5">
        <v>5.18</v>
      </c>
      <c r="K2765" s="11">
        <v>35282</v>
      </c>
      <c r="L2765" s="13">
        <v>5.4375</v>
      </c>
    </row>
    <row r="2766" spans="1:12" x14ac:dyDescent="0.55000000000000004">
      <c r="A2766" s="2">
        <v>36355</v>
      </c>
      <c r="B2766" s="3">
        <v>113.28</v>
      </c>
      <c r="C2766" s="5">
        <v>6.5</v>
      </c>
      <c r="D2766" s="17">
        <f t="shared" si="43"/>
        <v>5.68</v>
      </c>
      <c r="E2766" s="5">
        <v>4.8600000000000003</v>
      </c>
      <c r="F2766" s="9">
        <v>1183</v>
      </c>
      <c r="G2766" s="5">
        <v>5.18</v>
      </c>
      <c r="K2766" s="11">
        <v>35283</v>
      </c>
      <c r="L2766" s="13">
        <v>5.4335899999999997</v>
      </c>
    </row>
    <row r="2767" spans="1:12" x14ac:dyDescent="0.55000000000000004">
      <c r="A2767" s="2">
        <v>36356</v>
      </c>
      <c r="B2767" s="3">
        <v>117.21</v>
      </c>
      <c r="C2767" s="5">
        <v>6.54</v>
      </c>
      <c r="D2767" s="17">
        <f t="shared" si="43"/>
        <v>5.6950000000000003</v>
      </c>
      <c r="E2767" s="5">
        <v>4.8499999999999996</v>
      </c>
      <c r="F2767" s="9">
        <v>1183</v>
      </c>
      <c r="G2767" s="5">
        <v>5.18</v>
      </c>
      <c r="K2767" s="11">
        <v>35284</v>
      </c>
      <c r="L2767" s="13">
        <v>5.4296899999999999</v>
      </c>
    </row>
    <row r="2768" spans="1:12" x14ac:dyDescent="0.55000000000000004">
      <c r="A2768" s="2">
        <v>36357</v>
      </c>
      <c r="B2768" s="3">
        <v>121.83</v>
      </c>
      <c r="C2768" s="5">
        <v>6.68</v>
      </c>
      <c r="D2768" s="17">
        <f t="shared" si="43"/>
        <v>5.7649999999999997</v>
      </c>
      <c r="E2768" s="5">
        <v>4.8499999999999996</v>
      </c>
      <c r="F2768" s="9">
        <v>1182.8</v>
      </c>
      <c r="G2768" s="5">
        <v>5.18</v>
      </c>
      <c r="K2768" s="11">
        <v>35285</v>
      </c>
      <c r="L2768" s="13">
        <v>5.4257799999999996</v>
      </c>
    </row>
    <row r="2769" spans="1:12" x14ac:dyDescent="0.55000000000000004">
      <c r="A2769" s="2">
        <v>36360</v>
      </c>
      <c r="B2769" s="3">
        <v>121.98</v>
      </c>
      <c r="C2769" s="5">
        <v>6.88</v>
      </c>
      <c r="D2769" s="17">
        <f t="shared" si="43"/>
        <v>5.8449999999999998</v>
      </c>
      <c r="E2769" s="5">
        <v>4.8099999999999996</v>
      </c>
      <c r="F2769" s="9">
        <v>1187.9000000000001</v>
      </c>
      <c r="G2769" s="5">
        <v>5.18</v>
      </c>
      <c r="K2769" s="11">
        <v>35286</v>
      </c>
      <c r="L2769" s="13">
        <v>5.4257799999999996</v>
      </c>
    </row>
    <row r="2770" spans="1:12" x14ac:dyDescent="0.55000000000000004">
      <c r="A2770" s="2">
        <v>36361</v>
      </c>
      <c r="B2770" s="3">
        <v>118.39</v>
      </c>
      <c r="C2770" s="5">
        <v>6.96</v>
      </c>
      <c r="D2770" s="17">
        <f t="shared" si="43"/>
        <v>5.8849999999999998</v>
      </c>
      <c r="E2770" s="5">
        <v>4.8099999999999996</v>
      </c>
      <c r="F2770" s="9">
        <v>1193</v>
      </c>
      <c r="G2770" s="5">
        <v>5.17875</v>
      </c>
      <c r="K2770" s="11">
        <v>35289</v>
      </c>
      <c r="L2770" s="13">
        <v>5.4140600000000001</v>
      </c>
    </row>
    <row r="2771" spans="1:12" x14ac:dyDescent="0.55000000000000004">
      <c r="A2771" s="2">
        <v>36362</v>
      </c>
      <c r="B2771" s="3">
        <v>114.43</v>
      </c>
      <c r="C2771" s="5">
        <v>7.01</v>
      </c>
      <c r="D2771" s="17">
        <f t="shared" si="43"/>
        <v>5.9</v>
      </c>
      <c r="E2771" s="5">
        <v>4.79</v>
      </c>
      <c r="F2771" s="9">
        <v>1201</v>
      </c>
      <c r="G2771" s="5">
        <v>5.1675000000000004</v>
      </c>
      <c r="K2771" s="11">
        <v>35290</v>
      </c>
      <c r="L2771" s="13">
        <v>5.4218799999999998</v>
      </c>
    </row>
    <row r="2772" spans="1:12" x14ac:dyDescent="0.55000000000000004">
      <c r="A2772" s="2">
        <v>36363</v>
      </c>
      <c r="B2772" s="3">
        <v>115.75</v>
      </c>
      <c r="C2772" s="5">
        <v>7.03</v>
      </c>
      <c r="D2772" s="17">
        <f t="shared" si="43"/>
        <v>5.8900000000000006</v>
      </c>
      <c r="E2772" s="5">
        <v>4.75</v>
      </c>
      <c r="F2772" s="9">
        <v>1208.3</v>
      </c>
      <c r="G2772" s="5">
        <v>5.1637500000000003</v>
      </c>
      <c r="K2772" s="11">
        <v>35291</v>
      </c>
      <c r="L2772" s="13">
        <v>5.4179700000000004</v>
      </c>
    </row>
    <row r="2773" spans="1:12" x14ac:dyDescent="0.55000000000000004">
      <c r="A2773" s="2">
        <v>36364</v>
      </c>
      <c r="B2773" s="3">
        <v>107.07</v>
      </c>
      <c r="C2773" s="5">
        <v>7.34</v>
      </c>
      <c r="D2773" s="17">
        <f t="shared" si="43"/>
        <v>6.0600000000000005</v>
      </c>
      <c r="E2773" s="5">
        <v>4.78</v>
      </c>
      <c r="F2773" s="9">
        <v>1208.4000000000001</v>
      </c>
      <c r="G2773" s="5">
        <v>5.1762499999999996</v>
      </c>
      <c r="K2773" s="11">
        <v>35292</v>
      </c>
      <c r="L2773" s="13">
        <v>5.4296899999999999</v>
      </c>
    </row>
    <row r="2774" spans="1:12" x14ac:dyDescent="0.55000000000000004">
      <c r="A2774" s="2">
        <v>36367</v>
      </c>
      <c r="B2774" s="3">
        <v>103.9</v>
      </c>
      <c r="C2774" s="5">
        <v>7.23</v>
      </c>
      <c r="D2774" s="17">
        <f t="shared" si="43"/>
        <v>5.9649999999999999</v>
      </c>
      <c r="E2774" s="5">
        <v>4.7</v>
      </c>
      <c r="F2774" s="9">
        <v>1208.5</v>
      </c>
      <c r="G2774" s="5">
        <v>5.18</v>
      </c>
      <c r="K2774" s="11">
        <v>35293</v>
      </c>
      <c r="L2774" s="13">
        <v>5.4375</v>
      </c>
    </row>
    <row r="2775" spans="1:12" x14ac:dyDescent="0.55000000000000004">
      <c r="A2775" s="2">
        <v>36368</v>
      </c>
      <c r="B2775" s="3">
        <v>110.63</v>
      </c>
      <c r="C2775" s="5">
        <v>7.08</v>
      </c>
      <c r="D2775" s="17">
        <f t="shared" si="43"/>
        <v>5.8849999999999998</v>
      </c>
      <c r="E2775" s="5">
        <v>4.6900000000000004</v>
      </c>
      <c r="F2775" s="9">
        <v>1203.0999999999999</v>
      </c>
      <c r="G2775" s="5">
        <v>5.18</v>
      </c>
      <c r="K2775" s="11">
        <v>35296</v>
      </c>
      <c r="L2775" s="13">
        <v>5.4296899999999999</v>
      </c>
    </row>
    <row r="2776" spans="1:12" x14ac:dyDescent="0.55000000000000004">
      <c r="A2776" s="2">
        <v>36369</v>
      </c>
      <c r="B2776" s="3">
        <v>112.57</v>
      </c>
      <c r="C2776" s="5">
        <v>7.08</v>
      </c>
      <c r="D2776" s="17">
        <f t="shared" si="43"/>
        <v>5.8849999999999998</v>
      </c>
      <c r="E2776" s="5">
        <v>4.6900000000000004</v>
      </c>
      <c r="F2776" s="9">
        <v>1198.7</v>
      </c>
      <c r="G2776" s="5">
        <v>5.18</v>
      </c>
      <c r="K2776" s="11">
        <v>35297</v>
      </c>
      <c r="L2776" s="13">
        <v>5.4296899999999999</v>
      </c>
    </row>
    <row r="2777" spans="1:12" x14ac:dyDescent="0.55000000000000004">
      <c r="A2777" s="2">
        <v>36370</v>
      </c>
      <c r="B2777" s="3">
        <v>119.6</v>
      </c>
      <c r="C2777" s="5">
        <v>7.11</v>
      </c>
      <c r="D2777" s="17">
        <f t="shared" si="43"/>
        <v>5.9</v>
      </c>
      <c r="E2777" s="5">
        <v>4.6900000000000004</v>
      </c>
      <c r="F2777" s="9">
        <v>1203.5</v>
      </c>
      <c r="G2777" s="5">
        <v>5.18</v>
      </c>
      <c r="K2777" s="11">
        <v>35298</v>
      </c>
      <c r="L2777" s="13">
        <v>5.4140600000000001</v>
      </c>
    </row>
    <row r="2778" spans="1:12" x14ac:dyDescent="0.55000000000000004">
      <c r="A2778" s="2">
        <v>36371</v>
      </c>
      <c r="B2778" s="3">
        <v>116.14</v>
      </c>
      <c r="C2778" s="5">
        <v>7.21</v>
      </c>
      <c r="D2778" s="17">
        <f t="shared" si="43"/>
        <v>5.9649999999999999</v>
      </c>
      <c r="E2778" s="5">
        <v>4.72</v>
      </c>
      <c r="F2778" s="9">
        <v>1204</v>
      </c>
      <c r="G2778" s="5">
        <v>5.1937499999999996</v>
      </c>
      <c r="K2778" s="11">
        <v>35299</v>
      </c>
      <c r="L2778" s="13">
        <v>5.40625</v>
      </c>
    </row>
    <row r="2779" spans="1:12" x14ac:dyDescent="0.55000000000000004">
      <c r="A2779" s="2">
        <v>36374</v>
      </c>
      <c r="B2779" s="3">
        <v>114.54</v>
      </c>
      <c r="C2779" s="5">
        <v>7.29</v>
      </c>
      <c r="D2779" s="17">
        <f t="shared" si="43"/>
        <v>5.99</v>
      </c>
      <c r="E2779" s="5">
        <v>4.6900000000000004</v>
      </c>
      <c r="F2779" s="9">
        <v>1200</v>
      </c>
      <c r="G2779" s="5">
        <v>5.2024999999999997</v>
      </c>
      <c r="K2779" s="11">
        <v>35300</v>
      </c>
      <c r="L2779" s="13">
        <v>5.3984399999999999</v>
      </c>
    </row>
    <row r="2780" spans="1:12" x14ac:dyDescent="0.55000000000000004">
      <c r="A2780" s="2">
        <v>36375</v>
      </c>
      <c r="B2780" s="3">
        <v>115.77</v>
      </c>
      <c r="C2780" s="5">
        <v>7.28</v>
      </c>
      <c r="D2780" s="17">
        <f t="shared" si="43"/>
        <v>5.9749999999999996</v>
      </c>
      <c r="E2780" s="5">
        <v>4.67</v>
      </c>
      <c r="F2780" s="9">
        <v>1198.3</v>
      </c>
      <c r="G2780" s="5">
        <v>5.2087500000000002</v>
      </c>
      <c r="K2780" s="11">
        <v>35303</v>
      </c>
      <c r="L2780" s="12">
        <f>L2779</f>
        <v>5.3984399999999999</v>
      </c>
    </row>
    <row r="2781" spans="1:12" x14ac:dyDescent="0.55000000000000004">
      <c r="A2781" s="2">
        <v>36376</v>
      </c>
      <c r="B2781" s="3">
        <v>116.02</v>
      </c>
      <c r="C2781" s="5">
        <v>7.23</v>
      </c>
      <c r="D2781" s="17">
        <f t="shared" si="43"/>
        <v>5.9550000000000001</v>
      </c>
      <c r="E2781" s="5">
        <v>4.68</v>
      </c>
      <c r="F2781" s="9">
        <v>1201.5999999999999</v>
      </c>
      <c r="G2781" s="5">
        <v>5.21</v>
      </c>
      <c r="K2781" s="11">
        <v>35304</v>
      </c>
      <c r="L2781" s="13">
        <v>5.4101600000000003</v>
      </c>
    </row>
    <row r="2782" spans="1:12" x14ac:dyDescent="0.55000000000000004">
      <c r="A2782" s="2">
        <v>36377</v>
      </c>
      <c r="B2782" s="3">
        <v>112</v>
      </c>
      <c r="C2782" s="5">
        <v>7.22</v>
      </c>
      <c r="D2782" s="17">
        <f t="shared" si="43"/>
        <v>5.9499999999999993</v>
      </c>
      <c r="E2782" s="5">
        <v>4.68</v>
      </c>
      <c r="F2782" s="9">
        <v>1201.2</v>
      </c>
      <c r="G2782" s="5">
        <v>5.2087500000000002</v>
      </c>
      <c r="K2782" s="11">
        <v>35305</v>
      </c>
      <c r="L2782" s="13">
        <v>5.40625</v>
      </c>
    </row>
    <row r="2783" spans="1:12" x14ac:dyDescent="0.55000000000000004">
      <c r="A2783" s="2">
        <v>36378</v>
      </c>
      <c r="B2783" s="3">
        <v>111.77</v>
      </c>
      <c r="C2783" s="5">
        <v>7.13</v>
      </c>
      <c r="D2783" s="17">
        <f t="shared" si="43"/>
        <v>5.92</v>
      </c>
      <c r="E2783" s="5">
        <v>4.71</v>
      </c>
      <c r="F2783" s="9">
        <v>1200.2</v>
      </c>
      <c r="G2783" s="5">
        <v>5.2087500000000002</v>
      </c>
      <c r="K2783" s="11">
        <v>35306</v>
      </c>
      <c r="L2783" s="13">
        <v>5.4218799999999998</v>
      </c>
    </row>
    <row r="2784" spans="1:12" x14ac:dyDescent="0.55000000000000004">
      <c r="A2784" s="2">
        <v>36381</v>
      </c>
      <c r="B2784" s="3">
        <v>113.03</v>
      </c>
      <c r="C2784" s="5">
        <v>7.14</v>
      </c>
      <c r="D2784" s="17">
        <f t="shared" si="43"/>
        <v>5.915</v>
      </c>
      <c r="E2784" s="5">
        <v>4.6900000000000004</v>
      </c>
      <c r="F2784" s="9">
        <v>1198.2</v>
      </c>
      <c r="G2784" s="5">
        <v>5.2437500000000004</v>
      </c>
      <c r="K2784" s="11">
        <v>35307</v>
      </c>
      <c r="L2784" s="13">
        <v>5.4375</v>
      </c>
    </row>
    <row r="2785" spans="1:12" x14ac:dyDescent="0.55000000000000004">
      <c r="A2785" s="2">
        <v>36382</v>
      </c>
      <c r="B2785" s="3">
        <v>115.86</v>
      </c>
      <c r="C2785" s="5">
        <v>7.13</v>
      </c>
      <c r="D2785" s="17">
        <f t="shared" si="43"/>
        <v>5.91</v>
      </c>
      <c r="E2785" s="5">
        <v>4.6900000000000004</v>
      </c>
      <c r="F2785" s="9">
        <v>1199</v>
      </c>
      <c r="G2785" s="5">
        <v>5.2562499999999996</v>
      </c>
      <c r="K2785" s="11">
        <v>35310</v>
      </c>
      <c r="L2785" s="13">
        <v>5.4375</v>
      </c>
    </row>
    <row r="2786" spans="1:12" x14ac:dyDescent="0.55000000000000004">
      <c r="A2786" s="2">
        <v>36383</v>
      </c>
      <c r="B2786" s="3">
        <v>112.75</v>
      </c>
      <c r="C2786" s="5">
        <v>7.11</v>
      </c>
      <c r="D2786" s="17">
        <f t="shared" si="43"/>
        <v>5.91</v>
      </c>
      <c r="E2786" s="5">
        <v>4.71</v>
      </c>
      <c r="F2786" s="9">
        <v>1201.8</v>
      </c>
      <c r="G2786" s="5">
        <v>5.2575000000000003</v>
      </c>
      <c r="K2786" s="11">
        <v>35311</v>
      </c>
      <c r="L2786" s="13">
        <v>5.4804700000000004</v>
      </c>
    </row>
    <row r="2787" spans="1:12" x14ac:dyDescent="0.55000000000000004">
      <c r="A2787" s="2">
        <v>36384</v>
      </c>
      <c r="B2787" s="3">
        <v>113.16</v>
      </c>
      <c r="C2787" s="5">
        <v>7.05</v>
      </c>
      <c r="D2787" s="17">
        <f t="shared" si="43"/>
        <v>5.875</v>
      </c>
      <c r="E2787" s="5">
        <v>4.7</v>
      </c>
      <c r="F2787" s="9">
        <v>1205.7</v>
      </c>
      <c r="G2787" s="5">
        <v>5.2687499999999998</v>
      </c>
      <c r="K2787" s="11">
        <v>35312</v>
      </c>
      <c r="L2787" s="13">
        <v>5.4726600000000003</v>
      </c>
    </row>
    <row r="2788" spans="1:12" x14ac:dyDescent="0.55000000000000004">
      <c r="A2788" s="2">
        <v>36385</v>
      </c>
      <c r="B2788" s="3">
        <v>109.19</v>
      </c>
      <c r="C2788" s="5">
        <v>7.05</v>
      </c>
      <c r="D2788" s="17">
        <f t="shared" si="43"/>
        <v>5.9</v>
      </c>
      <c r="E2788" s="5">
        <v>4.75</v>
      </c>
      <c r="F2788" s="9">
        <v>1206.8</v>
      </c>
      <c r="G2788" s="5">
        <v>5.2762500000000001</v>
      </c>
      <c r="K2788" s="11">
        <v>35313</v>
      </c>
      <c r="L2788" s="13">
        <v>5.4726600000000003</v>
      </c>
    </row>
    <row r="2789" spans="1:12" x14ac:dyDescent="0.55000000000000004">
      <c r="A2789" s="2">
        <v>36388</v>
      </c>
      <c r="B2789" s="3">
        <v>107.99</v>
      </c>
      <c r="C2789" s="5">
        <v>7.04</v>
      </c>
      <c r="D2789" s="17">
        <f t="shared" si="43"/>
        <v>5.9350000000000005</v>
      </c>
      <c r="E2789" s="5">
        <v>4.83</v>
      </c>
      <c r="F2789" s="9">
        <v>1203</v>
      </c>
      <c r="G2789" s="5">
        <v>5.2787499999999996</v>
      </c>
      <c r="K2789" s="11">
        <v>35314</v>
      </c>
      <c r="L2789" s="13">
        <v>5.4921899999999999</v>
      </c>
    </row>
    <row r="2790" spans="1:12" x14ac:dyDescent="0.55000000000000004">
      <c r="A2790" s="2">
        <v>36389</v>
      </c>
      <c r="B2790" s="3">
        <v>104.23</v>
      </c>
      <c r="C2790" s="5">
        <v>7.04</v>
      </c>
      <c r="D2790" s="17">
        <f t="shared" si="43"/>
        <v>5.8900000000000006</v>
      </c>
      <c r="E2790" s="5">
        <v>4.74</v>
      </c>
      <c r="F2790" s="9">
        <v>1205.8</v>
      </c>
      <c r="G2790" s="5">
        <v>5.2874999999999996</v>
      </c>
      <c r="K2790" s="11">
        <v>35317</v>
      </c>
      <c r="L2790" s="13">
        <v>5.4804700000000004</v>
      </c>
    </row>
    <row r="2791" spans="1:12" x14ac:dyDescent="0.55000000000000004">
      <c r="A2791" s="2">
        <v>36390</v>
      </c>
      <c r="B2791" s="3">
        <v>103.96</v>
      </c>
      <c r="C2791" s="5">
        <v>7.1</v>
      </c>
      <c r="D2791" s="17">
        <f t="shared" si="43"/>
        <v>5.92</v>
      </c>
      <c r="E2791" s="5">
        <v>4.74</v>
      </c>
      <c r="F2791" s="9">
        <v>1203</v>
      </c>
      <c r="G2791" s="5">
        <v>5.2925000000000004</v>
      </c>
      <c r="K2791" s="11">
        <v>35318</v>
      </c>
      <c r="L2791" s="13">
        <v>5.4843799999999998</v>
      </c>
    </row>
    <row r="2792" spans="1:12" x14ac:dyDescent="0.55000000000000004">
      <c r="A2792" s="2">
        <v>36391</v>
      </c>
      <c r="B2792" s="3">
        <v>103.74</v>
      </c>
      <c r="C2792" s="5">
        <v>7.15</v>
      </c>
      <c r="D2792" s="17">
        <f t="shared" si="43"/>
        <v>5.94</v>
      </c>
      <c r="E2792" s="5">
        <v>4.7300000000000004</v>
      </c>
      <c r="F2792" s="9">
        <v>1199</v>
      </c>
      <c r="G2792" s="5">
        <v>5.3150000000000004</v>
      </c>
      <c r="K2792" s="11">
        <v>35319</v>
      </c>
      <c r="L2792" s="13">
        <v>5.5039100000000003</v>
      </c>
    </row>
    <row r="2793" spans="1:12" x14ac:dyDescent="0.55000000000000004">
      <c r="A2793" s="2">
        <v>36392</v>
      </c>
      <c r="B2793" s="3">
        <v>104.65</v>
      </c>
      <c r="C2793" s="5">
        <v>7.23</v>
      </c>
      <c r="D2793" s="17">
        <f t="shared" si="43"/>
        <v>6.0050000000000008</v>
      </c>
      <c r="E2793" s="5">
        <v>4.78</v>
      </c>
      <c r="F2793" s="9">
        <v>1200.8</v>
      </c>
      <c r="G2793" s="5">
        <v>5.3250000000000002</v>
      </c>
      <c r="K2793" s="11">
        <v>35320</v>
      </c>
      <c r="L2793" s="13">
        <v>5.5039100000000003</v>
      </c>
    </row>
    <row r="2794" spans="1:12" x14ac:dyDescent="0.55000000000000004">
      <c r="A2794" s="2">
        <v>36395</v>
      </c>
      <c r="B2794" s="3">
        <v>109.53</v>
      </c>
      <c r="C2794" s="5">
        <v>7.23</v>
      </c>
      <c r="D2794" s="17">
        <f t="shared" si="43"/>
        <v>5.9950000000000001</v>
      </c>
      <c r="E2794" s="5">
        <v>4.76</v>
      </c>
      <c r="F2794" s="9">
        <v>1197.2</v>
      </c>
      <c r="G2794" s="5">
        <v>5.3387500000000001</v>
      </c>
      <c r="K2794" s="11">
        <v>35321</v>
      </c>
      <c r="L2794" s="13">
        <v>5.4921899999999999</v>
      </c>
    </row>
    <row r="2795" spans="1:12" x14ac:dyDescent="0.55000000000000004">
      <c r="A2795" s="2">
        <v>36396</v>
      </c>
      <c r="B2795" s="3">
        <v>111.33</v>
      </c>
      <c r="C2795" s="5">
        <v>7.25</v>
      </c>
      <c r="D2795" s="17">
        <f t="shared" si="43"/>
        <v>6</v>
      </c>
      <c r="E2795" s="5">
        <v>4.75</v>
      </c>
      <c r="F2795" s="9">
        <v>1199</v>
      </c>
      <c r="G2795" s="5">
        <v>5.3449999999999998</v>
      </c>
      <c r="K2795" s="11">
        <v>35324</v>
      </c>
      <c r="L2795" s="13">
        <v>5.4375</v>
      </c>
    </row>
    <row r="2796" spans="1:12" x14ac:dyDescent="0.55000000000000004">
      <c r="A2796" s="2">
        <v>36397</v>
      </c>
      <c r="B2796" s="3">
        <v>115.37</v>
      </c>
      <c r="C2796" s="5">
        <v>7.28</v>
      </c>
      <c r="D2796" s="17">
        <f t="shared" si="43"/>
        <v>6.0150000000000006</v>
      </c>
      <c r="E2796" s="5">
        <v>4.75</v>
      </c>
      <c r="F2796" s="9">
        <v>1193.4000000000001</v>
      </c>
      <c r="G2796" s="5">
        <v>5.3624999999999998</v>
      </c>
      <c r="K2796" s="11">
        <v>35325</v>
      </c>
      <c r="L2796" s="13">
        <v>5.4453100000000001</v>
      </c>
    </row>
    <row r="2797" spans="1:12" x14ac:dyDescent="0.55000000000000004">
      <c r="A2797" s="2">
        <v>36398</v>
      </c>
      <c r="B2797" s="3">
        <v>115.19</v>
      </c>
      <c r="C2797" s="5">
        <v>7.3</v>
      </c>
      <c r="D2797" s="17">
        <f t="shared" si="43"/>
        <v>6.0049999999999999</v>
      </c>
      <c r="E2797" s="5">
        <v>4.71</v>
      </c>
      <c r="F2797" s="9">
        <v>1190.5</v>
      </c>
      <c r="G2797" s="5">
        <v>5.3587499999999997</v>
      </c>
      <c r="K2797" s="11">
        <v>35326</v>
      </c>
      <c r="L2797" s="13">
        <v>5.4804700000000004</v>
      </c>
    </row>
    <row r="2798" spans="1:12" x14ac:dyDescent="0.55000000000000004">
      <c r="A2798" s="2">
        <v>36399</v>
      </c>
      <c r="B2798" s="3">
        <v>115.69</v>
      </c>
      <c r="C2798" s="5">
        <v>7.33</v>
      </c>
      <c r="D2798" s="17">
        <f t="shared" si="43"/>
        <v>6.0649999999999995</v>
      </c>
      <c r="E2798" s="5">
        <v>4.8</v>
      </c>
      <c r="F2798" s="9">
        <v>1183</v>
      </c>
      <c r="G2798" s="5">
        <v>5.3706300000000002</v>
      </c>
      <c r="K2798" s="11">
        <v>35327</v>
      </c>
      <c r="L2798" s="13">
        <v>5.4882799999999996</v>
      </c>
    </row>
    <row r="2799" spans="1:12" x14ac:dyDescent="0.55000000000000004">
      <c r="A2799" s="2">
        <v>36402</v>
      </c>
      <c r="B2799" s="3">
        <v>113.36</v>
      </c>
      <c r="C2799" s="5">
        <v>7.35</v>
      </c>
      <c r="D2799" s="17">
        <f t="shared" si="43"/>
        <v>6.0250000000000004</v>
      </c>
      <c r="E2799" s="5">
        <v>4.7</v>
      </c>
      <c r="F2799" s="9">
        <v>1184.5</v>
      </c>
      <c r="G2799" s="5">
        <v>5.3706300000000002</v>
      </c>
      <c r="K2799" s="11">
        <v>35328</v>
      </c>
      <c r="L2799" s="13">
        <v>5.5</v>
      </c>
    </row>
    <row r="2800" spans="1:12" x14ac:dyDescent="0.55000000000000004">
      <c r="A2800" s="2">
        <v>36403</v>
      </c>
      <c r="B2800" s="3">
        <v>112.79</v>
      </c>
      <c r="C2800" s="5">
        <v>7.35</v>
      </c>
      <c r="D2800" s="17">
        <f t="shared" si="43"/>
        <v>6.0350000000000001</v>
      </c>
      <c r="E2800" s="5">
        <v>4.72</v>
      </c>
      <c r="F2800" s="9">
        <v>1184.5999999999999</v>
      </c>
      <c r="G2800" s="5">
        <v>5.375</v>
      </c>
      <c r="K2800" s="11">
        <v>35331</v>
      </c>
      <c r="L2800" s="13">
        <v>5.5</v>
      </c>
    </row>
    <row r="2801" spans="1:12" x14ac:dyDescent="0.55000000000000004">
      <c r="A2801" s="2">
        <v>36404</v>
      </c>
      <c r="B2801" s="3">
        <v>108.77</v>
      </c>
      <c r="C2801" s="5">
        <v>7.35</v>
      </c>
      <c r="D2801" s="17">
        <f t="shared" si="43"/>
        <v>6.0350000000000001</v>
      </c>
      <c r="E2801" s="5">
        <v>4.72</v>
      </c>
      <c r="F2801" s="9">
        <v>1184.7</v>
      </c>
      <c r="G2801" s="5">
        <v>5.375</v>
      </c>
      <c r="K2801" s="11">
        <v>35332</v>
      </c>
      <c r="L2801" s="13">
        <v>5.53125</v>
      </c>
    </row>
    <row r="2802" spans="1:12" x14ac:dyDescent="0.55000000000000004">
      <c r="A2802" s="2">
        <v>36405</v>
      </c>
      <c r="B2802" s="3">
        <v>108.35</v>
      </c>
      <c r="C2802" s="5">
        <v>7.35</v>
      </c>
      <c r="D2802" s="17">
        <f t="shared" si="43"/>
        <v>6.0299999999999994</v>
      </c>
      <c r="E2802" s="5">
        <v>4.71</v>
      </c>
      <c r="F2802" s="9">
        <v>1190.5</v>
      </c>
      <c r="G2802" s="5">
        <v>5.3775000000000004</v>
      </c>
      <c r="K2802" s="11">
        <v>35333</v>
      </c>
      <c r="L2802" s="13">
        <v>5.4453100000000001</v>
      </c>
    </row>
    <row r="2803" spans="1:12" x14ac:dyDescent="0.55000000000000004">
      <c r="A2803" s="2">
        <v>36406</v>
      </c>
      <c r="B2803" s="3">
        <v>110.06</v>
      </c>
      <c r="C2803" s="5">
        <v>7.39</v>
      </c>
      <c r="D2803" s="17">
        <f t="shared" si="43"/>
        <v>6.07</v>
      </c>
      <c r="E2803" s="5">
        <v>4.75</v>
      </c>
      <c r="F2803" s="9">
        <v>1190.5</v>
      </c>
      <c r="G2803" s="5">
        <v>5.3812499999999996</v>
      </c>
      <c r="K2803" s="11">
        <v>35334</v>
      </c>
      <c r="L2803" s="13">
        <v>5.4375</v>
      </c>
    </row>
    <row r="2804" spans="1:12" x14ac:dyDescent="0.55000000000000004">
      <c r="A2804" s="2">
        <v>36409</v>
      </c>
      <c r="B2804" s="3">
        <v>114.15</v>
      </c>
      <c r="C2804" s="5">
        <v>7.41</v>
      </c>
      <c r="D2804" s="17">
        <f t="shared" si="43"/>
        <v>6.0750000000000002</v>
      </c>
      <c r="E2804" s="5">
        <v>4.74</v>
      </c>
      <c r="F2804" s="9">
        <v>1192.8</v>
      </c>
      <c r="G2804" s="5">
        <v>5.3787500000000001</v>
      </c>
      <c r="K2804" s="11">
        <v>35335</v>
      </c>
      <c r="L2804" s="13">
        <v>5.4375</v>
      </c>
    </row>
    <row r="2805" spans="1:12" x14ac:dyDescent="0.55000000000000004">
      <c r="A2805" s="2">
        <v>36410</v>
      </c>
      <c r="B2805" s="3">
        <v>114.27</v>
      </c>
      <c r="C2805" s="5">
        <v>7.41</v>
      </c>
      <c r="D2805" s="17">
        <f t="shared" si="43"/>
        <v>6.0649999999999995</v>
      </c>
      <c r="E2805" s="5">
        <v>4.72</v>
      </c>
      <c r="F2805" s="9">
        <v>1193.5</v>
      </c>
      <c r="G2805" s="5">
        <v>5.38</v>
      </c>
      <c r="K2805" s="11">
        <v>35338</v>
      </c>
      <c r="L2805" s="13">
        <v>5.4335899999999997</v>
      </c>
    </row>
    <row r="2806" spans="1:12" x14ac:dyDescent="0.55000000000000004">
      <c r="A2806" s="2">
        <v>36411</v>
      </c>
      <c r="B2806" s="3">
        <v>113.59</v>
      </c>
      <c r="C2806" s="5">
        <v>7.45</v>
      </c>
      <c r="D2806" s="17">
        <f t="shared" si="43"/>
        <v>6.08</v>
      </c>
      <c r="E2806" s="5">
        <v>4.71</v>
      </c>
      <c r="F2806" s="9">
        <v>1194.2</v>
      </c>
      <c r="G2806" s="5">
        <v>5.38</v>
      </c>
      <c r="K2806" s="11">
        <v>35339</v>
      </c>
      <c r="L2806" s="13">
        <v>5.4414100000000003</v>
      </c>
    </row>
    <row r="2807" spans="1:12" x14ac:dyDescent="0.55000000000000004">
      <c r="A2807" s="2">
        <v>36412</v>
      </c>
      <c r="B2807" s="3">
        <v>115.39</v>
      </c>
      <c r="C2807" s="5">
        <v>7.45</v>
      </c>
      <c r="D2807" s="17">
        <f t="shared" si="43"/>
        <v>6.0950000000000006</v>
      </c>
      <c r="E2807" s="5">
        <v>4.74</v>
      </c>
      <c r="F2807" s="9">
        <v>1190.5</v>
      </c>
      <c r="G2807" s="5">
        <v>5.38</v>
      </c>
      <c r="K2807" s="11">
        <v>35340</v>
      </c>
      <c r="L2807" s="13">
        <v>5.4335899999999997</v>
      </c>
    </row>
    <row r="2808" spans="1:12" x14ac:dyDescent="0.55000000000000004">
      <c r="A2808" s="2">
        <v>36413</v>
      </c>
      <c r="B2808" s="3">
        <v>116.67</v>
      </c>
      <c r="C2808" s="5">
        <v>7.46</v>
      </c>
      <c r="D2808" s="17">
        <f t="shared" si="43"/>
        <v>6.09</v>
      </c>
      <c r="E2808" s="5">
        <v>4.72</v>
      </c>
      <c r="F2808" s="9">
        <v>1192.2</v>
      </c>
      <c r="G2808" s="5">
        <v>5.38</v>
      </c>
      <c r="K2808" s="11">
        <v>35341</v>
      </c>
      <c r="L2808" s="13">
        <v>5.4218799999999998</v>
      </c>
    </row>
    <row r="2809" spans="1:12" x14ac:dyDescent="0.55000000000000004">
      <c r="A2809" s="2">
        <v>36416</v>
      </c>
      <c r="B2809" s="3">
        <v>119.38</v>
      </c>
      <c r="C2809" s="5">
        <v>7.47</v>
      </c>
      <c r="D2809" s="17">
        <f t="shared" si="43"/>
        <v>6.1</v>
      </c>
      <c r="E2809" s="5">
        <v>4.7300000000000004</v>
      </c>
      <c r="F2809" s="9">
        <v>1191.8</v>
      </c>
      <c r="G2809" s="5">
        <v>5.38</v>
      </c>
      <c r="K2809" s="11">
        <v>35342</v>
      </c>
      <c r="L2809" s="13">
        <v>5.4140600000000001</v>
      </c>
    </row>
    <row r="2810" spans="1:12" x14ac:dyDescent="0.55000000000000004">
      <c r="A2810" s="2">
        <v>36417</v>
      </c>
      <c r="B2810" s="3">
        <v>117.6</v>
      </c>
      <c r="C2810" s="5">
        <v>7.49</v>
      </c>
      <c r="D2810" s="17">
        <f t="shared" si="43"/>
        <v>6.09</v>
      </c>
      <c r="E2810" s="5">
        <v>4.6900000000000004</v>
      </c>
      <c r="F2810" s="9">
        <v>1192.3</v>
      </c>
      <c r="G2810" s="5">
        <v>5.38</v>
      </c>
      <c r="K2810" s="11">
        <v>35345</v>
      </c>
      <c r="L2810" s="13">
        <v>5.3867200000000004</v>
      </c>
    </row>
    <row r="2811" spans="1:12" x14ac:dyDescent="0.55000000000000004">
      <c r="A2811" s="2">
        <v>36418</v>
      </c>
      <c r="B2811" s="3">
        <v>115.48</v>
      </c>
      <c r="C2811" s="5">
        <v>7.5</v>
      </c>
      <c r="D2811" s="17">
        <f t="shared" si="43"/>
        <v>6.1</v>
      </c>
      <c r="E2811" s="5">
        <v>4.7</v>
      </c>
      <c r="F2811" s="9">
        <v>1193</v>
      </c>
      <c r="G2811" s="5">
        <v>5.3812499999999996</v>
      </c>
      <c r="K2811" s="11">
        <v>35346</v>
      </c>
      <c r="L2811" s="13">
        <v>5.375</v>
      </c>
    </row>
    <row r="2812" spans="1:12" x14ac:dyDescent="0.55000000000000004">
      <c r="A2812" s="2">
        <v>36419</v>
      </c>
      <c r="B2812" s="3">
        <v>110.71</v>
      </c>
      <c r="C2812" s="5">
        <v>7.56</v>
      </c>
      <c r="D2812" s="17">
        <f t="shared" si="43"/>
        <v>6.13</v>
      </c>
      <c r="E2812" s="5">
        <v>4.7</v>
      </c>
      <c r="F2812" s="9">
        <v>1198.8</v>
      </c>
      <c r="G2812" s="5">
        <v>5.3812499999999996</v>
      </c>
      <c r="K2812" s="11">
        <v>35347</v>
      </c>
      <c r="L2812" s="13">
        <v>5.3828100000000001</v>
      </c>
    </row>
    <row r="2813" spans="1:12" x14ac:dyDescent="0.55000000000000004">
      <c r="A2813" s="2">
        <v>36420</v>
      </c>
      <c r="B2813" s="3">
        <v>112</v>
      </c>
      <c r="C2813" s="5">
        <v>7.62</v>
      </c>
      <c r="D2813" s="17">
        <f t="shared" si="43"/>
        <v>6.2</v>
      </c>
      <c r="E2813" s="5">
        <v>4.78</v>
      </c>
      <c r="F2813" s="9">
        <v>1202.8</v>
      </c>
      <c r="G2813" s="5">
        <v>5.3812499999999996</v>
      </c>
      <c r="K2813" s="11">
        <v>35348</v>
      </c>
      <c r="L2813" s="13">
        <v>5.3828100000000001</v>
      </c>
    </row>
    <row r="2814" spans="1:12" x14ac:dyDescent="0.55000000000000004">
      <c r="A2814" s="2">
        <v>36423</v>
      </c>
      <c r="B2814" s="3">
        <v>113.16</v>
      </c>
      <c r="C2814" s="5">
        <v>7.66</v>
      </c>
      <c r="D2814" s="17">
        <f t="shared" si="43"/>
        <v>6.2</v>
      </c>
      <c r="E2814" s="5">
        <v>4.74</v>
      </c>
      <c r="F2814" s="9">
        <v>1200.7</v>
      </c>
      <c r="G2814" s="5">
        <v>5.3812499999999996</v>
      </c>
      <c r="K2814" s="11">
        <v>35349</v>
      </c>
      <c r="L2814" s="13">
        <v>5.3867200000000004</v>
      </c>
    </row>
    <row r="2815" spans="1:12" x14ac:dyDescent="0.55000000000000004">
      <c r="A2815" s="2">
        <v>36424</v>
      </c>
      <c r="B2815" s="3">
        <v>116.33</v>
      </c>
      <c r="C2815" s="5">
        <v>7.74</v>
      </c>
      <c r="D2815" s="17">
        <f t="shared" si="43"/>
        <v>6.2350000000000003</v>
      </c>
      <c r="E2815" s="5">
        <v>4.7300000000000004</v>
      </c>
      <c r="F2815" s="9">
        <v>1204.5</v>
      </c>
      <c r="G2815" s="5">
        <v>5.3825000000000003</v>
      </c>
      <c r="K2815" s="11">
        <v>35352</v>
      </c>
      <c r="L2815" s="13">
        <v>5.375</v>
      </c>
    </row>
    <row r="2816" spans="1:12" x14ac:dyDescent="0.55000000000000004">
      <c r="A2816" s="2">
        <v>36425</v>
      </c>
      <c r="B2816" s="3">
        <v>114.31</v>
      </c>
      <c r="C2816" s="5">
        <v>7.74</v>
      </c>
      <c r="D2816" s="17">
        <f t="shared" si="43"/>
        <v>6.2249999999999996</v>
      </c>
      <c r="E2816" s="5">
        <v>4.71</v>
      </c>
      <c r="F2816" s="9">
        <v>1207.5999999999999</v>
      </c>
      <c r="G2816" s="5">
        <v>5.3825000000000003</v>
      </c>
      <c r="K2816" s="11">
        <v>35353</v>
      </c>
      <c r="L2816" s="13">
        <v>5.375</v>
      </c>
    </row>
    <row r="2817" spans="1:12" x14ac:dyDescent="0.55000000000000004">
      <c r="A2817" s="2">
        <v>36430</v>
      </c>
      <c r="B2817" s="3">
        <v>109.49</v>
      </c>
      <c r="C2817" s="5">
        <v>7.7</v>
      </c>
      <c r="D2817" s="17">
        <f t="shared" si="43"/>
        <v>6.1950000000000003</v>
      </c>
      <c r="E2817" s="5">
        <v>4.6900000000000004</v>
      </c>
      <c r="F2817" s="9">
        <v>1211</v>
      </c>
      <c r="G2817" s="5">
        <v>5.38</v>
      </c>
      <c r="K2817" s="11">
        <v>35354</v>
      </c>
      <c r="L2817" s="13">
        <v>5.375</v>
      </c>
    </row>
    <row r="2818" spans="1:12" x14ac:dyDescent="0.55000000000000004">
      <c r="A2818" s="2">
        <v>36431</v>
      </c>
      <c r="B2818" s="3">
        <v>109.05</v>
      </c>
      <c r="C2818" s="5">
        <v>7.69</v>
      </c>
      <c r="D2818" s="17">
        <f t="shared" si="43"/>
        <v>6.1850000000000005</v>
      </c>
      <c r="E2818" s="5">
        <v>4.68</v>
      </c>
      <c r="F2818" s="9">
        <v>1216.3</v>
      </c>
      <c r="G2818" s="5">
        <v>5.38</v>
      </c>
      <c r="K2818" s="11">
        <v>35355</v>
      </c>
      <c r="L2818" s="13">
        <v>5.3789100000000003</v>
      </c>
    </row>
    <row r="2819" spans="1:12" x14ac:dyDescent="0.55000000000000004">
      <c r="A2819" s="2">
        <v>36432</v>
      </c>
      <c r="B2819" s="3">
        <v>104.9</v>
      </c>
      <c r="C2819" s="5">
        <v>7.7</v>
      </c>
      <c r="D2819" s="17">
        <f t="shared" si="43"/>
        <v>6.1950000000000003</v>
      </c>
      <c r="E2819" s="5">
        <v>4.6900000000000004</v>
      </c>
      <c r="F2819" s="9">
        <v>1217.7</v>
      </c>
      <c r="G2819" s="5">
        <v>5.4</v>
      </c>
      <c r="K2819" s="11">
        <v>35356</v>
      </c>
      <c r="L2819" s="13">
        <v>5.375</v>
      </c>
    </row>
    <row r="2820" spans="1:12" x14ac:dyDescent="0.55000000000000004">
      <c r="A2820" s="2">
        <v>36433</v>
      </c>
      <c r="B2820" s="3">
        <v>100.71</v>
      </c>
      <c r="C2820" s="5">
        <v>7.7</v>
      </c>
      <c r="D2820" s="17">
        <f t="shared" ref="D2820:D2883" si="44">(C2820+E2820)/2</f>
        <v>6.2249999999999996</v>
      </c>
      <c r="E2820" s="5">
        <v>4.75</v>
      </c>
      <c r="F2820" s="9">
        <v>1216.4000000000001</v>
      </c>
      <c r="G2820" s="5">
        <v>5.4</v>
      </c>
      <c r="K2820" s="11">
        <v>35359</v>
      </c>
      <c r="L2820" s="13">
        <v>5.375</v>
      </c>
    </row>
    <row r="2821" spans="1:12" x14ac:dyDescent="0.55000000000000004">
      <c r="A2821" s="2">
        <v>36434</v>
      </c>
      <c r="B2821" s="3">
        <v>101.81</v>
      </c>
      <c r="C2821" s="5">
        <v>7.7</v>
      </c>
      <c r="D2821" s="17">
        <f t="shared" si="44"/>
        <v>6.2549999999999999</v>
      </c>
      <c r="E2821" s="5">
        <v>4.8099999999999996</v>
      </c>
      <c r="F2821" s="9">
        <v>1216</v>
      </c>
      <c r="G2821" s="5">
        <v>5.4012500000000001</v>
      </c>
      <c r="K2821" s="11">
        <v>35360</v>
      </c>
      <c r="L2821" s="13">
        <v>5.375</v>
      </c>
    </row>
    <row r="2822" spans="1:12" x14ac:dyDescent="0.55000000000000004">
      <c r="A2822" s="2">
        <v>36437</v>
      </c>
      <c r="B2822" s="3">
        <v>98.96</v>
      </c>
      <c r="C2822" s="5">
        <v>7.65</v>
      </c>
      <c r="D2822" s="17">
        <f t="shared" si="44"/>
        <v>6.1950000000000003</v>
      </c>
      <c r="E2822" s="5">
        <v>4.74</v>
      </c>
      <c r="F2822" s="9">
        <v>1214</v>
      </c>
      <c r="G2822" s="5">
        <v>5.4175000000000004</v>
      </c>
      <c r="K2822" s="11">
        <v>35361</v>
      </c>
      <c r="L2822" s="13">
        <v>5.375</v>
      </c>
    </row>
    <row r="2823" spans="1:12" x14ac:dyDescent="0.55000000000000004">
      <c r="A2823" s="2">
        <v>36438</v>
      </c>
      <c r="B2823" s="3">
        <v>95.97</v>
      </c>
      <c r="C2823" s="5">
        <v>7.6</v>
      </c>
      <c r="D2823" s="17">
        <f t="shared" si="44"/>
        <v>6.165</v>
      </c>
      <c r="E2823" s="5">
        <v>4.7300000000000004</v>
      </c>
      <c r="F2823" s="9">
        <v>1207</v>
      </c>
      <c r="G2823" s="5">
        <v>5.4225000000000003</v>
      </c>
      <c r="K2823" s="11">
        <v>35362</v>
      </c>
      <c r="L2823" s="13">
        <v>5.375</v>
      </c>
    </row>
    <row r="2824" spans="1:12" x14ac:dyDescent="0.55000000000000004">
      <c r="A2824" s="2">
        <v>36439</v>
      </c>
      <c r="B2824" s="3">
        <v>101.46</v>
      </c>
      <c r="C2824" s="5">
        <v>7.6</v>
      </c>
      <c r="D2824" s="17">
        <f t="shared" si="44"/>
        <v>6.2050000000000001</v>
      </c>
      <c r="E2824" s="5">
        <v>4.8099999999999996</v>
      </c>
      <c r="F2824" s="9">
        <v>1204</v>
      </c>
      <c r="G2824" s="5">
        <v>5.4187500000000002</v>
      </c>
      <c r="K2824" s="11">
        <v>35363</v>
      </c>
      <c r="L2824" s="13">
        <v>5.375</v>
      </c>
    </row>
    <row r="2825" spans="1:12" x14ac:dyDescent="0.55000000000000004">
      <c r="A2825" s="2">
        <v>36440</v>
      </c>
      <c r="B2825" s="3">
        <v>102.94</v>
      </c>
      <c r="C2825" s="5">
        <v>7.6</v>
      </c>
      <c r="D2825" s="17">
        <f t="shared" si="44"/>
        <v>6.1749999999999998</v>
      </c>
      <c r="E2825" s="5">
        <v>4.75</v>
      </c>
      <c r="F2825" s="9">
        <v>1202</v>
      </c>
      <c r="G2825" s="5">
        <v>5.4162499999999998</v>
      </c>
      <c r="K2825" s="11">
        <v>35366</v>
      </c>
      <c r="L2825" s="13">
        <v>5.375</v>
      </c>
    </row>
    <row r="2826" spans="1:12" x14ac:dyDescent="0.55000000000000004">
      <c r="A2826" s="2">
        <v>36441</v>
      </c>
      <c r="B2826" s="3">
        <v>101.15</v>
      </c>
      <c r="C2826" s="5">
        <v>7.51</v>
      </c>
      <c r="D2826" s="17">
        <f t="shared" si="44"/>
        <v>6.17</v>
      </c>
      <c r="E2826" s="5">
        <v>4.83</v>
      </c>
      <c r="F2826" s="9">
        <v>1203.4000000000001</v>
      </c>
      <c r="G2826" s="5">
        <v>5.4087500000000004</v>
      </c>
      <c r="K2826" s="11">
        <v>35367</v>
      </c>
      <c r="L2826" s="13">
        <v>5.375</v>
      </c>
    </row>
    <row r="2827" spans="1:12" x14ac:dyDescent="0.55000000000000004">
      <c r="A2827" s="2">
        <v>36444</v>
      </c>
      <c r="B2827" s="3">
        <v>100.27</v>
      </c>
      <c r="C2827" s="5">
        <v>7.44</v>
      </c>
      <c r="D2827" s="17">
        <f t="shared" si="44"/>
        <v>6.09</v>
      </c>
      <c r="E2827" s="5">
        <v>4.74</v>
      </c>
      <c r="F2827" s="9">
        <v>1204.5</v>
      </c>
      <c r="G2827" s="5">
        <v>5.4074999999999998</v>
      </c>
      <c r="K2827" s="11">
        <v>35368</v>
      </c>
      <c r="L2827" s="13">
        <v>5.375</v>
      </c>
    </row>
    <row r="2828" spans="1:12" x14ac:dyDescent="0.55000000000000004">
      <c r="A2828" s="2">
        <v>36445</v>
      </c>
      <c r="B2828" s="3">
        <v>102.78</v>
      </c>
      <c r="C2828" s="5">
        <v>7.34</v>
      </c>
      <c r="D2828" s="17">
        <f t="shared" si="44"/>
        <v>6.0250000000000004</v>
      </c>
      <c r="E2828" s="5">
        <v>4.71</v>
      </c>
      <c r="F2828" s="9">
        <v>1205.0999999999999</v>
      </c>
      <c r="G2828" s="5">
        <v>5.40625</v>
      </c>
      <c r="K2828" s="11">
        <v>35369</v>
      </c>
      <c r="L2828" s="13">
        <v>5.375</v>
      </c>
    </row>
    <row r="2829" spans="1:12" x14ac:dyDescent="0.55000000000000004">
      <c r="A2829" s="2">
        <v>36446</v>
      </c>
      <c r="B2829" s="3">
        <v>102.82</v>
      </c>
      <c r="C2829" s="5">
        <v>7.31</v>
      </c>
      <c r="D2829" s="17">
        <f t="shared" si="44"/>
        <v>6.0149999999999997</v>
      </c>
      <c r="E2829" s="5">
        <v>4.72</v>
      </c>
      <c r="F2829" s="9">
        <v>1205.0999999999999</v>
      </c>
      <c r="G2829" s="5">
        <v>5.40625</v>
      </c>
      <c r="K2829" s="11">
        <v>35370</v>
      </c>
      <c r="L2829" s="13">
        <v>5.375</v>
      </c>
    </row>
    <row r="2830" spans="1:12" x14ac:dyDescent="0.55000000000000004">
      <c r="A2830" s="2">
        <v>36447</v>
      </c>
      <c r="B2830" s="3">
        <v>104.11</v>
      </c>
      <c r="C2830" s="5">
        <v>7.27</v>
      </c>
      <c r="D2830" s="17">
        <f t="shared" si="44"/>
        <v>5.98</v>
      </c>
      <c r="E2830" s="5">
        <v>4.6900000000000004</v>
      </c>
      <c r="F2830" s="9">
        <v>1208.5</v>
      </c>
      <c r="G2830" s="5">
        <v>5.4074999999999998</v>
      </c>
      <c r="K2830" s="11">
        <v>35373</v>
      </c>
      <c r="L2830" s="13">
        <v>5.375</v>
      </c>
    </row>
    <row r="2831" spans="1:12" x14ac:dyDescent="0.55000000000000004">
      <c r="A2831" s="2">
        <v>36448</v>
      </c>
      <c r="B2831" s="3">
        <v>103.7</v>
      </c>
      <c r="C2831" s="5">
        <v>7.25</v>
      </c>
      <c r="D2831" s="17">
        <f t="shared" si="44"/>
        <v>6.0350000000000001</v>
      </c>
      <c r="E2831" s="5">
        <v>4.82</v>
      </c>
      <c r="F2831" s="9">
        <v>1206</v>
      </c>
      <c r="G2831" s="5">
        <v>5.4087500000000004</v>
      </c>
      <c r="K2831" s="11">
        <v>35374</v>
      </c>
      <c r="L2831" s="13">
        <v>5.375</v>
      </c>
    </row>
    <row r="2832" spans="1:12" x14ac:dyDescent="0.55000000000000004">
      <c r="A2832" s="2">
        <v>36451</v>
      </c>
      <c r="B2832" s="3">
        <v>99.32</v>
      </c>
      <c r="C2832" s="5">
        <v>7.25</v>
      </c>
      <c r="D2832" s="17">
        <f t="shared" si="44"/>
        <v>5.9849999999999994</v>
      </c>
      <c r="E2832" s="5">
        <v>4.72</v>
      </c>
      <c r="F2832" s="9">
        <v>1203.4000000000001</v>
      </c>
      <c r="G2832" s="5">
        <v>5.4074999999999998</v>
      </c>
      <c r="K2832" s="11">
        <v>35375</v>
      </c>
      <c r="L2832" s="13">
        <v>5.375</v>
      </c>
    </row>
    <row r="2833" spans="1:12" x14ac:dyDescent="0.55000000000000004">
      <c r="A2833" s="2">
        <v>36452</v>
      </c>
      <c r="B2833" s="3">
        <v>97.39</v>
      </c>
      <c r="C2833" s="5">
        <v>7.25</v>
      </c>
      <c r="D2833" s="17">
        <f t="shared" si="44"/>
        <v>5.9849999999999994</v>
      </c>
      <c r="E2833" s="5">
        <v>4.72</v>
      </c>
      <c r="F2833" s="9">
        <v>1205.3</v>
      </c>
      <c r="G2833" s="5">
        <v>5.4071300000000004</v>
      </c>
      <c r="K2833" s="11">
        <v>35376</v>
      </c>
      <c r="L2833" s="13">
        <v>5.375</v>
      </c>
    </row>
    <row r="2834" spans="1:12" x14ac:dyDescent="0.55000000000000004">
      <c r="A2834" s="2">
        <v>36453</v>
      </c>
      <c r="B2834" s="3">
        <v>99.47</v>
      </c>
      <c r="C2834" s="5">
        <v>7.13</v>
      </c>
      <c r="D2834" s="17">
        <f t="shared" si="44"/>
        <v>5.92</v>
      </c>
      <c r="E2834" s="5">
        <v>4.71</v>
      </c>
      <c r="F2834" s="9">
        <v>1204.3</v>
      </c>
      <c r="G2834" s="5">
        <v>5.41</v>
      </c>
      <c r="K2834" s="11">
        <v>35377</v>
      </c>
      <c r="L2834" s="13">
        <v>5.375</v>
      </c>
    </row>
    <row r="2835" spans="1:12" x14ac:dyDescent="0.55000000000000004">
      <c r="A2835" s="2">
        <v>36454</v>
      </c>
      <c r="B2835" s="3">
        <v>97.88</v>
      </c>
      <c r="C2835" s="5">
        <v>7.07</v>
      </c>
      <c r="D2835" s="17">
        <f t="shared" si="44"/>
        <v>5.93</v>
      </c>
      <c r="E2835" s="5">
        <v>4.79</v>
      </c>
      <c r="F2835" s="9">
        <v>1205.4000000000001</v>
      </c>
      <c r="G2835" s="5">
        <v>5.4087500000000004</v>
      </c>
      <c r="K2835" s="11">
        <v>35380</v>
      </c>
      <c r="L2835" s="13">
        <v>5.375</v>
      </c>
    </row>
    <row r="2836" spans="1:12" x14ac:dyDescent="0.55000000000000004">
      <c r="A2836" s="2">
        <v>36455</v>
      </c>
      <c r="B2836" s="3">
        <v>98.05</v>
      </c>
      <c r="C2836" s="5">
        <v>7.04</v>
      </c>
      <c r="D2836" s="17">
        <f t="shared" si="44"/>
        <v>5.9049999999999994</v>
      </c>
      <c r="E2836" s="5">
        <v>4.7699999999999996</v>
      </c>
      <c r="F2836" s="9">
        <v>1205.5999999999999</v>
      </c>
      <c r="G2836" s="5">
        <v>5.41</v>
      </c>
      <c r="K2836" s="11">
        <v>35381</v>
      </c>
      <c r="L2836" s="13">
        <v>5.375</v>
      </c>
    </row>
    <row r="2837" spans="1:12" x14ac:dyDescent="0.55000000000000004">
      <c r="A2837" s="2">
        <v>36458</v>
      </c>
      <c r="B2837" s="3">
        <v>95.69</v>
      </c>
      <c r="C2837" s="5">
        <v>7.02</v>
      </c>
      <c r="D2837" s="17">
        <f t="shared" si="44"/>
        <v>5.8699999999999992</v>
      </c>
      <c r="E2837" s="5">
        <v>4.72</v>
      </c>
      <c r="F2837" s="9">
        <v>1204.9000000000001</v>
      </c>
      <c r="G2837" s="5">
        <v>5.41</v>
      </c>
      <c r="K2837" s="11">
        <v>35382</v>
      </c>
      <c r="L2837" s="13">
        <v>5.375</v>
      </c>
    </row>
    <row r="2838" spans="1:12" x14ac:dyDescent="0.55000000000000004">
      <c r="A2838" s="2">
        <v>36459</v>
      </c>
      <c r="B2838" s="3">
        <v>95.5</v>
      </c>
      <c r="C2838" s="5">
        <v>7</v>
      </c>
      <c r="D2838" s="17">
        <f t="shared" si="44"/>
        <v>5.87</v>
      </c>
      <c r="E2838" s="5">
        <v>4.74</v>
      </c>
      <c r="F2838" s="9">
        <v>1204.0999999999999</v>
      </c>
      <c r="G2838" s="5">
        <v>5.4087500000000004</v>
      </c>
      <c r="K2838" s="11">
        <v>35383</v>
      </c>
      <c r="L2838" s="13">
        <v>5.375</v>
      </c>
    </row>
    <row r="2839" spans="1:12" x14ac:dyDescent="0.55000000000000004">
      <c r="A2839" s="2">
        <v>36460</v>
      </c>
      <c r="B2839" s="3">
        <v>95.05</v>
      </c>
      <c r="C2839" s="5">
        <v>7</v>
      </c>
      <c r="D2839" s="17">
        <f t="shared" si="44"/>
        <v>5.87</v>
      </c>
      <c r="E2839" s="5">
        <v>4.74</v>
      </c>
      <c r="F2839" s="9">
        <v>1200.5999999999999</v>
      </c>
      <c r="G2839" s="5">
        <v>5.4087500000000004</v>
      </c>
      <c r="K2839" s="11">
        <v>35384</v>
      </c>
      <c r="L2839" s="13">
        <v>5.375</v>
      </c>
    </row>
    <row r="2840" spans="1:12" x14ac:dyDescent="0.55000000000000004">
      <c r="A2840" s="2">
        <v>36461</v>
      </c>
      <c r="B2840" s="3">
        <v>98.73</v>
      </c>
      <c r="C2840" s="5">
        <v>7</v>
      </c>
      <c r="D2840" s="17">
        <f t="shared" si="44"/>
        <v>5.8599999999999994</v>
      </c>
      <c r="E2840" s="5">
        <v>4.72</v>
      </c>
      <c r="F2840" s="9">
        <v>1199.7</v>
      </c>
      <c r="G2840" s="5">
        <v>5.41</v>
      </c>
      <c r="K2840" s="11">
        <v>35387</v>
      </c>
      <c r="L2840" s="13">
        <v>5.375</v>
      </c>
    </row>
    <row r="2841" spans="1:12" x14ac:dyDescent="0.55000000000000004">
      <c r="A2841" s="2">
        <v>36462</v>
      </c>
      <c r="B2841" s="3">
        <v>100.19</v>
      </c>
      <c r="C2841" s="5">
        <v>7</v>
      </c>
      <c r="D2841" s="17">
        <f t="shared" si="44"/>
        <v>5.9</v>
      </c>
      <c r="E2841" s="5">
        <v>4.8</v>
      </c>
      <c r="F2841" s="9">
        <v>1200</v>
      </c>
      <c r="G2841" s="5">
        <v>5.4087500000000004</v>
      </c>
      <c r="K2841" s="11">
        <v>35388</v>
      </c>
      <c r="L2841" s="13">
        <v>5.375</v>
      </c>
    </row>
    <row r="2842" spans="1:12" x14ac:dyDescent="0.55000000000000004">
      <c r="A2842" s="2">
        <v>36465</v>
      </c>
      <c r="B2842" s="3">
        <v>105.55</v>
      </c>
      <c r="C2842" s="5">
        <v>7</v>
      </c>
      <c r="D2842" s="17">
        <f t="shared" si="44"/>
        <v>5.8599999999999994</v>
      </c>
      <c r="E2842" s="5">
        <v>4.72</v>
      </c>
      <c r="F2842" s="9">
        <v>1195.5</v>
      </c>
      <c r="G2842" s="5">
        <v>5.4074999999999998</v>
      </c>
      <c r="K2842" s="11">
        <v>35389</v>
      </c>
      <c r="L2842" s="13">
        <v>5.375</v>
      </c>
    </row>
    <row r="2843" spans="1:12" x14ac:dyDescent="0.55000000000000004">
      <c r="A2843" s="2">
        <v>36466</v>
      </c>
      <c r="B2843" s="3">
        <v>107.43</v>
      </c>
      <c r="C2843" s="5">
        <v>7</v>
      </c>
      <c r="D2843" s="17">
        <f t="shared" si="44"/>
        <v>5.8650000000000002</v>
      </c>
      <c r="E2843" s="5">
        <v>4.7300000000000004</v>
      </c>
      <c r="F2843" s="9">
        <v>1193.3</v>
      </c>
      <c r="G2843" s="5">
        <v>5.4087500000000004</v>
      </c>
      <c r="K2843" s="11">
        <v>35390</v>
      </c>
      <c r="L2843" s="13">
        <v>5.375</v>
      </c>
    </row>
    <row r="2844" spans="1:12" x14ac:dyDescent="0.55000000000000004">
      <c r="A2844" s="2">
        <v>36467</v>
      </c>
      <c r="B2844" s="3">
        <v>106.95</v>
      </c>
      <c r="C2844" s="5">
        <v>7</v>
      </c>
      <c r="D2844" s="17">
        <f t="shared" si="44"/>
        <v>5.8599999999999994</v>
      </c>
      <c r="E2844" s="5">
        <v>4.72</v>
      </c>
      <c r="F2844" s="9">
        <v>1191.9000000000001</v>
      </c>
      <c r="G2844" s="5">
        <v>5.41</v>
      </c>
      <c r="K2844" s="11">
        <v>35391</v>
      </c>
      <c r="L2844" s="13">
        <v>5.375</v>
      </c>
    </row>
    <row r="2845" spans="1:12" x14ac:dyDescent="0.55000000000000004">
      <c r="A2845" s="2">
        <v>36468</v>
      </c>
      <c r="B2845" s="3">
        <v>109.97</v>
      </c>
      <c r="C2845" s="5">
        <v>7</v>
      </c>
      <c r="D2845" s="17">
        <f t="shared" si="44"/>
        <v>5.8599999999999994</v>
      </c>
      <c r="E2845" s="5">
        <v>4.72</v>
      </c>
      <c r="F2845" s="9">
        <v>1184.9000000000001</v>
      </c>
      <c r="G2845" s="5">
        <v>5.4050000000000002</v>
      </c>
      <c r="K2845" s="11">
        <v>35394</v>
      </c>
      <c r="L2845" s="13">
        <v>5.375</v>
      </c>
    </row>
    <row r="2846" spans="1:12" x14ac:dyDescent="0.55000000000000004">
      <c r="A2846" s="2">
        <v>36469</v>
      </c>
      <c r="B2846" s="3">
        <v>110.01</v>
      </c>
      <c r="C2846" s="5">
        <v>7.01</v>
      </c>
      <c r="D2846" s="17">
        <f t="shared" si="44"/>
        <v>5.9</v>
      </c>
      <c r="E2846" s="5">
        <v>4.79</v>
      </c>
      <c r="F2846" s="9">
        <v>1186.7</v>
      </c>
      <c r="G2846" s="5">
        <v>5.4037499999999996</v>
      </c>
      <c r="K2846" s="11">
        <v>35395</v>
      </c>
      <c r="L2846" s="13">
        <v>5.375</v>
      </c>
    </row>
    <row r="2847" spans="1:12" x14ac:dyDescent="0.55000000000000004">
      <c r="A2847" s="2">
        <v>36472</v>
      </c>
      <c r="B2847" s="3">
        <v>109.33</v>
      </c>
      <c r="C2847" s="5">
        <v>7</v>
      </c>
      <c r="D2847" s="17">
        <f t="shared" si="44"/>
        <v>5.8599999999999994</v>
      </c>
      <c r="E2847" s="5">
        <v>4.72</v>
      </c>
      <c r="F2847" s="9">
        <v>1183.4000000000001</v>
      </c>
      <c r="G2847" s="5">
        <v>5.4</v>
      </c>
      <c r="K2847" s="11">
        <v>35396</v>
      </c>
      <c r="L2847" s="13">
        <v>5.375</v>
      </c>
    </row>
    <row r="2848" spans="1:12" x14ac:dyDescent="0.55000000000000004">
      <c r="A2848" s="2">
        <v>36473</v>
      </c>
      <c r="B2848" s="3">
        <v>114.13</v>
      </c>
      <c r="C2848" s="5">
        <v>7</v>
      </c>
      <c r="D2848" s="17">
        <f t="shared" si="44"/>
        <v>5.85</v>
      </c>
      <c r="E2848" s="5">
        <v>4.7</v>
      </c>
      <c r="F2848" s="9">
        <v>1185.8</v>
      </c>
      <c r="G2848" s="5">
        <v>5.4</v>
      </c>
      <c r="K2848" s="11">
        <v>35397</v>
      </c>
      <c r="L2848" s="13">
        <v>5.5625</v>
      </c>
    </row>
    <row r="2849" spans="1:12" x14ac:dyDescent="0.55000000000000004">
      <c r="A2849" s="2">
        <v>36474</v>
      </c>
      <c r="B2849" s="3">
        <v>113.54</v>
      </c>
      <c r="C2849" s="5">
        <v>6.98</v>
      </c>
      <c r="D2849" s="17">
        <f t="shared" si="44"/>
        <v>5.8550000000000004</v>
      </c>
      <c r="E2849" s="5">
        <v>4.7300000000000004</v>
      </c>
      <c r="F2849" s="9">
        <v>1180</v>
      </c>
      <c r="G2849" s="5">
        <v>5.4</v>
      </c>
      <c r="K2849" s="11">
        <v>35398</v>
      </c>
      <c r="L2849" s="13">
        <v>5.5625</v>
      </c>
    </row>
    <row r="2850" spans="1:12" x14ac:dyDescent="0.55000000000000004">
      <c r="A2850" s="2">
        <v>36475</v>
      </c>
      <c r="B2850" s="3">
        <v>114.29</v>
      </c>
      <c r="C2850" s="5">
        <v>6.94</v>
      </c>
      <c r="D2850" s="17">
        <f t="shared" si="44"/>
        <v>5.8350000000000009</v>
      </c>
      <c r="E2850" s="5">
        <v>4.7300000000000004</v>
      </c>
      <c r="F2850" s="9">
        <v>1173.0999999999999</v>
      </c>
      <c r="G2850" s="5">
        <v>5.4275000000000002</v>
      </c>
      <c r="K2850" s="11">
        <v>35401</v>
      </c>
      <c r="L2850" s="13">
        <v>5.5625</v>
      </c>
    </row>
    <row r="2851" spans="1:12" x14ac:dyDescent="0.55000000000000004">
      <c r="A2851" s="2">
        <v>36476</v>
      </c>
      <c r="B2851" s="3">
        <v>117.4</v>
      </c>
      <c r="C2851" s="5">
        <v>6.91</v>
      </c>
      <c r="D2851" s="17">
        <f t="shared" si="44"/>
        <v>5.87</v>
      </c>
      <c r="E2851" s="5">
        <v>4.83</v>
      </c>
      <c r="F2851" s="9">
        <v>1170.5</v>
      </c>
      <c r="G2851" s="5">
        <v>5.4437499999999996</v>
      </c>
      <c r="K2851" s="11">
        <v>35402</v>
      </c>
      <c r="L2851" s="13">
        <v>5.5625</v>
      </c>
    </row>
    <row r="2852" spans="1:12" x14ac:dyDescent="0.55000000000000004">
      <c r="A2852" s="2">
        <v>36479</v>
      </c>
      <c r="B2852" s="3">
        <v>118.11</v>
      </c>
      <c r="C2852" s="5">
        <v>6.85</v>
      </c>
      <c r="D2852" s="17">
        <f t="shared" si="44"/>
        <v>5.7799999999999994</v>
      </c>
      <c r="E2852" s="5">
        <v>4.71</v>
      </c>
      <c r="F2852" s="9">
        <v>1182</v>
      </c>
      <c r="G2852" s="5">
        <v>5.4587500000000002</v>
      </c>
      <c r="K2852" s="11">
        <v>35403</v>
      </c>
      <c r="L2852" s="13">
        <v>5.5625</v>
      </c>
    </row>
    <row r="2853" spans="1:12" x14ac:dyDescent="0.55000000000000004">
      <c r="A2853" s="2">
        <v>36480</v>
      </c>
      <c r="B2853" s="3">
        <v>122.57</v>
      </c>
      <c r="C2853" s="5">
        <v>6.85</v>
      </c>
      <c r="D2853" s="17">
        <f t="shared" si="44"/>
        <v>5.79</v>
      </c>
      <c r="E2853" s="5">
        <v>4.7300000000000004</v>
      </c>
      <c r="F2853" s="9">
        <v>1177.8</v>
      </c>
      <c r="G2853" s="5">
        <v>5.4725000000000001</v>
      </c>
      <c r="K2853" s="11">
        <v>35404</v>
      </c>
      <c r="L2853" s="13">
        <v>5.5625</v>
      </c>
    </row>
    <row r="2854" spans="1:12" x14ac:dyDescent="0.55000000000000004">
      <c r="A2854" s="2">
        <v>36481</v>
      </c>
      <c r="B2854" s="3">
        <v>117.68</v>
      </c>
      <c r="C2854" s="5">
        <v>6.85</v>
      </c>
      <c r="D2854" s="17">
        <f t="shared" si="44"/>
        <v>5.79</v>
      </c>
      <c r="E2854" s="5">
        <v>4.7300000000000004</v>
      </c>
      <c r="F2854" s="9">
        <v>1178</v>
      </c>
      <c r="G2854" s="5">
        <v>5.5962500000000004</v>
      </c>
      <c r="K2854" s="11">
        <v>35405</v>
      </c>
      <c r="L2854" s="13">
        <v>5.6054700000000004</v>
      </c>
    </row>
    <row r="2855" spans="1:12" x14ac:dyDescent="0.55000000000000004">
      <c r="A2855" s="2">
        <v>36482</v>
      </c>
      <c r="B2855" s="3">
        <v>118.45</v>
      </c>
      <c r="C2855" s="5">
        <v>6.84</v>
      </c>
      <c r="D2855" s="17">
        <f t="shared" si="44"/>
        <v>5.7799999999999994</v>
      </c>
      <c r="E2855" s="5">
        <v>4.72</v>
      </c>
      <c r="F2855" s="9">
        <v>1173.2</v>
      </c>
      <c r="G2855" s="5">
        <v>5.5925000000000002</v>
      </c>
      <c r="K2855" s="11">
        <v>35408</v>
      </c>
      <c r="L2855" s="13">
        <v>5.59375</v>
      </c>
    </row>
    <row r="2856" spans="1:12" x14ac:dyDescent="0.55000000000000004">
      <c r="A2856" s="2">
        <v>36483</v>
      </c>
      <c r="B2856" s="3">
        <v>121.44</v>
      </c>
      <c r="C2856" s="5">
        <v>6.86</v>
      </c>
      <c r="D2856" s="17">
        <f t="shared" si="44"/>
        <v>5.85</v>
      </c>
      <c r="E2856" s="5">
        <v>4.84</v>
      </c>
      <c r="F2856" s="9">
        <v>1174.4000000000001</v>
      </c>
      <c r="G2856" s="5">
        <v>5.5887500000000001</v>
      </c>
      <c r="K2856" s="11">
        <v>35409</v>
      </c>
      <c r="L2856" s="13">
        <v>5.5976600000000003</v>
      </c>
    </row>
    <row r="2857" spans="1:12" x14ac:dyDescent="0.55000000000000004">
      <c r="A2857" s="2">
        <v>36486</v>
      </c>
      <c r="B2857" s="3">
        <v>119.36</v>
      </c>
      <c r="C2857" s="5">
        <v>6.86</v>
      </c>
      <c r="D2857" s="17">
        <f t="shared" si="44"/>
        <v>5.8000000000000007</v>
      </c>
      <c r="E2857" s="5">
        <v>4.74</v>
      </c>
      <c r="F2857" s="9">
        <v>1173.3</v>
      </c>
      <c r="G2857" s="5">
        <v>5.5887500000000001</v>
      </c>
      <c r="K2857" s="11">
        <v>35410</v>
      </c>
      <c r="L2857" s="13">
        <v>5.5976600000000003</v>
      </c>
    </row>
    <row r="2858" spans="1:12" x14ac:dyDescent="0.55000000000000004">
      <c r="A2858" s="2">
        <v>36487</v>
      </c>
      <c r="B2858" s="3">
        <v>118.79</v>
      </c>
      <c r="C2858" s="5">
        <v>6.87</v>
      </c>
      <c r="D2858" s="17">
        <f t="shared" si="44"/>
        <v>5.8100000000000005</v>
      </c>
      <c r="E2858" s="5">
        <v>4.75</v>
      </c>
      <c r="F2858" s="9">
        <v>1170</v>
      </c>
      <c r="G2858" s="5">
        <v>5.59</v>
      </c>
      <c r="K2858" s="11">
        <v>35411</v>
      </c>
      <c r="L2858" s="13">
        <v>5.6054700000000004</v>
      </c>
    </row>
    <row r="2859" spans="1:12" x14ac:dyDescent="0.55000000000000004">
      <c r="A2859" s="2">
        <v>36488</v>
      </c>
      <c r="B2859" s="3">
        <v>118.52</v>
      </c>
      <c r="C2859" s="5">
        <v>6.87</v>
      </c>
      <c r="D2859" s="17">
        <f t="shared" si="44"/>
        <v>5.8000000000000007</v>
      </c>
      <c r="E2859" s="5">
        <v>4.7300000000000004</v>
      </c>
      <c r="F2859" s="9">
        <v>1163</v>
      </c>
      <c r="G2859" s="5">
        <v>5.59375</v>
      </c>
      <c r="K2859" s="11">
        <v>35412</v>
      </c>
      <c r="L2859" s="13">
        <v>5.6171899999999999</v>
      </c>
    </row>
    <row r="2860" spans="1:12" x14ac:dyDescent="0.55000000000000004">
      <c r="A2860" s="2">
        <v>36489</v>
      </c>
      <c r="B2860" s="3">
        <v>119.32</v>
      </c>
      <c r="C2860" s="5">
        <v>6.86</v>
      </c>
      <c r="D2860" s="17">
        <f t="shared" si="44"/>
        <v>5.7949999999999999</v>
      </c>
      <c r="E2860" s="5">
        <v>4.7300000000000004</v>
      </c>
      <c r="F2860" s="9">
        <v>1158.2</v>
      </c>
      <c r="G2860" s="5">
        <v>5.6012500000000003</v>
      </c>
      <c r="K2860" s="11">
        <v>35415</v>
      </c>
      <c r="L2860" s="13">
        <v>5.6171899999999999</v>
      </c>
    </row>
    <row r="2861" spans="1:12" x14ac:dyDescent="0.55000000000000004">
      <c r="A2861" s="2">
        <v>36490</v>
      </c>
      <c r="B2861" s="3">
        <v>116.95</v>
      </c>
      <c r="C2861" s="5">
        <v>6.86</v>
      </c>
      <c r="D2861" s="17">
        <f t="shared" si="44"/>
        <v>5.85</v>
      </c>
      <c r="E2861" s="5">
        <v>4.84</v>
      </c>
      <c r="F2861" s="9">
        <v>1159.4000000000001</v>
      </c>
      <c r="G2861" s="5">
        <v>5.6074999999999999</v>
      </c>
      <c r="K2861" s="11">
        <v>35416</v>
      </c>
      <c r="L2861" s="13">
        <v>5.625</v>
      </c>
    </row>
    <row r="2862" spans="1:12" x14ac:dyDescent="0.55000000000000004">
      <c r="A2862" s="2">
        <v>36493</v>
      </c>
      <c r="B2862" s="3">
        <v>119.38</v>
      </c>
      <c r="C2862" s="5">
        <v>6.85</v>
      </c>
      <c r="D2862" s="17">
        <f t="shared" si="44"/>
        <v>5.7949999999999999</v>
      </c>
      <c r="E2862" s="5">
        <v>4.74</v>
      </c>
      <c r="F2862" s="9">
        <v>1159</v>
      </c>
      <c r="G2862" s="5">
        <v>6.4762500000000003</v>
      </c>
      <c r="K2862" s="11">
        <v>35417</v>
      </c>
      <c r="L2862" s="13">
        <v>5.6445299999999996</v>
      </c>
    </row>
    <row r="2863" spans="1:12" x14ac:dyDescent="0.55000000000000004">
      <c r="A2863" s="2">
        <v>36494</v>
      </c>
      <c r="B2863" s="3">
        <v>123.59</v>
      </c>
      <c r="C2863" s="5">
        <v>6.85</v>
      </c>
      <c r="D2863" s="17">
        <f t="shared" si="44"/>
        <v>5.7799999999999994</v>
      </c>
      <c r="E2863" s="5">
        <v>4.71</v>
      </c>
      <c r="F2863" s="9">
        <v>1159.2</v>
      </c>
      <c r="G2863" s="5">
        <v>6.4824999999999999</v>
      </c>
      <c r="K2863" s="11">
        <v>35418</v>
      </c>
      <c r="L2863" s="13">
        <v>5.65625</v>
      </c>
    </row>
    <row r="2864" spans="1:12" x14ac:dyDescent="0.55000000000000004">
      <c r="A2864" s="2">
        <v>36495</v>
      </c>
      <c r="B2864" s="3">
        <v>124.46</v>
      </c>
      <c r="C2864" s="5">
        <v>6.85</v>
      </c>
      <c r="D2864" s="17">
        <f t="shared" si="44"/>
        <v>5.8</v>
      </c>
      <c r="E2864" s="5">
        <v>4.75</v>
      </c>
      <c r="F2864" s="9">
        <v>1157.3</v>
      </c>
      <c r="G2864" s="5">
        <v>6.4787499999999998</v>
      </c>
      <c r="K2864" s="11">
        <v>35419</v>
      </c>
      <c r="L2864" s="13">
        <v>5.6601600000000003</v>
      </c>
    </row>
    <row r="2865" spans="1:12" x14ac:dyDescent="0.55000000000000004">
      <c r="A2865" s="2">
        <v>36496</v>
      </c>
      <c r="B2865" s="3">
        <v>120.08</v>
      </c>
      <c r="C2865" s="5">
        <v>6.88</v>
      </c>
      <c r="D2865" s="17">
        <f t="shared" si="44"/>
        <v>5.8049999999999997</v>
      </c>
      <c r="E2865" s="5">
        <v>4.7300000000000004</v>
      </c>
      <c r="F2865" s="9">
        <v>1150</v>
      </c>
      <c r="G2865" s="5">
        <v>6.4787499999999998</v>
      </c>
      <c r="K2865" s="11">
        <v>35422</v>
      </c>
      <c r="L2865" s="13">
        <v>5.6679700000000004</v>
      </c>
    </row>
    <row r="2866" spans="1:12" x14ac:dyDescent="0.55000000000000004">
      <c r="A2866" s="2">
        <v>36497</v>
      </c>
      <c r="B2866" s="3">
        <v>119.74</v>
      </c>
      <c r="C2866" s="5">
        <v>6.87</v>
      </c>
      <c r="D2866" s="17">
        <f t="shared" si="44"/>
        <v>5.84</v>
      </c>
      <c r="E2866" s="5">
        <v>4.8099999999999996</v>
      </c>
      <c r="F2866" s="9">
        <v>1150.0999999999999</v>
      </c>
      <c r="G2866" s="5">
        <v>6.4787499999999998</v>
      </c>
      <c r="K2866" s="11">
        <v>35423</v>
      </c>
      <c r="L2866" s="13">
        <v>5.6640600000000001</v>
      </c>
    </row>
    <row r="2867" spans="1:12" x14ac:dyDescent="0.55000000000000004">
      <c r="A2867" s="2">
        <v>36500</v>
      </c>
      <c r="B2867" s="3">
        <v>124.35</v>
      </c>
      <c r="C2867" s="5">
        <v>6.88</v>
      </c>
      <c r="D2867" s="17">
        <f t="shared" si="44"/>
        <v>5.8249999999999993</v>
      </c>
      <c r="E2867" s="5">
        <v>4.7699999999999996</v>
      </c>
      <c r="F2867" s="9">
        <v>1150</v>
      </c>
      <c r="G2867" s="5">
        <v>6.46875</v>
      </c>
      <c r="K2867" s="11">
        <v>35424</v>
      </c>
      <c r="L2867" s="12">
        <f>L2866</f>
        <v>5.6640600000000001</v>
      </c>
    </row>
    <row r="2868" spans="1:12" x14ac:dyDescent="0.55000000000000004">
      <c r="A2868" s="2">
        <v>36501</v>
      </c>
      <c r="B2868" s="3">
        <v>125.48</v>
      </c>
      <c r="C2868" s="5">
        <v>6.89</v>
      </c>
      <c r="D2868" s="17">
        <f t="shared" si="44"/>
        <v>5.82</v>
      </c>
      <c r="E2868" s="5">
        <v>4.75</v>
      </c>
      <c r="F2868" s="9">
        <v>1139.5</v>
      </c>
      <c r="G2868" s="5">
        <v>6.4675000000000002</v>
      </c>
      <c r="K2868" s="11">
        <v>35425</v>
      </c>
      <c r="L2868" s="12">
        <f>L2867</f>
        <v>5.6640600000000001</v>
      </c>
    </row>
    <row r="2869" spans="1:12" x14ac:dyDescent="0.55000000000000004">
      <c r="A2869" s="2">
        <v>36502</v>
      </c>
      <c r="B2869" s="3">
        <v>123.85</v>
      </c>
      <c r="C2869" s="5">
        <v>6.89</v>
      </c>
      <c r="D2869" s="17">
        <f t="shared" si="44"/>
        <v>5.8</v>
      </c>
      <c r="E2869" s="5">
        <v>4.71</v>
      </c>
      <c r="F2869" s="9">
        <v>1126</v>
      </c>
      <c r="G2869" s="5">
        <v>6.46875</v>
      </c>
      <c r="K2869" s="11">
        <v>35426</v>
      </c>
      <c r="L2869" s="13">
        <v>5.6875</v>
      </c>
    </row>
    <row r="2870" spans="1:12" x14ac:dyDescent="0.55000000000000004">
      <c r="A2870" s="2">
        <v>36503</v>
      </c>
      <c r="B2870" s="3">
        <v>122.22</v>
      </c>
      <c r="C2870" s="5">
        <v>6.9</v>
      </c>
      <c r="D2870" s="17">
        <f t="shared" si="44"/>
        <v>5.82</v>
      </c>
      <c r="E2870" s="5">
        <v>4.74</v>
      </c>
      <c r="F2870" s="9">
        <v>1131</v>
      </c>
      <c r="G2870" s="5">
        <v>6.4612499999999997</v>
      </c>
      <c r="K2870" s="11">
        <v>35429</v>
      </c>
      <c r="L2870" s="13">
        <v>5.5039100000000003</v>
      </c>
    </row>
    <row r="2871" spans="1:12" x14ac:dyDescent="0.55000000000000004">
      <c r="A2871" s="2">
        <v>36504</v>
      </c>
      <c r="B2871" s="3">
        <v>126.61</v>
      </c>
      <c r="C2871" s="5">
        <v>7.18</v>
      </c>
      <c r="D2871" s="17">
        <f t="shared" si="44"/>
        <v>6.02</v>
      </c>
      <c r="E2871" s="5">
        <v>4.8600000000000003</v>
      </c>
      <c r="F2871" s="9">
        <v>1132.8</v>
      </c>
      <c r="G2871" s="5">
        <v>6.4625000000000004</v>
      </c>
      <c r="K2871" s="11">
        <v>35430</v>
      </c>
      <c r="L2871" s="13">
        <v>5.5</v>
      </c>
    </row>
    <row r="2872" spans="1:12" x14ac:dyDescent="0.55000000000000004">
      <c r="A2872" s="2">
        <v>36507</v>
      </c>
      <c r="B2872" s="3">
        <v>125.66</v>
      </c>
      <c r="C2872" s="5">
        <v>7.2</v>
      </c>
      <c r="D2872" s="17">
        <f t="shared" si="44"/>
        <v>5.9700000000000006</v>
      </c>
      <c r="E2872" s="5">
        <v>4.74</v>
      </c>
      <c r="F2872" s="9">
        <v>1128.2</v>
      </c>
      <c r="G2872" s="5">
        <v>6.4625000000000004</v>
      </c>
      <c r="K2872" s="11">
        <v>35431</v>
      </c>
      <c r="L2872" s="12">
        <f>L2871</f>
        <v>5.5</v>
      </c>
    </row>
    <row r="2873" spans="1:12" x14ac:dyDescent="0.55000000000000004">
      <c r="A2873" s="2">
        <v>36508</v>
      </c>
      <c r="B2873" s="3">
        <v>123.65</v>
      </c>
      <c r="C2873" s="5">
        <v>7.25</v>
      </c>
      <c r="D2873" s="17">
        <f t="shared" si="44"/>
        <v>5.9950000000000001</v>
      </c>
      <c r="E2873" s="5">
        <v>4.74</v>
      </c>
      <c r="F2873" s="9">
        <v>1133.5</v>
      </c>
      <c r="G2873" s="5">
        <v>6.4612499999999997</v>
      </c>
      <c r="K2873" s="11">
        <v>35432</v>
      </c>
      <c r="L2873" s="13">
        <v>5.5</v>
      </c>
    </row>
    <row r="2874" spans="1:12" x14ac:dyDescent="0.55000000000000004">
      <c r="A2874" s="2">
        <v>36509</v>
      </c>
      <c r="B2874" s="3">
        <v>118.69</v>
      </c>
      <c r="C2874" s="5">
        <v>7.26</v>
      </c>
      <c r="D2874" s="17">
        <f t="shared" si="44"/>
        <v>6.02</v>
      </c>
      <c r="E2874" s="5">
        <v>4.78</v>
      </c>
      <c r="F2874" s="9">
        <v>1135</v>
      </c>
      <c r="G2874" s="5">
        <v>6.46</v>
      </c>
      <c r="K2874" s="11">
        <v>35433</v>
      </c>
      <c r="L2874" s="13">
        <v>5.5</v>
      </c>
    </row>
    <row r="2875" spans="1:12" x14ac:dyDescent="0.55000000000000004">
      <c r="A2875" s="2">
        <v>36510</v>
      </c>
      <c r="B2875" s="3">
        <v>116.93</v>
      </c>
      <c r="C2875" s="5">
        <v>7.29</v>
      </c>
      <c r="D2875" s="17">
        <f t="shared" si="44"/>
        <v>6.02</v>
      </c>
      <c r="E2875" s="5">
        <v>4.75</v>
      </c>
      <c r="F2875" s="9">
        <v>1131.3</v>
      </c>
      <c r="G2875" s="5">
        <v>6.4612499999999997</v>
      </c>
      <c r="K2875" s="11">
        <v>35436</v>
      </c>
      <c r="L2875" s="13">
        <v>5.4921899999999999</v>
      </c>
    </row>
    <row r="2876" spans="1:12" x14ac:dyDescent="0.55000000000000004">
      <c r="A2876" s="2">
        <v>36511</v>
      </c>
      <c r="B2876" s="3">
        <v>117.39</v>
      </c>
      <c r="C2876" s="5">
        <v>7.3</v>
      </c>
      <c r="D2876" s="17">
        <f t="shared" si="44"/>
        <v>6.07</v>
      </c>
      <c r="E2876" s="5">
        <v>4.84</v>
      </c>
      <c r="F2876" s="9">
        <v>1130.3</v>
      </c>
      <c r="G2876" s="5">
        <v>6.4625000000000004</v>
      </c>
      <c r="K2876" s="11">
        <v>35437</v>
      </c>
      <c r="L2876" s="13">
        <v>5.4921899999999999</v>
      </c>
    </row>
    <row r="2877" spans="1:12" x14ac:dyDescent="0.55000000000000004">
      <c r="A2877" s="2">
        <v>36514</v>
      </c>
      <c r="B2877" s="3">
        <v>120.14</v>
      </c>
      <c r="C2877" s="5">
        <v>7.3</v>
      </c>
      <c r="D2877" s="17">
        <f t="shared" si="44"/>
        <v>6.0350000000000001</v>
      </c>
      <c r="E2877" s="5">
        <v>4.7699999999999996</v>
      </c>
      <c r="F2877" s="9">
        <v>1136</v>
      </c>
      <c r="G2877" s="5">
        <v>6.4612499999999997</v>
      </c>
      <c r="K2877" s="11">
        <v>35438</v>
      </c>
      <c r="L2877" s="13">
        <v>5.4882799999999996</v>
      </c>
    </row>
    <row r="2878" spans="1:12" x14ac:dyDescent="0.55000000000000004">
      <c r="A2878" s="2">
        <v>36515</v>
      </c>
      <c r="B2878" s="3">
        <v>119.67</v>
      </c>
      <c r="C2878" s="5">
        <v>7.31</v>
      </c>
      <c r="D2878" s="17">
        <f t="shared" si="44"/>
        <v>6.0549999999999997</v>
      </c>
      <c r="E2878" s="5">
        <v>4.8</v>
      </c>
      <c r="F2878" s="9">
        <v>1134.2</v>
      </c>
      <c r="G2878" s="5">
        <v>6.47</v>
      </c>
      <c r="K2878" s="11">
        <v>35439</v>
      </c>
      <c r="L2878" s="13">
        <v>5.4843799999999998</v>
      </c>
    </row>
    <row r="2879" spans="1:12" x14ac:dyDescent="0.55000000000000004">
      <c r="A2879" s="2">
        <v>36516</v>
      </c>
      <c r="B2879" s="3">
        <v>121.09</v>
      </c>
      <c r="C2879" s="5">
        <v>7.31</v>
      </c>
      <c r="D2879" s="17">
        <f t="shared" si="44"/>
        <v>6.0399999999999991</v>
      </c>
      <c r="E2879" s="5">
        <v>4.7699999999999996</v>
      </c>
      <c r="F2879" s="9">
        <v>1131.5</v>
      </c>
      <c r="G2879" s="5">
        <v>6.4712500000000004</v>
      </c>
      <c r="K2879" s="11">
        <v>35440</v>
      </c>
      <c r="L2879" s="13">
        <v>5.4804700000000004</v>
      </c>
    </row>
    <row r="2880" spans="1:12" x14ac:dyDescent="0.55000000000000004">
      <c r="A2880" s="2">
        <v>36517</v>
      </c>
      <c r="B2880" s="3">
        <v>122.31</v>
      </c>
      <c r="C2880" s="5">
        <v>7.31</v>
      </c>
      <c r="D2880" s="17">
        <f t="shared" si="44"/>
        <v>6.0299999999999994</v>
      </c>
      <c r="E2880" s="5">
        <v>4.75</v>
      </c>
      <c r="F2880" s="9">
        <v>1130.7</v>
      </c>
      <c r="G2880" s="5">
        <v>6.4812500000000002</v>
      </c>
      <c r="K2880" s="11">
        <v>35443</v>
      </c>
      <c r="L2880" s="13">
        <v>5.4843799999999998</v>
      </c>
    </row>
    <row r="2881" spans="1:12" x14ac:dyDescent="0.55000000000000004">
      <c r="A2881" s="2">
        <v>36518</v>
      </c>
      <c r="B2881" s="3">
        <v>124.68</v>
      </c>
      <c r="C2881" s="5">
        <v>7.32</v>
      </c>
      <c r="D2881" s="17">
        <f t="shared" si="44"/>
        <v>6.04</v>
      </c>
      <c r="E2881" s="5">
        <v>4.76</v>
      </c>
      <c r="F2881" s="9">
        <v>1132</v>
      </c>
      <c r="G2881" s="5">
        <v>6.49</v>
      </c>
      <c r="K2881" s="11">
        <v>35444</v>
      </c>
      <c r="L2881" s="13">
        <v>5.4765600000000001</v>
      </c>
    </row>
    <row r="2882" spans="1:12" x14ac:dyDescent="0.55000000000000004">
      <c r="A2882" s="2">
        <v>36521</v>
      </c>
      <c r="B2882" s="3">
        <v>126.74</v>
      </c>
      <c r="C2882" s="5">
        <v>7.32</v>
      </c>
      <c r="D2882" s="17">
        <f t="shared" si="44"/>
        <v>6.0500000000000007</v>
      </c>
      <c r="E2882" s="5">
        <v>4.78</v>
      </c>
      <c r="F2882" s="9">
        <v>1133.9000000000001</v>
      </c>
      <c r="G2882" s="5">
        <v>6.49</v>
      </c>
      <c r="K2882" s="11">
        <v>35445</v>
      </c>
      <c r="L2882" s="13">
        <v>5.4492200000000004</v>
      </c>
    </row>
    <row r="2883" spans="1:12" x14ac:dyDescent="0.55000000000000004">
      <c r="A2883" s="2">
        <v>36522</v>
      </c>
      <c r="B2883" s="3">
        <v>130.02000000000001</v>
      </c>
      <c r="C2883" s="5">
        <v>7.35</v>
      </c>
      <c r="D2883" s="17">
        <f t="shared" si="44"/>
        <v>6.0350000000000001</v>
      </c>
      <c r="E2883" s="5">
        <v>4.72</v>
      </c>
      <c r="F2883" s="9">
        <v>1142.5</v>
      </c>
      <c r="G2883" s="5">
        <v>6.49</v>
      </c>
      <c r="K2883" s="11">
        <v>35446</v>
      </c>
      <c r="L2883" s="13">
        <v>5.4453100000000001</v>
      </c>
    </row>
    <row r="2884" spans="1:12" x14ac:dyDescent="0.55000000000000004">
      <c r="A2884" s="2">
        <v>36529</v>
      </c>
      <c r="B2884" s="3">
        <v>133.66</v>
      </c>
      <c r="C2884" s="5">
        <v>7.35</v>
      </c>
      <c r="D2884" s="17">
        <f t="shared" ref="D2884:D2947" si="45">(C2884+E2884)/2</f>
        <v>6.02</v>
      </c>
      <c r="E2884" s="5">
        <v>4.6900000000000004</v>
      </c>
      <c r="F2884" s="9">
        <v>1122.5</v>
      </c>
      <c r="G2884" s="5">
        <v>5.81</v>
      </c>
      <c r="K2884" s="11">
        <v>35447</v>
      </c>
      <c r="L2884" s="13">
        <v>5.4453100000000001</v>
      </c>
    </row>
    <row r="2885" spans="1:12" x14ac:dyDescent="0.55000000000000004">
      <c r="A2885" s="2">
        <v>36530</v>
      </c>
      <c r="B2885" s="3">
        <v>123.86</v>
      </c>
      <c r="C2885" s="5">
        <v>7.37</v>
      </c>
      <c r="D2885" s="17">
        <f t="shared" si="45"/>
        <v>6.04</v>
      </c>
      <c r="E2885" s="5">
        <v>4.71</v>
      </c>
      <c r="F2885" s="9">
        <v>1135</v>
      </c>
      <c r="G2885" s="5">
        <v>5.7925000000000004</v>
      </c>
      <c r="K2885" s="11">
        <v>35450</v>
      </c>
      <c r="L2885" s="13">
        <v>5.4375</v>
      </c>
    </row>
    <row r="2886" spans="1:12" x14ac:dyDescent="0.55000000000000004">
      <c r="A2886" s="2">
        <v>36531</v>
      </c>
      <c r="B2886" s="3">
        <v>120.8</v>
      </c>
      <c r="C2886" s="5">
        <v>7.38</v>
      </c>
      <c r="D2886" s="17">
        <f t="shared" si="45"/>
        <v>6.08</v>
      </c>
      <c r="E2886" s="5">
        <v>4.78</v>
      </c>
      <c r="F2886" s="9">
        <v>1146.5999999999999</v>
      </c>
      <c r="G2886" s="5">
        <v>5.7912499999999998</v>
      </c>
      <c r="K2886" s="11">
        <v>35451</v>
      </c>
      <c r="L2886" s="13">
        <v>5.4375</v>
      </c>
    </row>
    <row r="2887" spans="1:12" x14ac:dyDescent="0.55000000000000004">
      <c r="A2887" s="2">
        <v>36532</v>
      </c>
      <c r="B2887" s="3">
        <v>119.1</v>
      </c>
      <c r="C2887" s="5">
        <v>7.38</v>
      </c>
      <c r="D2887" s="17">
        <f t="shared" si="45"/>
        <v>6.0749999999999993</v>
      </c>
      <c r="E2887" s="5">
        <v>4.7699999999999996</v>
      </c>
      <c r="F2887" s="9">
        <v>1138</v>
      </c>
      <c r="G2887" s="5">
        <v>5.7912499999999998</v>
      </c>
      <c r="K2887" s="11">
        <v>35452</v>
      </c>
      <c r="L2887" s="13">
        <v>5.4375</v>
      </c>
    </row>
    <row r="2888" spans="1:12" x14ac:dyDescent="0.55000000000000004">
      <c r="A2888" s="2">
        <v>36535</v>
      </c>
      <c r="B2888" s="3">
        <v>124.11</v>
      </c>
      <c r="C2888" s="5">
        <v>7.36</v>
      </c>
      <c r="D2888" s="17">
        <f t="shared" si="45"/>
        <v>6.04</v>
      </c>
      <c r="E2888" s="5">
        <v>4.72</v>
      </c>
      <c r="F2888" s="9">
        <v>1133.9000000000001</v>
      </c>
      <c r="G2888" s="5">
        <v>5.78125</v>
      </c>
      <c r="K2888" s="11">
        <v>35453</v>
      </c>
      <c r="L2888" s="13">
        <v>5.4375</v>
      </c>
    </row>
    <row r="2889" spans="1:12" x14ac:dyDescent="0.55000000000000004">
      <c r="A2889" s="2">
        <v>36536</v>
      </c>
      <c r="B2889" s="3">
        <v>123.11</v>
      </c>
      <c r="C2889" s="5">
        <v>7.36</v>
      </c>
      <c r="D2889" s="17">
        <f t="shared" si="45"/>
        <v>6.0350000000000001</v>
      </c>
      <c r="E2889" s="5">
        <v>4.71</v>
      </c>
      <c r="F2889" s="9">
        <v>1145</v>
      </c>
      <c r="G2889" s="5">
        <v>5.78125</v>
      </c>
      <c r="K2889" s="11">
        <v>35454</v>
      </c>
      <c r="L2889" s="13">
        <v>5.4375</v>
      </c>
    </row>
    <row r="2890" spans="1:12" x14ac:dyDescent="0.55000000000000004">
      <c r="A2890" s="2">
        <v>36537</v>
      </c>
      <c r="B2890" s="3">
        <v>119.81</v>
      </c>
      <c r="C2890" s="5">
        <v>7.36</v>
      </c>
      <c r="D2890" s="17">
        <f t="shared" si="45"/>
        <v>6.0449999999999999</v>
      </c>
      <c r="E2890" s="5">
        <v>4.7300000000000004</v>
      </c>
      <c r="F2890" s="9">
        <v>1144.5</v>
      </c>
      <c r="G2890" s="5">
        <v>5.78125</v>
      </c>
      <c r="K2890" s="11">
        <v>35457</v>
      </c>
      <c r="L2890" s="13">
        <v>5.4375</v>
      </c>
    </row>
    <row r="2891" spans="1:12" x14ac:dyDescent="0.55000000000000004">
      <c r="A2891" s="2">
        <v>36538</v>
      </c>
      <c r="B2891" s="3">
        <v>119.22</v>
      </c>
      <c r="C2891" s="5">
        <v>7.35</v>
      </c>
      <c r="D2891" s="17">
        <f t="shared" si="45"/>
        <v>6.0299999999999994</v>
      </c>
      <c r="E2891" s="5">
        <v>4.71</v>
      </c>
      <c r="F2891" s="9">
        <v>1135.0999999999999</v>
      </c>
      <c r="G2891" s="5">
        <v>5.78125</v>
      </c>
      <c r="K2891" s="11">
        <v>35458</v>
      </c>
      <c r="L2891" s="13">
        <v>5.4375</v>
      </c>
    </row>
    <row r="2892" spans="1:12" x14ac:dyDescent="0.55000000000000004">
      <c r="A2892" s="2">
        <v>36539</v>
      </c>
      <c r="B2892" s="3">
        <v>118.95</v>
      </c>
      <c r="C2892" s="5">
        <v>7.33</v>
      </c>
      <c r="D2892" s="17">
        <f t="shared" si="45"/>
        <v>6.08</v>
      </c>
      <c r="E2892" s="5">
        <v>4.83</v>
      </c>
      <c r="F2892" s="9">
        <v>1124.8</v>
      </c>
      <c r="G2892" s="5">
        <v>5.7925000000000004</v>
      </c>
      <c r="K2892" s="11">
        <v>35459</v>
      </c>
      <c r="L2892" s="13">
        <v>5.4375</v>
      </c>
    </row>
    <row r="2893" spans="1:12" x14ac:dyDescent="0.55000000000000004">
      <c r="A2893" s="2">
        <v>36542</v>
      </c>
      <c r="B2893" s="3">
        <v>123.85</v>
      </c>
      <c r="C2893" s="5">
        <v>7.31</v>
      </c>
      <c r="D2893" s="17">
        <f t="shared" si="45"/>
        <v>6.01</v>
      </c>
      <c r="E2893" s="5">
        <v>4.71</v>
      </c>
      <c r="F2893" s="9">
        <v>1121</v>
      </c>
      <c r="G2893" s="5">
        <v>5.8025000000000002</v>
      </c>
      <c r="K2893" s="11">
        <v>35460</v>
      </c>
      <c r="L2893" s="13">
        <v>5.4375</v>
      </c>
    </row>
    <row r="2894" spans="1:12" x14ac:dyDescent="0.55000000000000004">
      <c r="A2894" s="2">
        <v>36543</v>
      </c>
      <c r="B2894" s="3">
        <v>123.82</v>
      </c>
      <c r="C2894" s="5">
        <v>7.29</v>
      </c>
      <c r="D2894" s="17">
        <f t="shared" si="45"/>
        <v>6.0150000000000006</v>
      </c>
      <c r="E2894" s="5">
        <v>4.74</v>
      </c>
      <c r="F2894" s="9">
        <v>1127</v>
      </c>
      <c r="G2894" s="5">
        <v>5.8075000000000001</v>
      </c>
      <c r="K2894" s="11">
        <v>35461</v>
      </c>
      <c r="L2894" s="13">
        <v>5.4375</v>
      </c>
    </row>
    <row r="2895" spans="1:12" x14ac:dyDescent="0.55000000000000004">
      <c r="A2895" s="2">
        <v>36544</v>
      </c>
      <c r="B2895" s="3">
        <v>118.68</v>
      </c>
      <c r="C2895" s="5">
        <v>7.25</v>
      </c>
      <c r="D2895" s="17">
        <f t="shared" si="45"/>
        <v>5.9950000000000001</v>
      </c>
      <c r="E2895" s="5">
        <v>4.74</v>
      </c>
      <c r="F2895" s="9">
        <v>1132.5</v>
      </c>
      <c r="G2895" s="5">
        <v>5.8087499999999999</v>
      </c>
      <c r="K2895" s="11">
        <v>35464</v>
      </c>
      <c r="L2895" s="13">
        <v>5.4375</v>
      </c>
    </row>
    <row r="2896" spans="1:12" x14ac:dyDescent="0.55000000000000004">
      <c r="A2896" s="2">
        <v>36545</v>
      </c>
      <c r="B2896" s="3">
        <v>120.04</v>
      </c>
      <c r="C2896" s="5">
        <v>7.2</v>
      </c>
      <c r="D2896" s="17">
        <f t="shared" si="45"/>
        <v>5.98</v>
      </c>
      <c r="E2896" s="5">
        <v>4.76</v>
      </c>
      <c r="F2896" s="9">
        <v>1125.7</v>
      </c>
      <c r="G2896" s="5">
        <v>5.81</v>
      </c>
      <c r="K2896" s="11">
        <v>35465</v>
      </c>
      <c r="L2896" s="13">
        <v>5.4375</v>
      </c>
    </row>
    <row r="2897" spans="1:12" x14ac:dyDescent="0.55000000000000004">
      <c r="A2897" s="2">
        <v>36546</v>
      </c>
      <c r="B2897" s="3">
        <v>116.93</v>
      </c>
      <c r="C2897" s="5">
        <v>7.2</v>
      </c>
      <c r="D2897" s="17">
        <f t="shared" si="45"/>
        <v>6.01</v>
      </c>
      <c r="E2897" s="5">
        <v>4.82</v>
      </c>
      <c r="F2897" s="9">
        <v>1128</v>
      </c>
      <c r="G2897" s="5">
        <v>5.8137499999999998</v>
      </c>
      <c r="K2897" s="11">
        <v>35466</v>
      </c>
      <c r="L2897" s="13">
        <v>5.4375</v>
      </c>
    </row>
    <row r="2898" spans="1:12" x14ac:dyDescent="0.55000000000000004">
      <c r="A2898" s="2">
        <v>36549</v>
      </c>
      <c r="B2898" s="3">
        <v>117.17</v>
      </c>
      <c r="C2898" s="5">
        <v>7.2</v>
      </c>
      <c r="D2898" s="17">
        <f t="shared" si="45"/>
        <v>5.9849999999999994</v>
      </c>
      <c r="E2898" s="5">
        <v>4.7699999999999996</v>
      </c>
      <c r="F2898" s="9">
        <v>1124</v>
      </c>
      <c r="G2898" s="5">
        <v>5.8187499999999996</v>
      </c>
      <c r="K2898" s="11">
        <v>35467</v>
      </c>
      <c r="L2898" s="13">
        <v>5.4375</v>
      </c>
    </row>
    <row r="2899" spans="1:12" x14ac:dyDescent="0.55000000000000004">
      <c r="A2899" s="2">
        <v>36550</v>
      </c>
      <c r="B2899" s="3">
        <v>112.48</v>
      </c>
      <c r="C2899" s="5">
        <v>7.2</v>
      </c>
      <c r="D2899" s="17">
        <f t="shared" si="45"/>
        <v>5.98</v>
      </c>
      <c r="E2899" s="5">
        <v>4.76</v>
      </c>
      <c r="F2899" s="9">
        <v>1127.0999999999999</v>
      </c>
      <c r="G2899" s="5">
        <v>5.82</v>
      </c>
      <c r="K2899" s="11">
        <v>35468</v>
      </c>
      <c r="L2899" s="13">
        <v>5.4375</v>
      </c>
    </row>
    <row r="2900" spans="1:12" x14ac:dyDescent="0.55000000000000004">
      <c r="A2900" s="2">
        <v>36551</v>
      </c>
      <c r="B2900" s="3">
        <v>111.68</v>
      </c>
      <c r="C2900" s="5">
        <v>7.2</v>
      </c>
      <c r="D2900" s="17">
        <f t="shared" si="45"/>
        <v>5.9950000000000001</v>
      </c>
      <c r="E2900" s="5">
        <v>4.79</v>
      </c>
      <c r="F2900" s="9">
        <v>1127.2</v>
      </c>
      <c r="G2900" s="5">
        <v>5.82125</v>
      </c>
      <c r="K2900" s="11">
        <v>35471</v>
      </c>
      <c r="L2900" s="13">
        <v>5.4140600000000001</v>
      </c>
    </row>
    <row r="2901" spans="1:12" x14ac:dyDescent="0.55000000000000004">
      <c r="A2901" s="2">
        <v>36552</v>
      </c>
      <c r="B2901" s="3">
        <v>114.47</v>
      </c>
      <c r="C2901" s="5">
        <v>7.2</v>
      </c>
      <c r="D2901" s="17">
        <f t="shared" si="45"/>
        <v>5.99</v>
      </c>
      <c r="E2901" s="5">
        <v>4.78</v>
      </c>
      <c r="F2901" s="9">
        <v>1125.3</v>
      </c>
      <c r="G2901" s="5">
        <v>5.83</v>
      </c>
      <c r="K2901" s="11">
        <v>35472</v>
      </c>
      <c r="L2901" s="13">
        <v>5.4101600000000003</v>
      </c>
    </row>
    <row r="2902" spans="1:12" x14ac:dyDescent="0.55000000000000004">
      <c r="A2902" s="2">
        <v>36553</v>
      </c>
      <c r="B2902" s="3">
        <v>118.92</v>
      </c>
      <c r="C2902" s="5">
        <v>7.2</v>
      </c>
      <c r="D2902" s="17">
        <f t="shared" si="45"/>
        <v>6.01</v>
      </c>
      <c r="E2902" s="5">
        <v>4.82</v>
      </c>
      <c r="F2902" s="9">
        <v>1120</v>
      </c>
      <c r="G2902" s="5">
        <v>5.8562500000000002</v>
      </c>
      <c r="K2902" s="11">
        <v>35473</v>
      </c>
      <c r="L2902" s="13">
        <v>5.4179700000000004</v>
      </c>
    </row>
    <row r="2903" spans="1:12" x14ac:dyDescent="0.55000000000000004">
      <c r="A2903" s="2">
        <v>36556</v>
      </c>
      <c r="B2903" s="3">
        <v>119.08</v>
      </c>
      <c r="C2903" s="5">
        <v>7.2</v>
      </c>
      <c r="D2903" s="17">
        <f t="shared" si="45"/>
        <v>5.99</v>
      </c>
      <c r="E2903" s="5">
        <v>4.78</v>
      </c>
      <c r="F2903" s="9">
        <v>1123.2</v>
      </c>
      <c r="G2903" s="5">
        <v>5.8849999999999998</v>
      </c>
      <c r="K2903" s="11">
        <v>35474</v>
      </c>
      <c r="L2903" s="13">
        <v>5.4218799999999998</v>
      </c>
    </row>
    <row r="2904" spans="1:12" x14ac:dyDescent="0.55000000000000004">
      <c r="A2904" s="2">
        <v>36557</v>
      </c>
      <c r="B2904" s="3">
        <v>116.75</v>
      </c>
      <c r="C2904" s="5">
        <v>7.2</v>
      </c>
      <c r="D2904" s="17">
        <f t="shared" si="45"/>
        <v>5.98</v>
      </c>
      <c r="E2904" s="5">
        <v>4.76</v>
      </c>
      <c r="F2904" s="9">
        <v>1126.7</v>
      </c>
      <c r="G2904" s="5">
        <v>5.9050000000000002</v>
      </c>
      <c r="K2904" s="11">
        <v>35475</v>
      </c>
      <c r="L2904" s="13">
        <v>5.4257799999999996</v>
      </c>
    </row>
    <row r="2905" spans="1:12" x14ac:dyDescent="0.55000000000000004">
      <c r="A2905" s="2">
        <v>36558</v>
      </c>
      <c r="B2905" s="3">
        <v>118.32</v>
      </c>
      <c r="C2905" s="5">
        <v>7.2</v>
      </c>
      <c r="D2905" s="17">
        <f t="shared" si="45"/>
        <v>5.9950000000000001</v>
      </c>
      <c r="E2905" s="5">
        <v>4.79</v>
      </c>
      <c r="F2905" s="9">
        <v>1130.5</v>
      </c>
      <c r="G2905" s="5">
        <v>5.9237500000000001</v>
      </c>
      <c r="K2905" s="11">
        <v>35478</v>
      </c>
      <c r="L2905" s="13">
        <v>5.3828100000000001</v>
      </c>
    </row>
    <row r="2906" spans="1:12" x14ac:dyDescent="0.55000000000000004">
      <c r="A2906" s="2">
        <v>36559</v>
      </c>
      <c r="B2906" s="3">
        <v>119</v>
      </c>
      <c r="C2906" s="5">
        <v>7.2</v>
      </c>
      <c r="D2906" s="17">
        <f t="shared" si="45"/>
        <v>5.9849999999999994</v>
      </c>
      <c r="E2906" s="5">
        <v>4.7699999999999996</v>
      </c>
      <c r="F2906" s="9">
        <v>1130</v>
      </c>
      <c r="G2906" s="5">
        <v>5.8962500000000002</v>
      </c>
      <c r="K2906" s="11">
        <v>35479</v>
      </c>
      <c r="L2906" s="13">
        <v>5.375</v>
      </c>
    </row>
    <row r="2907" spans="1:12" x14ac:dyDescent="0.55000000000000004">
      <c r="A2907" s="2">
        <v>36563</v>
      </c>
      <c r="B2907" s="3">
        <v>122.09</v>
      </c>
      <c r="C2907" s="5">
        <v>7.2</v>
      </c>
      <c r="D2907" s="17">
        <f t="shared" si="45"/>
        <v>5.99</v>
      </c>
      <c r="E2907" s="5">
        <v>4.78</v>
      </c>
      <c r="F2907" s="9">
        <v>1129.2</v>
      </c>
      <c r="G2907" s="5">
        <v>5.8912500000000003</v>
      </c>
      <c r="K2907" s="11">
        <v>35480</v>
      </c>
      <c r="L2907" s="13">
        <v>5.375</v>
      </c>
    </row>
    <row r="2908" spans="1:12" x14ac:dyDescent="0.55000000000000004">
      <c r="A2908" s="2">
        <v>36564</v>
      </c>
      <c r="B2908" s="3">
        <v>120.79</v>
      </c>
      <c r="C2908" s="5">
        <v>7.2</v>
      </c>
      <c r="D2908" s="17">
        <f t="shared" si="45"/>
        <v>5.99</v>
      </c>
      <c r="E2908" s="5">
        <v>4.78</v>
      </c>
      <c r="F2908" s="9">
        <v>1129.3</v>
      </c>
      <c r="G2908" s="5">
        <v>5.89</v>
      </c>
      <c r="K2908" s="11">
        <v>35481</v>
      </c>
      <c r="L2908" s="13">
        <v>5.375</v>
      </c>
    </row>
    <row r="2909" spans="1:12" x14ac:dyDescent="0.55000000000000004">
      <c r="A2909" s="2">
        <v>36565</v>
      </c>
      <c r="B2909" s="3">
        <v>122.93</v>
      </c>
      <c r="C2909" s="5">
        <v>7.2</v>
      </c>
      <c r="D2909" s="17">
        <f t="shared" si="45"/>
        <v>6.0049999999999999</v>
      </c>
      <c r="E2909" s="5">
        <v>4.8099999999999996</v>
      </c>
      <c r="F2909" s="9">
        <v>1123.0999999999999</v>
      </c>
      <c r="G2909" s="5">
        <v>5.89</v>
      </c>
      <c r="K2909" s="11">
        <v>35482</v>
      </c>
      <c r="L2909" s="13">
        <v>5.375</v>
      </c>
    </row>
    <row r="2910" spans="1:12" x14ac:dyDescent="0.55000000000000004">
      <c r="A2910" s="2">
        <v>36566</v>
      </c>
      <c r="B2910" s="3">
        <v>121.89</v>
      </c>
      <c r="C2910" s="5">
        <v>7.2</v>
      </c>
      <c r="D2910" s="17">
        <f t="shared" si="45"/>
        <v>6.12</v>
      </c>
      <c r="E2910" s="5">
        <v>5.04</v>
      </c>
      <c r="F2910" s="9">
        <v>1120.8</v>
      </c>
      <c r="G2910" s="5">
        <v>5.8887499999999999</v>
      </c>
      <c r="K2910" s="11">
        <v>35485</v>
      </c>
      <c r="L2910" s="13">
        <v>5.375</v>
      </c>
    </row>
    <row r="2911" spans="1:12" x14ac:dyDescent="0.55000000000000004">
      <c r="A2911" s="2">
        <v>36567</v>
      </c>
      <c r="B2911" s="3">
        <v>120.4</v>
      </c>
      <c r="C2911" s="5">
        <v>7.15</v>
      </c>
      <c r="D2911" s="17">
        <f t="shared" si="45"/>
        <v>6.1349999999999998</v>
      </c>
      <c r="E2911" s="5">
        <v>5.12</v>
      </c>
      <c r="F2911" s="9">
        <v>1115.3</v>
      </c>
      <c r="G2911" s="5">
        <v>5.8849999999999998</v>
      </c>
      <c r="K2911" s="11">
        <v>35486</v>
      </c>
      <c r="L2911" s="13">
        <v>5.375</v>
      </c>
    </row>
    <row r="2912" spans="1:12" x14ac:dyDescent="0.55000000000000004">
      <c r="A2912" s="2">
        <v>36570</v>
      </c>
      <c r="B2912" s="3">
        <v>114.94</v>
      </c>
      <c r="C2912" s="5">
        <v>7.15</v>
      </c>
      <c r="D2912" s="17">
        <f t="shared" si="45"/>
        <v>6.1050000000000004</v>
      </c>
      <c r="E2912" s="5">
        <v>5.0599999999999996</v>
      </c>
      <c r="F2912" s="9">
        <v>1128</v>
      </c>
      <c r="G2912" s="5">
        <v>5.88</v>
      </c>
      <c r="K2912" s="11">
        <v>35487</v>
      </c>
      <c r="L2912" s="13">
        <v>5.375</v>
      </c>
    </row>
    <row r="2913" spans="1:12" x14ac:dyDescent="0.55000000000000004">
      <c r="A2913" s="2">
        <v>36571</v>
      </c>
      <c r="B2913" s="3">
        <v>110.62</v>
      </c>
      <c r="C2913" s="5">
        <v>7.14</v>
      </c>
      <c r="D2913" s="17">
        <f t="shared" si="45"/>
        <v>6.0949999999999998</v>
      </c>
      <c r="E2913" s="5">
        <v>5.05</v>
      </c>
      <c r="F2913" s="9">
        <v>1127</v>
      </c>
      <c r="G2913" s="5">
        <v>5.88</v>
      </c>
      <c r="K2913" s="11">
        <v>35488</v>
      </c>
      <c r="L2913" s="13">
        <v>5.4375</v>
      </c>
    </row>
    <row r="2914" spans="1:12" x14ac:dyDescent="0.55000000000000004">
      <c r="A2914" s="2">
        <v>36572</v>
      </c>
      <c r="B2914" s="3">
        <v>110.52</v>
      </c>
      <c r="C2914" s="5">
        <v>7.13</v>
      </c>
      <c r="D2914" s="17">
        <f t="shared" si="45"/>
        <v>6.09</v>
      </c>
      <c r="E2914" s="5">
        <v>5.05</v>
      </c>
      <c r="F2914" s="9">
        <v>1125.7</v>
      </c>
      <c r="G2914" s="5">
        <v>5.88</v>
      </c>
      <c r="K2914" s="11">
        <v>35489</v>
      </c>
      <c r="L2914" s="13">
        <v>5.4375</v>
      </c>
    </row>
    <row r="2915" spans="1:12" x14ac:dyDescent="0.55000000000000004">
      <c r="A2915" s="2">
        <v>36573</v>
      </c>
      <c r="B2915" s="3">
        <v>112.79</v>
      </c>
      <c r="C2915" s="5">
        <v>7.12</v>
      </c>
      <c r="D2915" s="17">
        <f t="shared" si="45"/>
        <v>6.09</v>
      </c>
      <c r="E2915" s="5">
        <v>5.0599999999999996</v>
      </c>
      <c r="F2915" s="9">
        <v>1128</v>
      </c>
      <c r="G2915" s="5">
        <v>5.88</v>
      </c>
      <c r="K2915" s="11">
        <v>35492</v>
      </c>
      <c r="L2915" s="13">
        <v>5.4375</v>
      </c>
    </row>
    <row r="2916" spans="1:12" x14ac:dyDescent="0.55000000000000004">
      <c r="A2916" s="2">
        <v>36574</v>
      </c>
      <c r="B2916" s="3">
        <v>110.45</v>
      </c>
      <c r="C2916" s="5">
        <v>7.11</v>
      </c>
      <c r="D2916" s="17">
        <f t="shared" si="45"/>
        <v>6.125</v>
      </c>
      <c r="E2916" s="5">
        <v>5.14</v>
      </c>
      <c r="F2916" s="9">
        <v>1129</v>
      </c>
      <c r="G2916" s="5">
        <v>5.88</v>
      </c>
      <c r="K2916" s="11">
        <v>35493</v>
      </c>
      <c r="L2916" s="13">
        <v>5.4375</v>
      </c>
    </row>
    <row r="2917" spans="1:12" x14ac:dyDescent="0.55000000000000004">
      <c r="A2917" s="2">
        <v>36577</v>
      </c>
      <c r="B2917" s="3">
        <v>106.45</v>
      </c>
      <c r="C2917" s="5">
        <v>7.11</v>
      </c>
      <c r="D2917" s="17">
        <f t="shared" si="45"/>
        <v>6.1150000000000002</v>
      </c>
      <c r="E2917" s="5">
        <v>5.12</v>
      </c>
      <c r="F2917" s="9">
        <v>1131.5</v>
      </c>
      <c r="G2917" s="5">
        <v>5.88</v>
      </c>
      <c r="K2917" s="11">
        <v>35494</v>
      </c>
      <c r="L2917" s="13">
        <v>5.4375</v>
      </c>
    </row>
    <row r="2918" spans="1:12" x14ac:dyDescent="0.55000000000000004">
      <c r="A2918" s="2">
        <v>36578</v>
      </c>
      <c r="B2918" s="3">
        <v>107.15</v>
      </c>
      <c r="C2918" s="5">
        <v>7.1</v>
      </c>
      <c r="D2918" s="17">
        <f t="shared" si="45"/>
        <v>6.08</v>
      </c>
      <c r="E2918" s="5">
        <v>5.0599999999999996</v>
      </c>
      <c r="F2918" s="9">
        <v>1134</v>
      </c>
      <c r="G2918" s="5">
        <v>5.88</v>
      </c>
      <c r="K2918" s="11">
        <v>35495</v>
      </c>
      <c r="L2918" s="13">
        <v>5.4375</v>
      </c>
    </row>
    <row r="2919" spans="1:12" x14ac:dyDescent="0.55000000000000004">
      <c r="A2919" s="2">
        <v>36579</v>
      </c>
      <c r="B2919" s="3">
        <v>110.64</v>
      </c>
      <c r="C2919" s="5">
        <v>7.1</v>
      </c>
      <c r="D2919" s="17">
        <f t="shared" si="45"/>
        <v>6.08</v>
      </c>
      <c r="E2919" s="5">
        <v>5.0599999999999996</v>
      </c>
      <c r="F2919" s="9">
        <v>1135.3</v>
      </c>
      <c r="G2919" s="5">
        <v>5.8787500000000001</v>
      </c>
      <c r="K2919" s="11">
        <v>35496</v>
      </c>
      <c r="L2919" s="13">
        <v>5.4375</v>
      </c>
    </row>
    <row r="2920" spans="1:12" x14ac:dyDescent="0.55000000000000004">
      <c r="A2920" s="2">
        <v>36580</v>
      </c>
      <c r="B2920" s="3">
        <v>109.03</v>
      </c>
      <c r="C2920" s="5">
        <v>7.08</v>
      </c>
      <c r="D2920" s="17">
        <f t="shared" si="45"/>
        <v>6.07</v>
      </c>
      <c r="E2920" s="5">
        <v>5.0599999999999996</v>
      </c>
      <c r="F2920" s="9">
        <v>1140.5</v>
      </c>
      <c r="G2920" s="5">
        <v>5.8775000000000004</v>
      </c>
      <c r="K2920" s="11">
        <v>35499</v>
      </c>
      <c r="L2920" s="13">
        <v>5.4375</v>
      </c>
    </row>
    <row r="2921" spans="1:12" x14ac:dyDescent="0.55000000000000004">
      <c r="A2921" s="2">
        <v>36581</v>
      </c>
      <c r="B2921" s="3">
        <v>108.43</v>
      </c>
      <c r="C2921" s="5">
        <v>7.05</v>
      </c>
      <c r="D2921" s="17">
        <f t="shared" si="45"/>
        <v>6.085</v>
      </c>
      <c r="E2921" s="5">
        <v>5.12</v>
      </c>
      <c r="F2921" s="9">
        <v>1136.5999999999999</v>
      </c>
      <c r="G2921" s="5">
        <v>5.8762499999999998</v>
      </c>
      <c r="K2921" s="11">
        <v>35500</v>
      </c>
      <c r="L2921" s="13">
        <v>5.4375</v>
      </c>
    </row>
    <row r="2922" spans="1:12" x14ac:dyDescent="0.55000000000000004">
      <c r="A2922" s="2">
        <v>36584</v>
      </c>
      <c r="B2922" s="3">
        <v>101.93</v>
      </c>
      <c r="C2922" s="5">
        <v>7.03</v>
      </c>
      <c r="D2922" s="17">
        <f t="shared" si="45"/>
        <v>6.0600000000000005</v>
      </c>
      <c r="E2922" s="5">
        <v>5.09</v>
      </c>
      <c r="F2922" s="9">
        <v>1134.3</v>
      </c>
      <c r="G2922" s="5">
        <v>5.9124999999999996</v>
      </c>
      <c r="K2922" s="11">
        <v>35501</v>
      </c>
      <c r="L2922" s="13">
        <v>5.4375</v>
      </c>
    </row>
    <row r="2923" spans="1:12" x14ac:dyDescent="0.55000000000000004">
      <c r="A2923" s="2">
        <v>36585</v>
      </c>
      <c r="B2923" s="3">
        <v>103.17</v>
      </c>
      <c r="C2923" s="5">
        <v>7.01</v>
      </c>
      <c r="D2923" s="17">
        <f t="shared" si="45"/>
        <v>6.04</v>
      </c>
      <c r="E2923" s="5">
        <v>5.07</v>
      </c>
      <c r="F2923" s="9">
        <v>1131</v>
      </c>
      <c r="G2923" s="5">
        <v>5.9187500000000002</v>
      </c>
      <c r="K2923" s="11">
        <v>35502</v>
      </c>
      <c r="L2923" s="13">
        <v>5.4375</v>
      </c>
    </row>
    <row r="2924" spans="1:12" x14ac:dyDescent="0.55000000000000004">
      <c r="A2924" s="2">
        <v>36587</v>
      </c>
      <c r="B2924" s="3">
        <v>112.23</v>
      </c>
      <c r="C2924" s="5">
        <v>7.01</v>
      </c>
      <c r="D2924" s="17">
        <f t="shared" si="45"/>
        <v>6.0449999999999999</v>
      </c>
      <c r="E2924" s="5">
        <v>5.08</v>
      </c>
      <c r="F2924" s="9">
        <v>1121.4000000000001</v>
      </c>
      <c r="G2924" s="5">
        <v>5.9362500000000002</v>
      </c>
      <c r="K2924" s="11">
        <v>35503</v>
      </c>
      <c r="L2924" s="13">
        <v>5.46875</v>
      </c>
    </row>
    <row r="2925" spans="1:12" x14ac:dyDescent="0.55000000000000004">
      <c r="A2925" s="2">
        <v>36588</v>
      </c>
      <c r="B2925" s="3">
        <v>112.48</v>
      </c>
      <c r="C2925" s="5">
        <v>7.01</v>
      </c>
      <c r="D2925" s="17">
        <f t="shared" si="45"/>
        <v>6.07</v>
      </c>
      <c r="E2925" s="5">
        <v>5.13</v>
      </c>
      <c r="F2925" s="9">
        <v>1121.4000000000001</v>
      </c>
      <c r="G2925" s="5">
        <v>5.9412500000000001</v>
      </c>
      <c r="K2925" s="11">
        <v>35506</v>
      </c>
      <c r="L2925" s="13">
        <v>5.4726600000000003</v>
      </c>
    </row>
    <row r="2926" spans="1:12" x14ac:dyDescent="0.55000000000000004">
      <c r="A2926" s="2">
        <v>36591</v>
      </c>
      <c r="B2926" s="3">
        <v>113.69</v>
      </c>
      <c r="C2926" s="5">
        <v>6.99</v>
      </c>
      <c r="D2926" s="17">
        <f t="shared" si="45"/>
        <v>6.0500000000000007</v>
      </c>
      <c r="E2926" s="5">
        <v>5.1100000000000003</v>
      </c>
      <c r="F2926" s="9">
        <v>1119.3</v>
      </c>
      <c r="G2926" s="5">
        <v>5.95</v>
      </c>
      <c r="K2926" s="11">
        <v>35507</v>
      </c>
      <c r="L2926" s="13">
        <v>5.5</v>
      </c>
    </row>
    <row r="2927" spans="1:12" x14ac:dyDescent="0.55000000000000004">
      <c r="A2927" s="2">
        <v>36592</v>
      </c>
      <c r="B2927" s="3">
        <v>113.41</v>
      </c>
      <c r="C2927" s="5">
        <v>7</v>
      </c>
      <c r="D2927" s="17">
        <f t="shared" si="45"/>
        <v>6.0350000000000001</v>
      </c>
      <c r="E2927" s="5">
        <v>5.07</v>
      </c>
      <c r="F2927" s="9">
        <v>1118.5</v>
      </c>
      <c r="G2927" s="5">
        <v>5.96</v>
      </c>
      <c r="K2927" s="11">
        <v>35508</v>
      </c>
      <c r="L2927" s="13">
        <v>5.5</v>
      </c>
    </row>
    <row r="2928" spans="1:12" x14ac:dyDescent="0.55000000000000004">
      <c r="A2928" s="2">
        <v>36593</v>
      </c>
      <c r="B2928" s="3">
        <v>114.61</v>
      </c>
      <c r="C2928" s="5">
        <v>6.99</v>
      </c>
      <c r="D2928" s="17">
        <f t="shared" si="45"/>
        <v>6.0500000000000007</v>
      </c>
      <c r="E2928" s="5">
        <v>5.1100000000000003</v>
      </c>
      <c r="F2928" s="9">
        <v>1119</v>
      </c>
      <c r="G2928" s="5">
        <v>5.97</v>
      </c>
      <c r="K2928" s="11">
        <v>35509</v>
      </c>
      <c r="L2928" s="13">
        <v>5.5273399999999997</v>
      </c>
    </row>
    <row r="2929" spans="1:12" x14ac:dyDescent="0.55000000000000004">
      <c r="A2929" s="2">
        <v>36594</v>
      </c>
      <c r="B2929" s="3">
        <v>109.81</v>
      </c>
      <c r="C2929" s="5">
        <v>6.99</v>
      </c>
      <c r="D2929" s="17">
        <f t="shared" si="45"/>
        <v>6.04</v>
      </c>
      <c r="E2929" s="5">
        <v>5.09</v>
      </c>
      <c r="F2929" s="9">
        <v>1122.4000000000001</v>
      </c>
      <c r="G2929" s="5">
        <v>5.9887499999999996</v>
      </c>
      <c r="K2929" s="11">
        <v>35510</v>
      </c>
      <c r="L2929" s="13">
        <v>5.625</v>
      </c>
    </row>
    <row r="2930" spans="1:12" x14ac:dyDescent="0.55000000000000004">
      <c r="A2930" s="2">
        <v>36595</v>
      </c>
      <c r="B2930" s="3">
        <v>110.68</v>
      </c>
      <c r="C2930" s="5">
        <v>6.99</v>
      </c>
      <c r="D2930" s="17">
        <f t="shared" si="45"/>
        <v>6.0549999999999997</v>
      </c>
      <c r="E2930" s="5">
        <v>5.12</v>
      </c>
      <c r="F2930" s="9">
        <v>1119.7</v>
      </c>
      <c r="G2930" s="5">
        <v>5.9962499999999999</v>
      </c>
      <c r="K2930" s="11">
        <v>35513</v>
      </c>
      <c r="L2930" s="13">
        <v>5.65625</v>
      </c>
    </row>
    <row r="2931" spans="1:12" x14ac:dyDescent="0.55000000000000004">
      <c r="A2931" s="2">
        <v>36598</v>
      </c>
      <c r="B2931" s="3">
        <v>105.14</v>
      </c>
      <c r="C2931" s="5">
        <v>6.99</v>
      </c>
      <c r="D2931" s="17">
        <f t="shared" si="45"/>
        <v>6.0500000000000007</v>
      </c>
      <c r="E2931" s="5">
        <v>5.1100000000000003</v>
      </c>
      <c r="F2931" s="9">
        <v>1120.4000000000001</v>
      </c>
      <c r="G2931" s="5">
        <v>6.0037500000000001</v>
      </c>
      <c r="K2931" s="11">
        <v>35514</v>
      </c>
      <c r="L2931" s="13">
        <v>5.6679700000000004</v>
      </c>
    </row>
    <row r="2932" spans="1:12" x14ac:dyDescent="0.55000000000000004">
      <c r="A2932" s="2">
        <v>36599</v>
      </c>
      <c r="B2932" s="3">
        <v>104.3</v>
      </c>
      <c r="C2932" s="5">
        <v>6.99</v>
      </c>
      <c r="D2932" s="17">
        <f t="shared" si="45"/>
        <v>6.0449999999999999</v>
      </c>
      <c r="E2932" s="5">
        <v>5.0999999999999996</v>
      </c>
      <c r="F2932" s="9">
        <v>1118.5</v>
      </c>
      <c r="G2932" s="5">
        <v>6.0175000000000001</v>
      </c>
      <c r="K2932" s="11">
        <v>35515</v>
      </c>
      <c r="L2932" s="13">
        <v>5.6875</v>
      </c>
    </row>
    <row r="2933" spans="1:12" x14ac:dyDescent="0.55000000000000004">
      <c r="A2933" s="2">
        <v>36600</v>
      </c>
      <c r="B2933" s="3">
        <v>103.28</v>
      </c>
      <c r="C2933" s="5">
        <v>7</v>
      </c>
      <c r="D2933" s="17">
        <f t="shared" si="45"/>
        <v>6.05</v>
      </c>
      <c r="E2933" s="5">
        <v>5.0999999999999996</v>
      </c>
      <c r="F2933" s="9">
        <v>1118.3</v>
      </c>
      <c r="G2933" s="5">
        <v>6.0350000000000001</v>
      </c>
      <c r="K2933" s="11">
        <v>35516</v>
      </c>
      <c r="L2933" s="13">
        <v>5.6875</v>
      </c>
    </row>
    <row r="2934" spans="1:12" x14ac:dyDescent="0.55000000000000004">
      <c r="A2934" s="2">
        <v>36601</v>
      </c>
      <c r="B2934" s="3">
        <v>104.19</v>
      </c>
      <c r="C2934" s="5">
        <v>7</v>
      </c>
      <c r="D2934" s="17">
        <f t="shared" si="45"/>
        <v>6.0449999999999999</v>
      </c>
      <c r="E2934" s="5">
        <v>5.09</v>
      </c>
      <c r="F2934" s="9">
        <v>1117.2</v>
      </c>
      <c r="G2934" s="5">
        <v>6.07125</v>
      </c>
      <c r="K2934" s="11">
        <v>35517</v>
      </c>
      <c r="L2934" s="12">
        <f>L2933</f>
        <v>5.6875</v>
      </c>
    </row>
    <row r="2935" spans="1:12" x14ac:dyDescent="0.55000000000000004">
      <c r="A2935" s="2">
        <v>36602</v>
      </c>
      <c r="B2935" s="3">
        <v>106.31</v>
      </c>
      <c r="C2935" s="5">
        <v>7</v>
      </c>
      <c r="D2935" s="17">
        <f t="shared" si="45"/>
        <v>6.0649999999999995</v>
      </c>
      <c r="E2935" s="5">
        <v>5.13</v>
      </c>
      <c r="F2935" s="9">
        <v>1117.3</v>
      </c>
      <c r="G2935" s="5">
        <v>6.0962500000000004</v>
      </c>
      <c r="K2935" s="11">
        <v>35520</v>
      </c>
      <c r="L2935" s="12">
        <f>L2934</f>
        <v>5.6875</v>
      </c>
    </row>
    <row r="2936" spans="1:12" x14ac:dyDescent="0.55000000000000004">
      <c r="A2936" s="2">
        <v>36605</v>
      </c>
      <c r="B2936" s="3">
        <v>105.75</v>
      </c>
      <c r="C2936" s="5">
        <v>7</v>
      </c>
      <c r="D2936" s="17">
        <f t="shared" si="45"/>
        <v>6.0449999999999999</v>
      </c>
      <c r="E2936" s="5">
        <v>5.09</v>
      </c>
      <c r="F2936" s="9">
        <v>1118</v>
      </c>
      <c r="G2936" s="5">
        <v>6.1124999999999998</v>
      </c>
      <c r="K2936" s="11">
        <v>35521</v>
      </c>
      <c r="L2936" s="13">
        <v>5.6875</v>
      </c>
    </row>
    <row r="2937" spans="1:12" x14ac:dyDescent="0.55000000000000004">
      <c r="A2937" s="2">
        <v>36606</v>
      </c>
      <c r="B2937" s="3">
        <v>107.92</v>
      </c>
      <c r="C2937" s="5">
        <v>7</v>
      </c>
      <c r="D2937" s="17">
        <f t="shared" si="45"/>
        <v>6.0549999999999997</v>
      </c>
      <c r="E2937" s="5">
        <v>5.1100000000000003</v>
      </c>
      <c r="F2937" s="9">
        <v>1116.4000000000001</v>
      </c>
      <c r="G2937" s="5">
        <v>6.1212499999999999</v>
      </c>
      <c r="K2937" s="11">
        <v>35522</v>
      </c>
      <c r="L2937" s="13">
        <v>5.6875</v>
      </c>
    </row>
    <row r="2938" spans="1:12" x14ac:dyDescent="0.55000000000000004">
      <c r="A2938" s="2">
        <v>36607</v>
      </c>
      <c r="B2938" s="3">
        <v>110.21</v>
      </c>
      <c r="C2938" s="5">
        <v>7</v>
      </c>
      <c r="D2938" s="17">
        <f t="shared" si="45"/>
        <v>6.04</v>
      </c>
      <c r="E2938" s="5">
        <v>5.08</v>
      </c>
      <c r="F2938" s="9">
        <v>1113</v>
      </c>
      <c r="G2938" s="5">
        <v>6.1237500000000002</v>
      </c>
      <c r="K2938" s="11">
        <v>35523</v>
      </c>
      <c r="L2938" s="13">
        <v>5.6875</v>
      </c>
    </row>
    <row r="2939" spans="1:12" x14ac:dyDescent="0.55000000000000004">
      <c r="A2939" s="2">
        <v>36608</v>
      </c>
      <c r="B2939" s="3">
        <v>108.28</v>
      </c>
      <c r="C2939" s="5">
        <v>7</v>
      </c>
      <c r="D2939" s="17">
        <f t="shared" si="45"/>
        <v>6.0299999999999994</v>
      </c>
      <c r="E2939" s="5">
        <v>5.0599999999999996</v>
      </c>
      <c r="F2939" s="9">
        <v>1109.8</v>
      </c>
      <c r="G2939" s="5">
        <v>6.125</v>
      </c>
      <c r="K2939" s="11">
        <v>35524</v>
      </c>
      <c r="L2939" s="13">
        <v>5.6875</v>
      </c>
    </row>
    <row r="2940" spans="1:12" x14ac:dyDescent="0.55000000000000004">
      <c r="A2940" s="2">
        <v>36609</v>
      </c>
      <c r="B2940" s="3">
        <v>111.15</v>
      </c>
      <c r="C2940" s="5">
        <v>7</v>
      </c>
      <c r="D2940" s="17">
        <f t="shared" si="45"/>
        <v>6.0549999999999997</v>
      </c>
      <c r="E2940" s="5">
        <v>5.1100000000000003</v>
      </c>
      <c r="F2940" s="9">
        <v>1108.7</v>
      </c>
      <c r="G2940" s="5">
        <v>6.1287500000000001</v>
      </c>
      <c r="K2940" s="11">
        <v>35527</v>
      </c>
      <c r="L2940" s="13">
        <v>5.6875</v>
      </c>
    </row>
    <row r="2941" spans="1:12" x14ac:dyDescent="0.55000000000000004">
      <c r="A2941" s="2">
        <v>36612</v>
      </c>
      <c r="B2941" s="3">
        <v>110.58</v>
      </c>
      <c r="C2941" s="5">
        <v>7</v>
      </c>
      <c r="D2941" s="17">
        <f t="shared" si="45"/>
        <v>6.04</v>
      </c>
      <c r="E2941" s="5">
        <v>5.08</v>
      </c>
      <c r="F2941" s="9">
        <v>1112.0999999999999</v>
      </c>
      <c r="G2941" s="5">
        <v>6.1312499999999996</v>
      </c>
      <c r="K2941" s="11">
        <v>35528</v>
      </c>
      <c r="L2941" s="13">
        <v>5.6875</v>
      </c>
    </row>
    <row r="2942" spans="1:12" x14ac:dyDescent="0.55000000000000004">
      <c r="A2942" s="2">
        <v>36613</v>
      </c>
      <c r="B2942" s="3">
        <v>111.18</v>
      </c>
      <c r="C2942" s="5">
        <v>7</v>
      </c>
      <c r="D2942" s="17">
        <f t="shared" si="45"/>
        <v>6.0250000000000004</v>
      </c>
      <c r="E2942" s="5">
        <v>5.05</v>
      </c>
      <c r="F2942" s="9">
        <v>1112.2</v>
      </c>
      <c r="G2942" s="5">
        <v>6.1325000000000003</v>
      </c>
      <c r="K2942" s="11">
        <v>35529</v>
      </c>
      <c r="L2942" s="13">
        <v>5.6875</v>
      </c>
    </row>
    <row r="2943" spans="1:12" x14ac:dyDescent="0.55000000000000004">
      <c r="A2943" s="2">
        <v>36614</v>
      </c>
      <c r="B2943" s="3">
        <v>114.25</v>
      </c>
      <c r="C2943" s="5">
        <v>7</v>
      </c>
      <c r="D2943" s="17">
        <f t="shared" si="45"/>
        <v>6.0299999999999994</v>
      </c>
      <c r="E2943" s="5">
        <v>5.0599999999999996</v>
      </c>
      <c r="F2943" s="9">
        <v>1109.4000000000001</v>
      </c>
      <c r="G2943" s="5">
        <v>6.1325000000000003</v>
      </c>
      <c r="K2943" s="11">
        <v>35530</v>
      </c>
      <c r="L2943" s="13">
        <v>5.6875</v>
      </c>
    </row>
    <row r="2944" spans="1:12" x14ac:dyDescent="0.55000000000000004">
      <c r="A2944" s="2">
        <v>36615</v>
      </c>
      <c r="B2944" s="3">
        <v>112.06</v>
      </c>
      <c r="C2944" s="5">
        <v>7</v>
      </c>
      <c r="D2944" s="17">
        <f t="shared" si="45"/>
        <v>6.0250000000000004</v>
      </c>
      <c r="E2944" s="5">
        <v>5.05</v>
      </c>
      <c r="F2944" s="9">
        <v>1107.4000000000001</v>
      </c>
      <c r="G2944" s="5">
        <v>6.1325000000000003</v>
      </c>
      <c r="K2944" s="11">
        <v>35531</v>
      </c>
      <c r="L2944" s="13">
        <v>5.6875</v>
      </c>
    </row>
    <row r="2945" spans="1:12" x14ac:dyDescent="0.55000000000000004">
      <c r="A2945" s="2">
        <v>36616</v>
      </c>
      <c r="B2945" s="3">
        <v>108.03</v>
      </c>
      <c r="C2945" s="5">
        <v>7.01</v>
      </c>
      <c r="D2945" s="17">
        <f t="shared" si="45"/>
        <v>6.0299999999999994</v>
      </c>
      <c r="E2945" s="5">
        <v>5.05</v>
      </c>
      <c r="F2945" s="9">
        <v>1106</v>
      </c>
      <c r="G2945" s="5">
        <v>6.1325000000000003</v>
      </c>
      <c r="K2945" s="11">
        <v>35534</v>
      </c>
      <c r="L2945" s="13">
        <v>5.6875</v>
      </c>
    </row>
    <row r="2946" spans="1:12" x14ac:dyDescent="0.55000000000000004">
      <c r="A2946" s="2">
        <v>36619</v>
      </c>
      <c r="B2946" s="3">
        <v>106.67</v>
      </c>
      <c r="C2946" s="5">
        <v>7</v>
      </c>
      <c r="D2946" s="17">
        <f t="shared" si="45"/>
        <v>6.0449999999999999</v>
      </c>
      <c r="E2946" s="5">
        <v>5.09</v>
      </c>
      <c r="F2946" s="9">
        <v>1112.5</v>
      </c>
      <c r="G2946" s="5">
        <v>6.1312499999999996</v>
      </c>
      <c r="K2946" s="11">
        <v>35535</v>
      </c>
      <c r="L2946" s="13">
        <v>5.6875</v>
      </c>
    </row>
    <row r="2947" spans="1:12" x14ac:dyDescent="0.55000000000000004">
      <c r="A2947" s="2">
        <v>36620</v>
      </c>
      <c r="B2947" s="3">
        <v>104.81</v>
      </c>
      <c r="C2947" s="5">
        <v>7</v>
      </c>
      <c r="D2947" s="17">
        <f t="shared" si="45"/>
        <v>6.04</v>
      </c>
      <c r="E2947" s="5">
        <v>5.08</v>
      </c>
      <c r="F2947" s="9">
        <v>1113.4000000000001</v>
      </c>
      <c r="G2947" s="5">
        <v>6.1325000000000003</v>
      </c>
      <c r="K2947" s="11">
        <v>35536</v>
      </c>
      <c r="L2947" s="13">
        <v>5.6875</v>
      </c>
    </row>
    <row r="2948" spans="1:12" x14ac:dyDescent="0.55000000000000004">
      <c r="A2948" s="2">
        <v>36622</v>
      </c>
      <c r="B2948" s="3">
        <v>101.41</v>
      </c>
      <c r="C2948" s="5">
        <v>7</v>
      </c>
      <c r="D2948" s="17">
        <f t="shared" ref="D2948:D3011" si="46">(C2948+E2948)/2</f>
        <v>6.04</v>
      </c>
      <c r="E2948" s="5">
        <v>5.08</v>
      </c>
      <c r="F2948" s="9">
        <v>1112</v>
      </c>
      <c r="G2948" s="5">
        <v>6.13</v>
      </c>
      <c r="K2948" s="11">
        <v>35537</v>
      </c>
      <c r="L2948" s="13">
        <v>5.6875</v>
      </c>
    </row>
    <row r="2949" spans="1:12" x14ac:dyDescent="0.55000000000000004">
      <c r="A2949" s="2">
        <v>36623</v>
      </c>
      <c r="B2949" s="3">
        <v>105.83</v>
      </c>
      <c r="C2949" s="5">
        <v>7</v>
      </c>
      <c r="D2949" s="17">
        <f t="shared" si="46"/>
        <v>6.0299999999999994</v>
      </c>
      <c r="E2949" s="5">
        <v>5.0599999999999996</v>
      </c>
      <c r="F2949" s="9">
        <v>1107.0999999999999</v>
      </c>
      <c r="G2949" s="5">
        <v>6.13</v>
      </c>
      <c r="K2949" s="11">
        <v>35538</v>
      </c>
      <c r="L2949" s="13">
        <v>5.6875</v>
      </c>
    </row>
    <row r="2950" spans="1:12" x14ac:dyDescent="0.55000000000000004">
      <c r="A2950" s="2">
        <v>36626</v>
      </c>
      <c r="B2950" s="3">
        <v>110.06</v>
      </c>
      <c r="C2950" s="5">
        <v>7.01</v>
      </c>
      <c r="D2950" s="17">
        <f t="shared" si="46"/>
        <v>6.0549999999999997</v>
      </c>
      <c r="E2950" s="5">
        <v>5.0999999999999996</v>
      </c>
      <c r="F2950" s="9">
        <v>1109.5</v>
      </c>
      <c r="G2950" s="5">
        <v>6.13</v>
      </c>
      <c r="K2950" s="11">
        <v>35541</v>
      </c>
      <c r="L2950" s="13">
        <v>5.6875</v>
      </c>
    </row>
    <row r="2951" spans="1:12" x14ac:dyDescent="0.55000000000000004">
      <c r="A2951" s="2">
        <v>36627</v>
      </c>
      <c r="B2951" s="3">
        <v>108.36</v>
      </c>
      <c r="C2951" s="5">
        <v>7</v>
      </c>
      <c r="D2951" s="17">
        <f t="shared" si="46"/>
        <v>6.0549999999999997</v>
      </c>
      <c r="E2951" s="5">
        <v>5.1100000000000003</v>
      </c>
      <c r="F2951" s="9">
        <v>1109.5999999999999</v>
      </c>
      <c r="G2951" s="5">
        <v>6.13</v>
      </c>
      <c r="K2951" s="11">
        <v>35542</v>
      </c>
      <c r="L2951" s="13">
        <v>5.6875</v>
      </c>
    </row>
    <row r="2952" spans="1:12" x14ac:dyDescent="0.55000000000000004">
      <c r="A2952" s="2">
        <v>36628</v>
      </c>
      <c r="B2952" s="3">
        <v>105.71</v>
      </c>
      <c r="C2952" s="5">
        <v>7.02</v>
      </c>
      <c r="D2952" s="17">
        <f t="shared" si="46"/>
        <v>6.0649999999999995</v>
      </c>
      <c r="E2952" s="5">
        <v>5.1100000000000003</v>
      </c>
      <c r="F2952" s="9">
        <v>1108.2</v>
      </c>
      <c r="G2952" s="5">
        <v>6.13</v>
      </c>
      <c r="K2952" s="11">
        <v>35543</v>
      </c>
      <c r="L2952" s="13">
        <v>5.6875</v>
      </c>
    </row>
    <row r="2953" spans="1:12" x14ac:dyDescent="0.55000000000000004">
      <c r="A2953" s="2">
        <v>36630</v>
      </c>
      <c r="B2953" s="3">
        <v>100.75</v>
      </c>
      <c r="C2953" s="5">
        <v>7.05</v>
      </c>
      <c r="D2953" s="17">
        <f t="shared" si="46"/>
        <v>6.0449999999999999</v>
      </c>
      <c r="E2953" s="5">
        <v>5.04</v>
      </c>
      <c r="F2953" s="9">
        <v>1111.3</v>
      </c>
      <c r="G2953" s="5">
        <v>6.13</v>
      </c>
      <c r="K2953" s="11">
        <v>35544</v>
      </c>
      <c r="L2953" s="13">
        <v>5.6875</v>
      </c>
    </row>
    <row r="2954" spans="1:12" x14ac:dyDescent="0.55000000000000004">
      <c r="A2954" s="2">
        <v>36633</v>
      </c>
      <c r="B2954" s="3">
        <v>88.95</v>
      </c>
      <c r="C2954" s="5">
        <v>7.09</v>
      </c>
      <c r="D2954" s="17">
        <f t="shared" si="46"/>
        <v>6.09</v>
      </c>
      <c r="E2954" s="5">
        <v>5.09</v>
      </c>
      <c r="F2954" s="9">
        <v>1114</v>
      </c>
      <c r="G2954" s="5">
        <v>6.13</v>
      </c>
      <c r="K2954" s="11">
        <v>35545</v>
      </c>
      <c r="L2954" s="13">
        <v>5.6875</v>
      </c>
    </row>
    <row r="2955" spans="1:12" x14ac:dyDescent="0.55000000000000004">
      <c r="A2955" s="2">
        <v>36634</v>
      </c>
      <c r="B2955" s="3">
        <v>94.12</v>
      </c>
      <c r="C2955" s="5">
        <v>7.1</v>
      </c>
      <c r="D2955" s="17">
        <f t="shared" si="46"/>
        <v>6.1050000000000004</v>
      </c>
      <c r="E2955" s="5">
        <v>5.1100000000000003</v>
      </c>
      <c r="F2955" s="9">
        <v>1110.3</v>
      </c>
      <c r="G2955" s="5">
        <v>6.13</v>
      </c>
      <c r="K2955" s="11">
        <v>35548</v>
      </c>
      <c r="L2955" s="13">
        <v>5.6875</v>
      </c>
    </row>
    <row r="2956" spans="1:12" x14ac:dyDescent="0.55000000000000004">
      <c r="A2956" s="2">
        <v>36635</v>
      </c>
      <c r="B2956" s="3">
        <v>95.02</v>
      </c>
      <c r="C2956" s="5">
        <v>7.1</v>
      </c>
      <c r="D2956" s="17">
        <f t="shared" si="46"/>
        <v>6.0949999999999998</v>
      </c>
      <c r="E2956" s="5">
        <v>5.09</v>
      </c>
      <c r="F2956" s="9">
        <v>1109.4000000000001</v>
      </c>
      <c r="G2956" s="5">
        <v>6.1449999999999996</v>
      </c>
      <c r="K2956" s="11">
        <v>35549</v>
      </c>
      <c r="L2956" s="13">
        <v>5.6875</v>
      </c>
    </row>
    <row r="2957" spans="1:12" x14ac:dyDescent="0.55000000000000004">
      <c r="A2957" s="2">
        <v>36636</v>
      </c>
      <c r="B2957" s="3">
        <v>95.86</v>
      </c>
      <c r="C2957" s="5">
        <v>7.1</v>
      </c>
      <c r="D2957" s="17">
        <f t="shared" si="46"/>
        <v>6.1050000000000004</v>
      </c>
      <c r="E2957" s="5">
        <v>5.1100000000000003</v>
      </c>
      <c r="F2957" s="9">
        <v>1109</v>
      </c>
      <c r="G2957" s="5">
        <v>6.15</v>
      </c>
      <c r="K2957" s="11">
        <v>35550</v>
      </c>
      <c r="L2957" s="13">
        <v>5.6875</v>
      </c>
    </row>
    <row r="2958" spans="1:12" x14ac:dyDescent="0.55000000000000004">
      <c r="A2958" s="2">
        <v>36637</v>
      </c>
      <c r="B2958" s="3">
        <v>96.43</v>
      </c>
      <c r="C2958" s="5">
        <v>7.1</v>
      </c>
      <c r="D2958" s="17">
        <f t="shared" si="46"/>
        <v>6.1099999999999994</v>
      </c>
      <c r="E2958" s="5">
        <v>5.12</v>
      </c>
      <c r="F2958" s="9">
        <v>1108.5</v>
      </c>
      <c r="G2958" s="5">
        <v>6.15</v>
      </c>
      <c r="K2958" s="11">
        <v>35551</v>
      </c>
      <c r="L2958" s="13">
        <v>5.6875</v>
      </c>
    </row>
    <row r="2959" spans="1:12" x14ac:dyDescent="0.55000000000000004">
      <c r="A2959" s="2">
        <v>36640</v>
      </c>
      <c r="B2959" s="3">
        <v>93.88</v>
      </c>
      <c r="C2959" s="5">
        <v>7.1</v>
      </c>
      <c r="D2959" s="17">
        <f t="shared" si="46"/>
        <v>6.1050000000000004</v>
      </c>
      <c r="E2959" s="5">
        <v>5.1100000000000003</v>
      </c>
      <c r="F2959" s="9">
        <v>1108.8</v>
      </c>
      <c r="G2959" s="5">
        <v>6.15</v>
      </c>
      <c r="K2959" s="11">
        <v>35552</v>
      </c>
      <c r="L2959" s="13">
        <v>5.6875</v>
      </c>
    </row>
    <row r="2960" spans="1:12" x14ac:dyDescent="0.55000000000000004">
      <c r="A2960" s="2">
        <v>36641</v>
      </c>
      <c r="B2960" s="3">
        <v>92.5</v>
      </c>
      <c r="C2960" s="5">
        <v>7.1</v>
      </c>
      <c r="D2960" s="17">
        <f t="shared" si="46"/>
        <v>6.1050000000000004</v>
      </c>
      <c r="E2960" s="5">
        <v>5.1100000000000003</v>
      </c>
      <c r="F2960" s="9">
        <v>1108.3</v>
      </c>
      <c r="G2960" s="5">
        <v>6.1637500000000003</v>
      </c>
      <c r="K2960" s="11">
        <v>35555</v>
      </c>
      <c r="L2960" s="12">
        <f>L2959</f>
        <v>5.6875</v>
      </c>
    </row>
    <row r="2961" spans="1:12" x14ac:dyDescent="0.55000000000000004">
      <c r="A2961" s="2">
        <v>36642</v>
      </c>
      <c r="B2961" s="3">
        <v>89.46</v>
      </c>
      <c r="C2961" s="5">
        <v>7.1</v>
      </c>
      <c r="D2961" s="17">
        <f t="shared" si="46"/>
        <v>6.1099999999999994</v>
      </c>
      <c r="E2961" s="5">
        <v>5.12</v>
      </c>
      <c r="F2961" s="9">
        <v>1108.0999999999999</v>
      </c>
      <c r="G2961" s="5">
        <v>6.1825000000000001</v>
      </c>
      <c r="K2961" s="11">
        <v>35556</v>
      </c>
      <c r="L2961" s="13">
        <v>5.6875</v>
      </c>
    </row>
    <row r="2962" spans="1:12" x14ac:dyDescent="0.55000000000000004">
      <c r="A2962" s="2">
        <v>36643</v>
      </c>
      <c r="B2962" s="3">
        <v>86.75</v>
      </c>
      <c r="C2962" s="5">
        <v>7.1</v>
      </c>
      <c r="D2962" s="17">
        <f t="shared" si="46"/>
        <v>6.1050000000000004</v>
      </c>
      <c r="E2962" s="5">
        <v>5.1100000000000003</v>
      </c>
      <c r="F2962" s="9">
        <v>1111.0999999999999</v>
      </c>
      <c r="G2962" s="5">
        <v>6.1974999999999998</v>
      </c>
      <c r="K2962" s="11">
        <v>35557</v>
      </c>
      <c r="L2962" s="13">
        <v>5.6875</v>
      </c>
    </row>
    <row r="2963" spans="1:12" x14ac:dyDescent="0.55000000000000004">
      <c r="A2963" s="2">
        <v>36644</v>
      </c>
      <c r="B2963" s="3">
        <v>91.21</v>
      </c>
      <c r="C2963" s="5">
        <v>7.1</v>
      </c>
      <c r="D2963" s="17">
        <f t="shared" si="46"/>
        <v>6.09</v>
      </c>
      <c r="E2963" s="5">
        <v>5.08</v>
      </c>
      <c r="F2963" s="9">
        <v>1109.0999999999999</v>
      </c>
      <c r="G2963" s="5">
        <v>6.2912499999999998</v>
      </c>
      <c r="K2963" s="11">
        <v>35558</v>
      </c>
      <c r="L2963" s="13">
        <v>5.6875</v>
      </c>
    </row>
    <row r="2964" spans="1:12" x14ac:dyDescent="0.55000000000000004">
      <c r="A2964" s="2">
        <v>36648</v>
      </c>
      <c r="B2964" s="3">
        <v>94.88</v>
      </c>
      <c r="C2964" s="5">
        <v>7.1</v>
      </c>
      <c r="D2964" s="17">
        <f t="shared" si="46"/>
        <v>6.1050000000000004</v>
      </c>
      <c r="E2964" s="5">
        <v>5.1100000000000003</v>
      </c>
      <c r="F2964" s="9">
        <v>1110.0999999999999</v>
      </c>
      <c r="G2964" s="5">
        <v>6.3550000000000004</v>
      </c>
      <c r="K2964" s="11">
        <v>35559</v>
      </c>
      <c r="L2964" s="13">
        <v>5.6875</v>
      </c>
    </row>
    <row r="2965" spans="1:12" x14ac:dyDescent="0.55000000000000004">
      <c r="A2965" s="2">
        <v>36649</v>
      </c>
      <c r="B2965" s="3">
        <v>94.79</v>
      </c>
      <c r="C2965" s="5">
        <v>7.1</v>
      </c>
      <c r="D2965" s="17">
        <f t="shared" si="46"/>
        <v>6.1099999999999994</v>
      </c>
      <c r="E2965" s="5">
        <v>5.12</v>
      </c>
      <c r="F2965" s="9">
        <v>1110</v>
      </c>
      <c r="G2965" s="5">
        <v>6.375</v>
      </c>
      <c r="K2965" s="11">
        <v>35562</v>
      </c>
      <c r="L2965" s="13">
        <v>5.6875</v>
      </c>
    </row>
    <row r="2966" spans="1:12" x14ac:dyDescent="0.55000000000000004">
      <c r="A2966" s="2">
        <v>36650</v>
      </c>
      <c r="B2966" s="3">
        <v>94.51</v>
      </c>
      <c r="C2966" s="5">
        <v>7.1</v>
      </c>
      <c r="D2966" s="17">
        <f t="shared" si="46"/>
        <v>6.1199999999999992</v>
      </c>
      <c r="E2966" s="5">
        <v>5.14</v>
      </c>
      <c r="F2966" s="9">
        <v>1111.3</v>
      </c>
      <c r="G2966" s="5">
        <v>6.4262499999999996</v>
      </c>
      <c r="K2966" s="11">
        <v>35563</v>
      </c>
      <c r="L2966" s="13">
        <v>5.6875</v>
      </c>
    </row>
    <row r="2967" spans="1:12" x14ac:dyDescent="0.55000000000000004">
      <c r="A2967" s="2">
        <v>36654</v>
      </c>
      <c r="B2967" s="3">
        <v>97.09</v>
      </c>
      <c r="C2967" s="5">
        <v>7.1</v>
      </c>
      <c r="D2967" s="17">
        <f t="shared" si="46"/>
        <v>6.1</v>
      </c>
      <c r="E2967" s="5">
        <v>5.0999999999999996</v>
      </c>
      <c r="F2967" s="9">
        <v>1109.7</v>
      </c>
      <c r="G2967" s="5">
        <v>6.4612499999999997</v>
      </c>
      <c r="K2967" s="11">
        <v>35564</v>
      </c>
      <c r="L2967" s="13">
        <v>5.6875</v>
      </c>
    </row>
    <row r="2968" spans="1:12" x14ac:dyDescent="0.55000000000000004">
      <c r="A2968" s="2">
        <v>36655</v>
      </c>
      <c r="B2968" s="3">
        <v>95.88</v>
      </c>
      <c r="C2968" s="5">
        <v>7.11</v>
      </c>
      <c r="D2968" s="17">
        <f t="shared" si="46"/>
        <v>6.11</v>
      </c>
      <c r="E2968" s="5">
        <v>5.1100000000000003</v>
      </c>
      <c r="F2968" s="9">
        <v>1109.4000000000001</v>
      </c>
      <c r="G2968" s="5">
        <v>6.4787499999999998</v>
      </c>
      <c r="K2968" s="11">
        <v>35565</v>
      </c>
      <c r="L2968" s="13">
        <v>5.6875</v>
      </c>
    </row>
    <row r="2969" spans="1:12" x14ac:dyDescent="0.55000000000000004">
      <c r="A2969" s="2">
        <v>36656</v>
      </c>
      <c r="B2969" s="3">
        <v>95.72</v>
      </c>
      <c r="C2969" s="5">
        <v>7.12</v>
      </c>
      <c r="D2969" s="17">
        <f t="shared" si="46"/>
        <v>6.1150000000000002</v>
      </c>
      <c r="E2969" s="5">
        <v>5.1100000000000003</v>
      </c>
      <c r="F2969" s="9">
        <v>1109.0999999999999</v>
      </c>
      <c r="G2969" s="5">
        <v>6.4950000000000001</v>
      </c>
      <c r="K2969" s="11">
        <v>35566</v>
      </c>
      <c r="L2969" s="13">
        <v>5.6875</v>
      </c>
    </row>
    <row r="2970" spans="1:12" x14ac:dyDescent="0.55000000000000004">
      <c r="A2970" s="2">
        <v>36658</v>
      </c>
      <c r="B2970" s="3">
        <v>93.17</v>
      </c>
      <c r="C2970" s="5">
        <v>7.13</v>
      </c>
      <c r="D2970" s="17">
        <f t="shared" si="46"/>
        <v>6.1050000000000004</v>
      </c>
      <c r="E2970" s="5">
        <v>5.08</v>
      </c>
      <c r="F2970" s="9">
        <v>1114.5</v>
      </c>
      <c r="G2970" s="5">
        <v>6.54</v>
      </c>
      <c r="K2970" s="11">
        <v>35569</v>
      </c>
      <c r="L2970" s="13">
        <v>5.7109399999999999</v>
      </c>
    </row>
    <row r="2971" spans="1:12" x14ac:dyDescent="0.55000000000000004">
      <c r="A2971" s="2">
        <v>36661</v>
      </c>
      <c r="B2971" s="3">
        <v>92.09</v>
      </c>
      <c r="C2971" s="5">
        <v>7.15</v>
      </c>
      <c r="D2971" s="17">
        <f t="shared" si="46"/>
        <v>6.1400000000000006</v>
      </c>
      <c r="E2971" s="5">
        <v>5.13</v>
      </c>
      <c r="F2971" s="9">
        <v>1114.7</v>
      </c>
      <c r="G2971" s="5">
        <v>6.57</v>
      </c>
      <c r="K2971" s="11">
        <v>35570</v>
      </c>
      <c r="L2971" s="13">
        <v>5.75</v>
      </c>
    </row>
    <row r="2972" spans="1:12" x14ac:dyDescent="0.55000000000000004">
      <c r="A2972" s="2">
        <v>36662</v>
      </c>
      <c r="B2972" s="3">
        <v>94.76</v>
      </c>
      <c r="C2972" s="5">
        <v>7.15</v>
      </c>
      <c r="D2972" s="17">
        <f t="shared" si="46"/>
        <v>6.1349999999999998</v>
      </c>
      <c r="E2972" s="5">
        <v>5.12</v>
      </c>
      <c r="F2972" s="9">
        <v>1114.5999999999999</v>
      </c>
      <c r="G2972" s="5">
        <v>6.5837500000000002</v>
      </c>
      <c r="K2972" s="11">
        <v>35571</v>
      </c>
      <c r="L2972" s="13">
        <v>5.6875</v>
      </c>
    </row>
    <row r="2973" spans="1:12" x14ac:dyDescent="0.55000000000000004">
      <c r="A2973" s="2">
        <v>36663</v>
      </c>
      <c r="B2973" s="3">
        <v>92.55</v>
      </c>
      <c r="C2973" s="5">
        <v>7.15</v>
      </c>
      <c r="D2973" s="17">
        <f t="shared" si="46"/>
        <v>6.1400000000000006</v>
      </c>
      <c r="E2973" s="5">
        <v>5.13</v>
      </c>
      <c r="F2973" s="9">
        <v>1115</v>
      </c>
      <c r="G2973" s="5">
        <v>6.6074999999999999</v>
      </c>
      <c r="K2973" s="11">
        <v>35572</v>
      </c>
      <c r="L2973" s="13">
        <v>5.6875</v>
      </c>
    </row>
    <row r="2974" spans="1:12" x14ac:dyDescent="0.55000000000000004">
      <c r="A2974" s="2">
        <v>36664</v>
      </c>
      <c r="B2974" s="3">
        <v>90.93</v>
      </c>
      <c r="C2974" s="5">
        <v>7.15</v>
      </c>
      <c r="D2974" s="17">
        <f t="shared" si="46"/>
        <v>6.1400000000000006</v>
      </c>
      <c r="E2974" s="5">
        <v>5.13</v>
      </c>
      <c r="F2974" s="9">
        <v>1118.5</v>
      </c>
      <c r="G2974" s="5">
        <v>6.6087499999999997</v>
      </c>
      <c r="K2974" s="11">
        <v>35573</v>
      </c>
      <c r="L2974" s="13">
        <v>5.6875</v>
      </c>
    </row>
    <row r="2975" spans="1:12" x14ac:dyDescent="0.55000000000000004">
      <c r="A2975" s="2">
        <v>36665</v>
      </c>
      <c r="B2975" s="3">
        <v>93.36</v>
      </c>
      <c r="C2975" s="5">
        <v>7.15</v>
      </c>
      <c r="D2975" s="17">
        <f t="shared" si="46"/>
        <v>6.12</v>
      </c>
      <c r="E2975" s="5">
        <v>5.09</v>
      </c>
      <c r="F2975" s="9">
        <v>1122.7</v>
      </c>
      <c r="G2975" s="5">
        <v>6.61</v>
      </c>
      <c r="K2975" s="11">
        <v>35576</v>
      </c>
      <c r="L2975" s="12">
        <f>L2974</f>
        <v>5.6875</v>
      </c>
    </row>
    <row r="2976" spans="1:12" x14ac:dyDescent="0.55000000000000004">
      <c r="A2976" s="2">
        <v>36668</v>
      </c>
      <c r="B2976" s="3">
        <v>88.34</v>
      </c>
      <c r="C2976" s="5">
        <v>7.15</v>
      </c>
      <c r="D2976" s="17">
        <f t="shared" si="46"/>
        <v>6.125</v>
      </c>
      <c r="E2976" s="5">
        <v>5.0999999999999996</v>
      </c>
      <c r="F2976" s="9">
        <v>1130.5999999999999</v>
      </c>
      <c r="G2976" s="5">
        <v>6.61</v>
      </c>
      <c r="K2976" s="11">
        <v>35577</v>
      </c>
      <c r="L2976" s="13">
        <v>5.6875</v>
      </c>
    </row>
    <row r="2977" spans="1:12" x14ac:dyDescent="0.55000000000000004">
      <c r="A2977" s="2">
        <v>36669</v>
      </c>
      <c r="B2977" s="3">
        <v>86.79</v>
      </c>
      <c r="C2977" s="5">
        <v>7.16</v>
      </c>
      <c r="D2977" s="17">
        <f t="shared" si="46"/>
        <v>6.1449999999999996</v>
      </c>
      <c r="E2977" s="5">
        <v>5.13</v>
      </c>
      <c r="F2977" s="9">
        <v>1134.4000000000001</v>
      </c>
      <c r="G2977" s="5">
        <v>6.61</v>
      </c>
      <c r="K2977" s="11">
        <v>35578</v>
      </c>
      <c r="L2977" s="13">
        <v>5.6875</v>
      </c>
    </row>
    <row r="2978" spans="1:12" x14ac:dyDescent="0.55000000000000004">
      <c r="A2978" s="2">
        <v>36670</v>
      </c>
      <c r="B2978" s="3">
        <v>85.78</v>
      </c>
      <c r="C2978" s="5">
        <v>7.16</v>
      </c>
      <c r="D2978" s="17">
        <f t="shared" si="46"/>
        <v>6.1400000000000006</v>
      </c>
      <c r="E2978" s="5">
        <v>5.12</v>
      </c>
      <c r="F2978" s="9">
        <v>1133</v>
      </c>
      <c r="G2978" s="5">
        <v>6.61</v>
      </c>
      <c r="K2978" s="11">
        <v>35579</v>
      </c>
      <c r="L2978" s="13">
        <v>5.6914100000000003</v>
      </c>
    </row>
    <row r="2979" spans="1:12" x14ac:dyDescent="0.55000000000000004">
      <c r="A2979" s="2">
        <v>36671</v>
      </c>
      <c r="B2979" s="3">
        <v>88.57</v>
      </c>
      <c r="C2979" s="5">
        <v>7.16</v>
      </c>
      <c r="D2979" s="17">
        <f t="shared" si="46"/>
        <v>6.1449999999999996</v>
      </c>
      <c r="E2979" s="5">
        <v>5.13</v>
      </c>
      <c r="F2979" s="9">
        <v>1129.9000000000001</v>
      </c>
      <c r="G2979" s="5">
        <v>6.6112500000000001</v>
      </c>
      <c r="K2979" s="11">
        <v>35580</v>
      </c>
      <c r="L2979" s="13">
        <v>5.6875</v>
      </c>
    </row>
    <row r="2980" spans="1:12" x14ac:dyDescent="0.55000000000000004">
      <c r="A2980" s="2">
        <v>36672</v>
      </c>
      <c r="B2980" s="3">
        <v>83.12</v>
      </c>
      <c r="C2980" s="5">
        <v>7.16</v>
      </c>
      <c r="D2980" s="17">
        <f t="shared" si="46"/>
        <v>6.16</v>
      </c>
      <c r="E2980" s="5">
        <v>5.16</v>
      </c>
      <c r="F2980" s="9">
        <v>1136.5</v>
      </c>
      <c r="G2980" s="5">
        <v>6.6150000000000002</v>
      </c>
      <c r="K2980" s="11">
        <v>35583</v>
      </c>
      <c r="L2980" s="13">
        <v>6.0234399999999999</v>
      </c>
    </row>
    <row r="2981" spans="1:12" x14ac:dyDescent="0.55000000000000004">
      <c r="A2981" s="2">
        <v>36675</v>
      </c>
      <c r="B2981" s="3">
        <v>82.79</v>
      </c>
      <c r="C2981" s="5">
        <v>7.16</v>
      </c>
      <c r="D2981" s="17">
        <f t="shared" si="46"/>
        <v>6.1349999999999998</v>
      </c>
      <c r="E2981" s="5">
        <v>5.1100000000000003</v>
      </c>
      <c r="F2981" s="9">
        <v>1137.4000000000001</v>
      </c>
      <c r="G2981" s="5">
        <v>6.6150000000000002</v>
      </c>
      <c r="K2981" s="11">
        <v>35584</v>
      </c>
      <c r="L2981" s="13">
        <v>6.0468799999999998</v>
      </c>
    </row>
    <row r="2982" spans="1:12" x14ac:dyDescent="0.55000000000000004">
      <c r="A2982" s="2">
        <v>36676</v>
      </c>
      <c r="B2982" s="3">
        <v>87.33</v>
      </c>
      <c r="C2982" s="5">
        <v>7.16</v>
      </c>
      <c r="D2982" s="17">
        <f t="shared" si="46"/>
        <v>6.1400000000000006</v>
      </c>
      <c r="E2982" s="5">
        <v>5.12</v>
      </c>
      <c r="F2982" s="9">
        <v>1136.5999999999999</v>
      </c>
      <c r="G2982" s="5">
        <v>6.6412500000000003</v>
      </c>
      <c r="K2982" s="11">
        <v>35585</v>
      </c>
      <c r="L2982" s="13">
        <v>6.0390600000000001</v>
      </c>
    </row>
    <row r="2983" spans="1:12" x14ac:dyDescent="0.55000000000000004">
      <c r="A2983" s="2">
        <v>36677</v>
      </c>
      <c r="B2983" s="3">
        <v>92.74</v>
      </c>
      <c r="C2983" s="5">
        <v>7.16</v>
      </c>
      <c r="D2983" s="17">
        <f t="shared" si="46"/>
        <v>6.1400000000000006</v>
      </c>
      <c r="E2983" s="5">
        <v>5.12</v>
      </c>
      <c r="F2983" s="9">
        <v>1129.4000000000001</v>
      </c>
      <c r="G2983" s="5">
        <v>6.6537499999999996</v>
      </c>
      <c r="K2983" s="11">
        <v>35586</v>
      </c>
      <c r="L2983" s="13">
        <v>6.03125</v>
      </c>
    </row>
    <row r="2984" spans="1:12" x14ac:dyDescent="0.55000000000000004">
      <c r="A2984" s="2">
        <v>36678</v>
      </c>
      <c r="B2984" s="3">
        <v>93.9</v>
      </c>
      <c r="C2984" s="5">
        <v>7.16</v>
      </c>
      <c r="D2984" s="17">
        <f t="shared" si="46"/>
        <v>6.1400000000000006</v>
      </c>
      <c r="E2984" s="5">
        <v>5.12</v>
      </c>
      <c r="F2984" s="9">
        <v>1132</v>
      </c>
      <c r="G2984" s="5">
        <v>6.6624999999999996</v>
      </c>
      <c r="K2984" s="11">
        <v>35587</v>
      </c>
      <c r="L2984" s="13">
        <v>6.0156299999999998</v>
      </c>
    </row>
    <row r="2985" spans="1:12" x14ac:dyDescent="0.55000000000000004">
      <c r="A2985" s="2">
        <v>36679</v>
      </c>
      <c r="B2985" s="3">
        <v>96.81</v>
      </c>
      <c r="C2985" s="5">
        <v>7.16</v>
      </c>
      <c r="D2985" s="17">
        <f t="shared" si="46"/>
        <v>6.1349999999999998</v>
      </c>
      <c r="E2985" s="5">
        <v>5.1100000000000003</v>
      </c>
      <c r="F2985" s="9">
        <v>1125.2</v>
      </c>
      <c r="G2985" s="5">
        <v>6.65625</v>
      </c>
      <c r="K2985" s="11">
        <v>35590</v>
      </c>
      <c r="L2985" s="13">
        <v>6.0625</v>
      </c>
    </row>
    <row r="2986" spans="1:12" x14ac:dyDescent="0.55000000000000004">
      <c r="A2986" s="2">
        <v>36682</v>
      </c>
      <c r="B2986" s="3">
        <v>100.78</v>
      </c>
      <c r="C2986" s="5">
        <v>7.16</v>
      </c>
      <c r="D2986" s="17">
        <f t="shared" si="46"/>
        <v>6.1400000000000006</v>
      </c>
      <c r="E2986" s="5">
        <v>5.12</v>
      </c>
      <c r="F2986" s="9">
        <v>1117.4000000000001</v>
      </c>
      <c r="G2986" s="5">
        <v>6.6224999999999996</v>
      </c>
      <c r="K2986" s="11">
        <v>35591</v>
      </c>
      <c r="L2986" s="13">
        <v>6.0625</v>
      </c>
    </row>
    <row r="2987" spans="1:12" x14ac:dyDescent="0.55000000000000004">
      <c r="A2987" s="2">
        <v>36684</v>
      </c>
      <c r="B2987" s="3">
        <v>104.33</v>
      </c>
      <c r="C2987" s="5">
        <v>7.16</v>
      </c>
      <c r="D2987" s="17">
        <f t="shared" si="46"/>
        <v>6.12</v>
      </c>
      <c r="E2987" s="5">
        <v>5.08</v>
      </c>
      <c r="F2987" s="9">
        <v>1113.0999999999999</v>
      </c>
      <c r="G2987" s="5">
        <v>6.63</v>
      </c>
      <c r="K2987" s="11">
        <v>35592</v>
      </c>
      <c r="L2987" s="13">
        <v>6.0625</v>
      </c>
    </row>
    <row r="2988" spans="1:12" x14ac:dyDescent="0.55000000000000004">
      <c r="A2988" s="2">
        <v>36685</v>
      </c>
      <c r="B2988" s="3">
        <v>101.45</v>
      </c>
      <c r="C2988" s="5">
        <v>7.16</v>
      </c>
      <c r="D2988" s="17">
        <f t="shared" si="46"/>
        <v>6.1400000000000006</v>
      </c>
      <c r="E2988" s="5">
        <v>5.12</v>
      </c>
      <c r="F2988" s="9">
        <v>1115.3</v>
      </c>
      <c r="G2988" s="5">
        <v>6.6349999999999998</v>
      </c>
      <c r="K2988" s="11">
        <v>35593</v>
      </c>
      <c r="L2988" s="13">
        <v>6.0625</v>
      </c>
    </row>
    <row r="2989" spans="1:12" x14ac:dyDescent="0.55000000000000004">
      <c r="A2989" s="2">
        <v>36686</v>
      </c>
      <c r="B2989" s="3">
        <v>106.54</v>
      </c>
      <c r="C2989" s="5">
        <v>7.16</v>
      </c>
      <c r="D2989" s="17">
        <f t="shared" si="46"/>
        <v>6.1150000000000002</v>
      </c>
      <c r="E2989" s="5">
        <v>5.07</v>
      </c>
      <c r="F2989" s="9">
        <v>1114.4000000000001</v>
      </c>
      <c r="G2989" s="5">
        <v>6.6412500000000003</v>
      </c>
      <c r="K2989" s="11">
        <v>35594</v>
      </c>
      <c r="L2989" s="13">
        <v>6.0625</v>
      </c>
    </row>
    <row r="2990" spans="1:12" x14ac:dyDescent="0.55000000000000004">
      <c r="A2990" s="2">
        <v>36689</v>
      </c>
      <c r="B2990" s="3">
        <v>107.82</v>
      </c>
      <c r="C2990" s="5">
        <v>7.16</v>
      </c>
      <c r="D2990" s="17">
        <f t="shared" si="46"/>
        <v>6.1449999999999996</v>
      </c>
      <c r="E2990" s="5">
        <v>5.13</v>
      </c>
      <c r="F2990" s="9">
        <v>1113.4000000000001</v>
      </c>
      <c r="G2990" s="5">
        <v>6.6487499999999997</v>
      </c>
      <c r="K2990" s="11">
        <v>35597</v>
      </c>
      <c r="L2990" s="13">
        <v>6.0625</v>
      </c>
    </row>
    <row r="2991" spans="1:12" x14ac:dyDescent="0.55000000000000004">
      <c r="A2991" s="2">
        <v>36690</v>
      </c>
      <c r="B2991" s="3">
        <v>102.53</v>
      </c>
      <c r="C2991" s="5">
        <v>7.18</v>
      </c>
      <c r="D2991" s="17">
        <f t="shared" si="46"/>
        <v>6.15</v>
      </c>
      <c r="E2991" s="5">
        <v>5.12</v>
      </c>
      <c r="F2991" s="9">
        <v>1114</v>
      </c>
      <c r="G2991" s="5">
        <v>6.6512500000000001</v>
      </c>
      <c r="K2991" s="11">
        <v>35598</v>
      </c>
      <c r="L2991" s="13">
        <v>6.0390600000000001</v>
      </c>
    </row>
    <row r="2992" spans="1:12" x14ac:dyDescent="0.55000000000000004">
      <c r="A2992" s="2">
        <v>36691</v>
      </c>
      <c r="B2992" s="3">
        <v>104.66</v>
      </c>
      <c r="C2992" s="5">
        <v>7.18</v>
      </c>
      <c r="D2992" s="17">
        <f t="shared" si="46"/>
        <v>6.1549999999999994</v>
      </c>
      <c r="E2992" s="5">
        <v>5.13</v>
      </c>
      <c r="F2992" s="9">
        <v>1114.2</v>
      </c>
      <c r="G2992" s="5">
        <v>6.65</v>
      </c>
      <c r="K2992" s="11">
        <v>35599</v>
      </c>
      <c r="L2992" s="13">
        <v>6.0468799999999998</v>
      </c>
    </row>
    <row r="2993" spans="1:12" x14ac:dyDescent="0.55000000000000004">
      <c r="A2993" s="2">
        <v>36692</v>
      </c>
      <c r="B2993" s="3">
        <v>98.46</v>
      </c>
      <c r="C2993" s="5">
        <v>7.18</v>
      </c>
      <c r="D2993" s="17">
        <f t="shared" si="46"/>
        <v>6.17</v>
      </c>
      <c r="E2993" s="5">
        <v>5.16</v>
      </c>
      <c r="F2993" s="9">
        <v>1115</v>
      </c>
      <c r="G2993" s="5">
        <v>6.6487499999999997</v>
      </c>
      <c r="K2993" s="11">
        <v>35600</v>
      </c>
      <c r="L2993" s="13">
        <v>6</v>
      </c>
    </row>
    <row r="2994" spans="1:12" x14ac:dyDescent="0.55000000000000004">
      <c r="A2994" s="2">
        <v>36693</v>
      </c>
      <c r="B2994" s="3">
        <v>96.89</v>
      </c>
      <c r="C2994" s="5">
        <v>7.19</v>
      </c>
      <c r="D2994" s="17">
        <f t="shared" si="46"/>
        <v>6.1550000000000002</v>
      </c>
      <c r="E2994" s="5">
        <v>5.12</v>
      </c>
      <c r="F2994" s="9">
        <v>1116.2</v>
      </c>
      <c r="G2994" s="5">
        <v>6.6512500000000001</v>
      </c>
      <c r="K2994" s="11">
        <v>35601</v>
      </c>
      <c r="L2994" s="13">
        <v>6.0156299999999998</v>
      </c>
    </row>
    <row r="2995" spans="1:12" x14ac:dyDescent="0.55000000000000004">
      <c r="A2995" s="2">
        <v>36696</v>
      </c>
      <c r="B2995" s="3">
        <v>96.42</v>
      </c>
      <c r="C2995" s="5">
        <v>7.18</v>
      </c>
      <c r="D2995" s="17">
        <f t="shared" si="46"/>
        <v>6.16</v>
      </c>
      <c r="E2995" s="5">
        <v>5.14</v>
      </c>
      <c r="F2995" s="9">
        <v>1122</v>
      </c>
      <c r="G2995" s="5">
        <v>6.6475</v>
      </c>
      <c r="K2995" s="11">
        <v>35604</v>
      </c>
      <c r="L2995" s="13">
        <v>6.0234399999999999</v>
      </c>
    </row>
    <row r="2996" spans="1:12" x14ac:dyDescent="0.55000000000000004">
      <c r="A2996" s="2">
        <v>36697</v>
      </c>
      <c r="B2996" s="3">
        <v>100.19</v>
      </c>
      <c r="C2996" s="5">
        <v>7.18</v>
      </c>
      <c r="D2996" s="17">
        <f t="shared" si="46"/>
        <v>6.1549999999999994</v>
      </c>
      <c r="E2996" s="5">
        <v>5.13</v>
      </c>
      <c r="F2996" s="9">
        <v>1119.0999999999999</v>
      </c>
      <c r="G2996" s="5">
        <v>6.65</v>
      </c>
      <c r="K2996" s="11">
        <v>35605</v>
      </c>
      <c r="L2996" s="13">
        <v>6.0234399999999999</v>
      </c>
    </row>
    <row r="2997" spans="1:12" x14ac:dyDescent="0.55000000000000004">
      <c r="A2997" s="2">
        <v>36698</v>
      </c>
      <c r="B2997" s="3">
        <v>99.67</v>
      </c>
      <c r="C2997" s="5">
        <v>7.18</v>
      </c>
      <c r="D2997" s="17">
        <f t="shared" si="46"/>
        <v>6.1449999999999996</v>
      </c>
      <c r="E2997" s="5">
        <v>5.1100000000000003</v>
      </c>
      <c r="F2997" s="9">
        <v>1119.2</v>
      </c>
      <c r="G2997" s="5">
        <v>6.65</v>
      </c>
      <c r="K2997" s="11">
        <v>35606</v>
      </c>
      <c r="L2997" s="13">
        <v>6.0234399999999999</v>
      </c>
    </row>
    <row r="2998" spans="1:12" x14ac:dyDescent="0.55000000000000004">
      <c r="A2998" s="2">
        <v>36699</v>
      </c>
      <c r="B2998" s="3">
        <v>99.66</v>
      </c>
      <c r="C2998" s="5">
        <v>7.18</v>
      </c>
      <c r="D2998" s="17">
        <f t="shared" si="46"/>
        <v>6.1199999999999992</v>
      </c>
      <c r="E2998" s="5">
        <v>5.0599999999999996</v>
      </c>
      <c r="F2998" s="9">
        <v>1118.8</v>
      </c>
      <c r="G2998" s="5">
        <v>6.6512500000000001</v>
      </c>
      <c r="K2998" s="11">
        <v>35607</v>
      </c>
      <c r="L2998" s="13">
        <v>6.0625</v>
      </c>
    </row>
    <row r="2999" spans="1:12" x14ac:dyDescent="0.55000000000000004">
      <c r="A2999" s="2">
        <v>36700</v>
      </c>
      <c r="B2999" s="3">
        <v>99.18</v>
      </c>
      <c r="C2999" s="5">
        <v>7.18</v>
      </c>
      <c r="D2999" s="17">
        <f t="shared" si="46"/>
        <v>6.125</v>
      </c>
      <c r="E2999" s="5">
        <v>5.07</v>
      </c>
      <c r="F2999" s="9">
        <v>1119.4000000000001</v>
      </c>
      <c r="G2999" s="5">
        <v>6.6512500000000001</v>
      </c>
      <c r="K2999" s="11">
        <v>35608</v>
      </c>
      <c r="L2999" s="13">
        <v>6.0625</v>
      </c>
    </row>
    <row r="3000" spans="1:12" x14ac:dyDescent="0.55000000000000004">
      <c r="A3000" s="2">
        <v>36703</v>
      </c>
      <c r="B3000" s="3">
        <v>100.75</v>
      </c>
      <c r="C3000" s="5">
        <v>7.18</v>
      </c>
      <c r="D3000" s="17">
        <f t="shared" si="46"/>
        <v>6.165</v>
      </c>
      <c r="E3000" s="5">
        <v>5.15</v>
      </c>
      <c r="F3000" s="9">
        <v>1118.0999999999999</v>
      </c>
      <c r="G3000" s="5">
        <v>6.665</v>
      </c>
      <c r="K3000" s="11">
        <v>35611</v>
      </c>
      <c r="L3000" s="13">
        <v>6.0625</v>
      </c>
    </row>
    <row r="3001" spans="1:12" x14ac:dyDescent="0.55000000000000004">
      <c r="A3001" s="2">
        <v>36704</v>
      </c>
      <c r="B3001" s="3">
        <v>103.04</v>
      </c>
      <c r="C3001" s="5">
        <v>7.18</v>
      </c>
      <c r="D3001" s="17">
        <f t="shared" si="46"/>
        <v>6.15</v>
      </c>
      <c r="E3001" s="5">
        <v>5.12</v>
      </c>
      <c r="F3001" s="9">
        <v>1118.0999999999999</v>
      </c>
      <c r="G3001" s="5">
        <v>6.6737500000000001</v>
      </c>
      <c r="K3001" s="11">
        <v>35612</v>
      </c>
      <c r="L3001" s="13">
        <v>5.6875</v>
      </c>
    </row>
    <row r="3002" spans="1:12" x14ac:dyDescent="0.55000000000000004">
      <c r="A3002" s="2">
        <v>36705</v>
      </c>
      <c r="B3002" s="3">
        <v>104.24</v>
      </c>
      <c r="C3002" s="5">
        <v>7.18</v>
      </c>
      <c r="D3002" s="17">
        <f t="shared" si="46"/>
        <v>6.1449999999999996</v>
      </c>
      <c r="E3002" s="5">
        <v>5.1100000000000003</v>
      </c>
      <c r="F3002" s="9">
        <v>1116.2</v>
      </c>
      <c r="G3002" s="5">
        <v>6.68438</v>
      </c>
      <c r="K3002" s="11">
        <v>35613</v>
      </c>
      <c r="L3002" s="13">
        <v>5.6875</v>
      </c>
    </row>
    <row r="3003" spans="1:12" x14ac:dyDescent="0.55000000000000004">
      <c r="A3003" s="2">
        <v>36706</v>
      </c>
      <c r="B3003" s="3">
        <v>104.32</v>
      </c>
      <c r="C3003" s="5">
        <v>7.18</v>
      </c>
      <c r="D3003" s="17">
        <f t="shared" si="46"/>
        <v>6.14</v>
      </c>
      <c r="E3003" s="5">
        <v>5.0999999999999996</v>
      </c>
      <c r="F3003" s="9">
        <v>1114.9000000000001</v>
      </c>
      <c r="G3003" s="5">
        <v>6.6449999999999996</v>
      </c>
      <c r="K3003" s="11">
        <v>35614</v>
      </c>
      <c r="L3003" s="13">
        <v>5.6875</v>
      </c>
    </row>
    <row r="3004" spans="1:12" x14ac:dyDescent="0.55000000000000004">
      <c r="A3004" s="2">
        <v>36707</v>
      </c>
      <c r="B3004" s="3">
        <v>104.43</v>
      </c>
      <c r="C3004" s="5">
        <v>7.18</v>
      </c>
      <c r="D3004" s="17">
        <f t="shared" si="46"/>
        <v>6.17</v>
      </c>
      <c r="E3004" s="5">
        <v>5.16</v>
      </c>
      <c r="F3004" s="9">
        <v>1115</v>
      </c>
      <c r="G3004" s="5">
        <v>6.6418799999999996</v>
      </c>
      <c r="K3004" s="11">
        <v>35615</v>
      </c>
      <c r="L3004" s="13">
        <v>5.6875</v>
      </c>
    </row>
    <row r="3005" spans="1:12" x14ac:dyDescent="0.55000000000000004">
      <c r="A3005" s="2">
        <v>36710</v>
      </c>
      <c r="B3005" s="3">
        <v>106.01</v>
      </c>
      <c r="C3005" s="5">
        <v>7.18</v>
      </c>
      <c r="D3005" s="17">
        <f t="shared" si="46"/>
        <v>6.14</v>
      </c>
      <c r="E3005" s="5">
        <v>5.0999999999999996</v>
      </c>
      <c r="F3005" s="9">
        <v>1113.8</v>
      </c>
      <c r="G3005" s="5">
        <v>6.64</v>
      </c>
      <c r="K3005" s="11">
        <v>35618</v>
      </c>
      <c r="L3005" s="13">
        <v>5.6875</v>
      </c>
    </row>
    <row r="3006" spans="1:12" x14ac:dyDescent="0.55000000000000004">
      <c r="A3006" s="2">
        <v>36711</v>
      </c>
      <c r="B3006" s="3">
        <v>103.72</v>
      </c>
      <c r="C3006" s="5">
        <v>7.18</v>
      </c>
      <c r="D3006" s="17">
        <f t="shared" si="46"/>
        <v>6.14</v>
      </c>
      <c r="E3006" s="5">
        <v>5.0999999999999996</v>
      </c>
      <c r="F3006" s="9">
        <v>1115.3</v>
      </c>
      <c r="G3006" s="5">
        <v>6.63</v>
      </c>
      <c r="K3006" s="11">
        <v>35619</v>
      </c>
      <c r="L3006" s="13">
        <v>5.6875</v>
      </c>
    </row>
    <row r="3007" spans="1:12" x14ac:dyDescent="0.55000000000000004">
      <c r="A3007" s="2">
        <v>36712</v>
      </c>
      <c r="B3007" s="3">
        <v>105.32</v>
      </c>
      <c r="C3007" s="5">
        <v>7.18</v>
      </c>
      <c r="D3007" s="17">
        <f t="shared" si="46"/>
        <v>6.14</v>
      </c>
      <c r="E3007" s="5">
        <v>5.0999999999999996</v>
      </c>
      <c r="F3007" s="9">
        <v>1117.2</v>
      </c>
      <c r="G3007" s="5">
        <v>6.63</v>
      </c>
      <c r="K3007" s="11">
        <v>35620</v>
      </c>
      <c r="L3007" s="13">
        <v>5.6875</v>
      </c>
    </row>
    <row r="3008" spans="1:12" x14ac:dyDescent="0.55000000000000004">
      <c r="A3008" s="2">
        <v>36713</v>
      </c>
      <c r="B3008" s="3">
        <v>106.13</v>
      </c>
      <c r="C3008" s="5">
        <v>7.18</v>
      </c>
      <c r="D3008" s="17">
        <f t="shared" si="46"/>
        <v>6.13</v>
      </c>
      <c r="E3008" s="5">
        <v>5.08</v>
      </c>
      <c r="F3008" s="9">
        <v>1117.2</v>
      </c>
      <c r="G3008" s="5">
        <v>6.63</v>
      </c>
      <c r="K3008" s="11">
        <v>35621</v>
      </c>
      <c r="L3008" s="13">
        <v>5.6875</v>
      </c>
    </row>
    <row r="3009" spans="1:12" x14ac:dyDescent="0.55000000000000004">
      <c r="A3009" s="2">
        <v>36714</v>
      </c>
      <c r="B3009" s="3">
        <v>106.6</v>
      </c>
      <c r="C3009" s="5">
        <v>7.18</v>
      </c>
      <c r="D3009" s="17">
        <f t="shared" si="46"/>
        <v>6.125</v>
      </c>
      <c r="E3009" s="5">
        <v>5.07</v>
      </c>
      <c r="F3009" s="9">
        <v>1118.8</v>
      </c>
      <c r="G3009" s="5">
        <v>6.6312499999999996</v>
      </c>
      <c r="K3009" s="11">
        <v>35622</v>
      </c>
      <c r="L3009" s="13">
        <v>5.6796899999999999</v>
      </c>
    </row>
    <row r="3010" spans="1:12" x14ac:dyDescent="0.55000000000000004">
      <c r="A3010" s="2">
        <v>36717</v>
      </c>
      <c r="B3010" s="3">
        <v>107.8</v>
      </c>
      <c r="C3010" s="5">
        <v>7.18</v>
      </c>
      <c r="D3010" s="17">
        <f t="shared" si="46"/>
        <v>6.1549999999999994</v>
      </c>
      <c r="E3010" s="5">
        <v>5.13</v>
      </c>
      <c r="F3010" s="9">
        <v>1118</v>
      </c>
      <c r="G3010" s="5">
        <v>6.63</v>
      </c>
      <c r="K3010" s="11">
        <v>35625</v>
      </c>
      <c r="L3010" s="13">
        <v>5.6679700000000004</v>
      </c>
    </row>
    <row r="3011" spans="1:12" x14ac:dyDescent="0.55000000000000004">
      <c r="A3011" s="2">
        <v>36718</v>
      </c>
      <c r="B3011" s="3">
        <v>106.02</v>
      </c>
      <c r="C3011" s="5">
        <v>7.18</v>
      </c>
      <c r="D3011" s="17">
        <f t="shared" si="46"/>
        <v>6.17</v>
      </c>
      <c r="E3011" s="5">
        <v>5.16</v>
      </c>
      <c r="F3011" s="9">
        <v>1116.5</v>
      </c>
      <c r="G3011" s="5">
        <v>6.63</v>
      </c>
      <c r="K3011" s="11">
        <v>35626</v>
      </c>
      <c r="L3011" s="13">
        <v>5.6757799999999996</v>
      </c>
    </row>
    <row r="3012" spans="1:12" x14ac:dyDescent="0.55000000000000004">
      <c r="A3012" s="2">
        <v>36719</v>
      </c>
      <c r="B3012" s="3">
        <v>106.49</v>
      </c>
      <c r="C3012" s="5">
        <v>7.18</v>
      </c>
      <c r="D3012" s="17">
        <f t="shared" ref="D3012:D3075" si="47">(C3012+E3012)/2</f>
        <v>6.1449999999999996</v>
      </c>
      <c r="E3012" s="5">
        <v>5.1100000000000003</v>
      </c>
      <c r="F3012" s="9">
        <v>1115.5999999999999</v>
      </c>
      <c r="G3012" s="5">
        <v>6.6287500000000001</v>
      </c>
      <c r="K3012" s="11">
        <v>35627</v>
      </c>
      <c r="L3012" s="13">
        <v>5.6757799999999996</v>
      </c>
    </row>
    <row r="3013" spans="1:12" x14ac:dyDescent="0.55000000000000004">
      <c r="A3013" s="2">
        <v>36720</v>
      </c>
      <c r="B3013" s="3">
        <v>107.41</v>
      </c>
      <c r="C3013" s="5">
        <v>7.18</v>
      </c>
      <c r="D3013" s="17">
        <f t="shared" si="47"/>
        <v>6.15</v>
      </c>
      <c r="E3013" s="5">
        <v>5.12</v>
      </c>
      <c r="F3013" s="9">
        <v>1111.9000000000001</v>
      </c>
      <c r="G3013" s="5">
        <v>6.6262499999999998</v>
      </c>
      <c r="K3013" s="11">
        <v>35628</v>
      </c>
      <c r="L3013" s="13">
        <v>5.6640600000000001</v>
      </c>
    </row>
    <row r="3014" spans="1:12" x14ac:dyDescent="0.55000000000000004">
      <c r="A3014" s="2">
        <v>36721</v>
      </c>
      <c r="B3014" s="3">
        <v>105.18</v>
      </c>
      <c r="C3014" s="5">
        <v>7.18</v>
      </c>
      <c r="D3014" s="17">
        <f t="shared" si="47"/>
        <v>6.1549999999999994</v>
      </c>
      <c r="E3014" s="5">
        <v>5.13</v>
      </c>
      <c r="F3014" s="9">
        <v>1112.9000000000001</v>
      </c>
      <c r="G3014" s="5">
        <v>6.6275000000000004</v>
      </c>
      <c r="K3014" s="11">
        <v>35629</v>
      </c>
      <c r="L3014" s="13">
        <v>5.6718799999999998</v>
      </c>
    </row>
    <row r="3015" spans="1:12" x14ac:dyDescent="0.55000000000000004">
      <c r="A3015" s="2">
        <v>36725</v>
      </c>
      <c r="B3015" s="3">
        <v>103.45</v>
      </c>
      <c r="C3015" s="5">
        <v>7.17</v>
      </c>
      <c r="D3015" s="17">
        <f t="shared" si="47"/>
        <v>6.18</v>
      </c>
      <c r="E3015" s="5">
        <v>5.19</v>
      </c>
      <c r="F3015" s="9">
        <v>1113.5</v>
      </c>
      <c r="G3015" s="5">
        <v>6.63</v>
      </c>
      <c r="K3015" s="11">
        <v>35632</v>
      </c>
      <c r="L3015" s="13">
        <v>5.6718799999999998</v>
      </c>
    </row>
    <row r="3016" spans="1:12" x14ac:dyDescent="0.55000000000000004">
      <c r="A3016" s="2">
        <v>36726</v>
      </c>
      <c r="B3016" s="3">
        <v>101.41</v>
      </c>
      <c r="C3016" s="5">
        <v>7.16</v>
      </c>
      <c r="D3016" s="17">
        <f t="shared" si="47"/>
        <v>6.17</v>
      </c>
      <c r="E3016" s="5">
        <v>5.18</v>
      </c>
      <c r="F3016" s="9">
        <v>1112.2</v>
      </c>
      <c r="G3016" s="5">
        <v>6.63</v>
      </c>
      <c r="K3016" s="11">
        <v>35633</v>
      </c>
      <c r="L3016" s="13">
        <v>5.6718799999999998</v>
      </c>
    </row>
    <row r="3017" spans="1:12" x14ac:dyDescent="0.55000000000000004">
      <c r="A3017" s="2">
        <v>36727</v>
      </c>
      <c r="B3017" s="3">
        <v>99.05</v>
      </c>
      <c r="C3017" s="5">
        <v>7.15</v>
      </c>
      <c r="D3017" s="17">
        <f t="shared" si="47"/>
        <v>6.1349999999999998</v>
      </c>
      <c r="E3017" s="5">
        <v>5.12</v>
      </c>
      <c r="F3017" s="9">
        <v>1111.5999999999999</v>
      </c>
      <c r="G3017" s="5">
        <v>6.63</v>
      </c>
      <c r="K3017" s="11">
        <v>35634</v>
      </c>
      <c r="L3017" s="13">
        <v>5.6484399999999999</v>
      </c>
    </row>
    <row r="3018" spans="1:12" x14ac:dyDescent="0.55000000000000004">
      <c r="A3018" s="2">
        <v>36728</v>
      </c>
      <c r="B3018" s="3">
        <v>99.51</v>
      </c>
      <c r="C3018" s="5">
        <v>7.15</v>
      </c>
      <c r="D3018" s="17">
        <f t="shared" si="47"/>
        <v>6.1449999999999996</v>
      </c>
      <c r="E3018" s="5">
        <v>5.14</v>
      </c>
      <c r="F3018" s="9">
        <v>1112.8</v>
      </c>
      <c r="G3018" s="5">
        <v>6.62</v>
      </c>
      <c r="K3018" s="11">
        <v>35635</v>
      </c>
      <c r="L3018" s="13">
        <v>5.6484399999999999</v>
      </c>
    </row>
    <row r="3019" spans="1:12" x14ac:dyDescent="0.55000000000000004">
      <c r="A3019" s="2">
        <v>36731</v>
      </c>
      <c r="B3019" s="3">
        <v>93.77</v>
      </c>
      <c r="C3019" s="5">
        <v>7.11</v>
      </c>
      <c r="D3019" s="17">
        <f t="shared" si="47"/>
        <v>6.1150000000000002</v>
      </c>
      <c r="E3019" s="5">
        <v>5.12</v>
      </c>
      <c r="F3019" s="9">
        <v>1114</v>
      </c>
      <c r="G3019" s="5">
        <v>6.62</v>
      </c>
      <c r="K3019" s="11">
        <v>35636</v>
      </c>
      <c r="L3019" s="13">
        <v>5.6484399999999999</v>
      </c>
    </row>
    <row r="3020" spans="1:12" x14ac:dyDescent="0.55000000000000004">
      <c r="A3020" s="2">
        <v>36732</v>
      </c>
      <c r="B3020" s="3">
        <v>93.63</v>
      </c>
      <c r="C3020" s="5">
        <v>7.1</v>
      </c>
      <c r="D3020" s="17">
        <f t="shared" si="47"/>
        <v>6.1150000000000002</v>
      </c>
      <c r="E3020" s="5">
        <v>5.13</v>
      </c>
      <c r="F3020" s="9">
        <v>1115.5999999999999</v>
      </c>
      <c r="G3020" s="5">
        <v>6.62</v>
      </c>
      <c r="K3020" s="11">
        <v>35639</v>
      </c>
      <c r="L3020" s="13">
        <v>5.6445299999999996</v>
      </c>
    </row>
    <row r="3021" spans="1:12" x14ac:dyDescent="0.55000000000000004">
      <c r="A3021" s="2">
        <v>36733</v>
      </c>
      <c r="B3021" s="3">
        <v>94.45</v>
      </c>
      <c r="C3021" s="5">
        <v>7.08</v>
      </c>
      <c r="D3021" s="17">
        <f t="shared" si="47"/>
        <v>6.12</v>
      </c>
      <c r="E3021" s="5">
        <v>5.16</v>
      </c>
      <c r="F3021" s="9">
        <v>1115.3</v>
      </c>
      <c r="G3021" s="5">
        <v>6.62</v>
      </c>
      <c r="K3021" s="11">
        <v>35640</v>
      </c>
      <c r="L3021" s="13">
        <v>5.625</v>
      </c>
    </row>
    <row r="3022" spans="1:12" x14ac:dyDescent="0.55000000000000004">
      <c r="A3022" s="2">
        <v>36734</v>
      </c>
      <c r="B3022" s="3">
        <v>92.26</v>
      </c>
      <c r="C3022" s="5">
        <v>7.09</v>
      </c>
      <c r="D3022" s="17">
        <f t="shared" si="47"/>
        <v>6.1099999999999994</v>
      </c>
      <c r="E3022" s="5">
        <v>5.13</v>
      </c>
      <c r="F3022" s="9">
        <v>1113.4000000000001</v>
      </c>
      <c r="G3022" s="5">
        <v>6.62</v>
      </c>
      <c r="K3022" s="11">
        <v>35641</v>
      </c>
      <c r="L3022" s="13">
        <v>5.625</v>
      </c>
    </row>
    <row r="3023" spans="1:12" x14ac:dyDescent="0.55000000000000004">
      <c r="A3023" s="2">
        <v>36735</v>
      </c>
      <c r="B3023" s="3">
        <v>87.55</v>
      </c>
      <c r="C3023" s="5">
        <v>7.07</v>
      </c>
      <c r="D3023" s="17">
        <f t="shared" si="47"/>
        <v>6.1</v>
      </c>
      <c r="E3023" s="5">
        <v>5.13</v>
      </c>
      <c r="F3023" s="9">
        <v>1116.5999999999999</v>
      </c>
      <c r="G3023" s="5">
        <v>6.62</v>
      </c>
      <c r="K3023" s="11">
        <v>35642</v>
      </c>
      <c r="L3023" s="13">
        <v>5.625</v>
      </c>
    </row>
    <row r="3024" spans="1:12" x14ac:dyDescent="0.55000000000000004">
      <c r="A3024" s="2">
        <v>36738</v>
      </c>
      <c r="B3024" s="3">
        <v>89.35</v>
      </c>
      <c r="C3024" s="5">
        <v>7.06</v>
      </c>
      <c r="D3024" s="17">
        <f t="shared" si="47"/>
        <v>6.0949999999999998</v>
      </c>
      <c r="E3024" s="5">
        <v>5.13</v>
      </c>
      <c r="F3024" s="9">
        <v>1116.7</v>
      </c>
      <c r="G3024" s="5">
        <v>6.6206300000000002</v>
      </c>
      <c r="K3024" s="11">
        <v>35643</v>
      </c>
      <c r="L3024" s="13">
        <v>5.625</v>
      </c>
    </row>
    <row r="3025" spans="1:12" x14ac:dyDescent="0.55000000000000004">
      <c r="A3025" s="2">
        <v>36739</v>
      </c>
      <c r="B3025" s="3">
        <v>92.11</v>
      </c>
      <c r="C3025" s="5">
        <v>7.06</v>
      </c>
      <c r="D3025" s="17">
        <f t="shared" si="47"/>
        <v>6.09</v>
      </c>
      <c r="E3025" s="5">
        <v>5.12</v>
      </c>
      <c r="F3025" s="9">
        <v>1115.7</v>
      </c>
      <c r="G3025" s="5">
        <v>6.6212499999999999</v>
      </c>
      <c r="K3025" s="11">
        <v>35646</v>
      </c>
      <c r="L3025" s="13">
        <v>5.6289100000000003</v>
      </c>
    </row>
    <row r="3026" spans="1:12" x14ac:dyDescent="0.55000000000000004">
      <c r="A3026" s="2">
        <v>36740</v>
      </c>
      <c r="B3026" s="3">
        <v>92.25</v>
      </c>
      <c r="C3026" s="5">
        <v>7.05</v>
      </c>
      <c r="D3026" s="17">
        <f t="shared" si="47"/>
        <v>6.09</v>
      </c>
      <c r="E3026" s="5">
        <v>5.13</v>
      </c>
      <c r="F3026" s="9">
        <v>1115.7</v>
      </c>
      <c r="G3026" s="5">
        <v>6.62</v>
      </c>
      <c r="K3026" s="11">
        <v>35647</v>
      </c>
      <c r="L3026" s="13">
        <v>5.6289100000000003</v>
      </c>
    </row>
    <row r="3027" spans="1:12" x14ac:dyDescent="0.55000000000000004">
      <c r="A3027" s="2">
        <v>36741</v>
      </c>
      <c r="B3027" s="3">
        <v>91.36</v>
      </c>
      <c r="C3027" s="5">
        <v>7.05</v>
      </c>
      <c r="D3027" s="17">
        <f t="shared" si="47"/>
        <v>6.1</v>
      </c>
      <c r="E3027" s="5">
        <v>5.15</v>
      </c>
      <c r="F3027" s="9">
        <v>1114.8</v>
      </c>
      <c r="G3027" s="5">
        <v>6.62</v>
      </c>
      <c r="K3027" s="11">
        <v>35648</v>
      </c>
      <c r="L3027" s="13">
        <v>5.6328100000000001</v>
      </c>
    </row>
    <row r="3028" spans="1:12" x14ac:dyDescent="0.55000000000000004">
      <c r="A3028" s="2">
        <v>36742</v>
      </c>
      <c r="B3028" s="3">
        <v>89.74</v>
      </c>
      <c r="C3028" s="5">
        <v>7.05</v>
      </c>
      <c r="D3028" s="17">
        <f t="shared" si="47"/>
        <v>6.0949999999999998</v>
      </c>
      <c r="E3028" s="5">
        <v>5.14</v>
      </c>
      <c r="F3028" s="9">
        <v>1115.2</v>
      </c>
      <c r="G3028" s="5">
        <v>6.62</v>
      </c>
      <c r="K3028" s="11">
        <v>35649</v>
      </c>
      <c r="L3028" s="13">
        <v>5.6367200000000004</v>
      </c>
    </row>
    <row r="3029" spans="1:12" x14ac:dyDescent="0.55000000000000004">
      <c r="A3029" s="2">
        <v>36745</v>
      </c>
      <c r="B3029" s="3">
        <v>85.26</v>
      </c>
      <c r="C3029" s="5">
        <v>7.05</v>
      </c>
      <c r="D3029" s="17">
        <f t="shared" si="47"/>
        <v>6.085</v>
      </c>
      <c r="E3029" s="5">
        <v>5.12</v>
      </c>
      <c r="F3029" s="9">
        <v>1117.3</v>
      </c>
      <c r="G3029" s="5">
        <v>6.6174999999999997</v>
      </c>
      <c r="K3029" s="11">
        <v>35650</v>
      </c>
      <c r="L3029" s="13">
        <v>5.6328100000000001</v>
      </c>
    </row>
    <row r="3030" spans="1:12" x14ac:dyDescent="0.55000000000000004">
      <c r="A3030" s="2">
        <v>36746</v>
      </c>
      <c r="B3030" s="3">
        <v>83.98</v>
      </c>
      <c r="C3030" s="5">
        <v>7.05</v>
      </c>
      <c r="D3030" s="17">
        <f t="shared" si="47"/>
        <v>6.1099999999999994</v>
      </c>
      <c r="E3030" s="5">
        <v>5.17</v>
      </c>
      <c r="F3030" s="9">
        <v>1115.9000000000001</v>
      </c>
      <c r="G3030" s="5">
        <v>6.62</v>
      </c>
      <c r="K3030" s="11">
        <v>35653</v>
      </c>
      <c r="L3030" s="13">
        <v>5.6328100000000001</v>
      </c>
    </row>
    <row r="3031" spans="1:12" x14ac:dyDescent="0.55000000000000004">
      <c r="A3031" s="2">
        <v>36747</v>
      </c>
      <c r="B3031" s="3">
        <v>89.88</v>
      </c>
      <c r="C3031" s="5">
        <v>7.04</v>
      </c>
      <c r="D3031" s="17">
        <f t="shared" si="47"/>
        <v>6.13</v>
      </c>
      <c r="E3031" s="5">
        <v>5.22</v>
      </c>
      <c r="F3031" s="9">
        <v>1114.8</v>
      </c>
      <c r="G3031" s="5">
        <v>6.62</v>
      </c>
      <c r="K3031" s="11">
        <v>35654</v>
      </c>
      <c r="L3031" s="13">
        <v>5.6445299999999996</v>
      </c>
    </row>
    <row r="3032" spans="1:12" x14ac:dyDescent="0.55000000000000004">
      <c r="A3032" s="2">
        <v>36748</v>
      </c>
      <c r="B3032" s="3">
        <v>92.42</v>
      </c>
      <c r="C3032" s="5">
        <v>7.04</v>
      </c>
      <c r="D3032" s="17">
        <f t="shared" si="47"/>
        <v>6.09</v>
      </c>
      <c r="E3032" s="5">
        <v>5.14</v>
      </c>
      <c r="F3032" s="9">
        <v>1114.5</v>
      </c>
      <c r="G3032" s="5">
        <v>6.6187500000000004</v>
      </c>
      <c r="K3032" s="11">
        <v>35655</v>
      </c>
      <c r="L3032" s="13">
        <v>5.6523399999999997</v>
      </c>
    </row>
    <row r="3033" spans="1:12" x14ac:dyDescent="0.55000000000000004">
      <c r="A3033" s="2">
        <v>36749</v>
      </c>
      <c r="B3033" s="3">
        <v>91.32</v>
      </c>
      <c r="C3033" s="5">
        <v>7.04</v>
      </c>
      <c r="D3033" s="17">
        <f t="shared" si="47"/>
        <v>6.085</v>
      </c>
      <c r="E3033" s="5">
        <v>5.13</v>
      </c>
      <c r="F3033" s="9">
        <v>1115.4000000000001</v>
      </c>
      <c r="G3033" s="5">
        <v>6.6187500000000004</v>
      </c>
      <c r="K3033" s="11">
        <v>35656</v>
      </c>
      <c r="L3033" s="13">
        <v>5.6445299999999996</v>
      </c>
    </row>
    <row r="3034" spans="1:12" x14ac:dyDescent="0.55000000000000004">
      <c r="A3034" s="2">
        <v>36752</v>
      </c>
      <c r="B3034" s="3">
        <v>92.54</v>
      </c>
      <c r="C3034" s="5">
        <v>7.04</v>
      </c>
      <c r="D3034" s="17">
        <f t="shared" si="47"/>
        <v>6.07</v>
      </c>
      <c r="E3034" s="5">
        <v>5.0999999999999996</v>
      </c>
      <c r="F3034" s="9">
        <v>1115.7</v>
      </c>
      <c r="G3034" s="5">
        <v>6.62</v>
      </c>
      <c r="K3034" s="11">
        <v>35657</v>
      </c>
      <c r="L3034" s="13">
        <v>5.6445299999999996</v>
      </c>
    </row>
    <row r="3035" spans="1:12" x14ac:dyDescent="0.55000000000000004">
      <c r="A3035" s="2">
        <v>36754</v>
      </c>
      <c r="B3035" s="3">
        <v>94.99</v>
      </c>
      <c r="C3035" s="5">
        <v>7.04</v>
      </c>
      <c r="D3035" s="17">
        <f t="shared" si="47"/>
        <v>6.0750000000000002</v>
      </c>
      <c r="E3035" s="5">
        <v>5.1100000000000003</v>
      </c>
      <c r="F3035" s="9">
        <v>1115.0999999999999</v>
      </c>
      <c r="G3035" s="5">
        <v>6.62</v>
      </c>
      <c r="K3035" s="11">
        <v>35660</v>
      </c>
      <c r="L3035" s="13">
        <v>5.6328100000000001</v>
      </c>
    </row>
    <row r="3036" spans="1:12" x14ac:dyDescent="0.55000000000000004">
      <c r="A3036" s="2">
        <v>36755</v>
      </c>
      <c r="B3036" s="3">
        <v>93.97</v>
      </c>
      <c r="C3036" s="5">
        <v>7.04</v>
      </c>
      <c r="D3036" s="17">
        <f t="shared" si="47"/>
        <v>6.07</v>
      </c>
      <c r="E3036" s="5">
        <v>5.0999999999999996</v>
      </c>
      <c r="F3036" s="9">
        <v>1114.5999999999999</v>
      </c>
      <c r="G3036" s="5">
        <v>6.62</v>
      </c>
      <c r="K3036" s="11">
        <v>35661</v>
      </c>
      <c r="L3036" s="13">
        <v>5.625</v>
      </c>
    </row>
    <row r="3037" spans="1:12" x14ac:dyDescent="0.55000000000000004">
      <c r="A3037" s="2">
        <v>36756</v>
      </c>
      <c r="B3037" s="3">
        <v>91.95</v>
      </c>
      <c r="C3037" s="5">
        <v>7.04</v>
      </c>
      <c r="D3037" s="17">
        <f t="shared" si="47"/>
        <v>6.09</v>
      </c>
      <c r="E3037" s="5">
        <v>5.14</v>
      </c>
      <c r="F3037" s="9">
        <v>1115.0999999999999</v>
      </c>
      <c r="G3037" s="5">
        <v>6.62</v>
      </c>
      <c r="K3037" s="11">
        <v>35662</v>
      </c>
      <c r="L3037" s="13">
        <v>5.6289100000000003</v>
      </c>
    </row>
    <row r="3038" spans="1:12" x14ac:dyDescent="0.55000000000000004">
      <c r="A3038" s="2">
        <v>36759</v>
      </c>
      <c r="B3038" s="3">
        <v>91.26</v>
      </c>
      <c r="C3038" s="5">
        <v>7.04</v>
      </c>
      <c r="D3038" s="17">
        <f t="shared" si="47"/>
        <v>6.12</v>
      </c>
      <c r="E3038" s="5">
        <v>5.2</v>
      </c>
      <c r="F3038" s="9">
        <v>1114.5</v>
      </c>
      <c r="G3038" s="5">
        <v>6.62</v>
      </c>
      <c r="K3038" s="11">
        <v>35663</v>
      </c>
      <c r="L3038" s="13">
        <v>5.625</v>
      </c>
    </row>
    <row r="3039" spans="1:12" x14ac:dyDescent="0.55000000000000004">
      <c r="A3039" s="2">
        <v>36760</v>
      </c>
      <c r="B3039" s="3">
        <v>93.41</v>
      </c>
      <c r="C3039" s="5">
        <v>7.04</v>
      </c>
      <c r="D3039" s="17">
        <f t="shared" si="47"/>
        <v>6.0299999999999994</v>
      </c>
      <c r="E3039" s="5">
        <v>5.0199999999999996</v>
      </c>
      <c r="F3039" s="9">
        <v>1114</v>
      </c>
      <c r="G3039" s="5">
        <v>6.62</v>
      </c>
      <c r="K3039" s="11">
        <v>35664</v>
      </c>
      <c r="L3039" s="13">
        <v>5.625</v>
      </c>
    </row>
    <row r="3040" spans="1:12" x14ac:dyDescent="0.55000000000000004">
      <c r="A3040" s="2">
        <v>36761</v>
      </c>
      <c r="B3040" s="3">
        <v>90.87</v>
      </c>
      <c r="C3040" s="5">
        <v>7.03</v>
      </c>
      <c r="D3040" s="17">
        <f t="shared" si="47"/>
        <v>6.0750000000000002</v>
      </c>
      <c r="E3040" s="5">
        <v>5.12</v>
      </c>
      <c r="F3040" s="9">
        <v>1114.5999999999999</v>
      </c>
      <c r="G3040" s="5">
        <v>6.62</v>
      </c>
      <c r="K3040" s="11">
        <v>35667</v>
      </c>
      <c r="L3040" s="12">
        <f>L3039</f>
        <v>5.625</v>
      </c>
    </row>
    <row r="3041" spans="1:12" x14ac:dyDescent="0.55000000000000004">
      <c r="A3041" s="2">
        <v>36762</v>
      </c>
      <c r="B3041" s="3">
        <v>90.75</v>
      </c>
      <c r="C3041" s="5">
        <v>7.04</v>
      </c>
      <c r="D3041" s="17">
        <f t="shared" si="47"/>
        <v>6.08</v>
      </c>
      <c r="E3041" s="5">
        <v>5.12</v>
      </c>
      <c r="F3041" s="9">
        <v>1114.0999999999999</v>
      </c>
      <c r="G3041" s="5">
        <v>6.62</v>
      </c>
      <c r="K3041" s="11">
        <v>35668</v>
      </c>
      <c r="L3041" s="13">
        <v>5.625</v>
      </c>
    </row>
    <row r="3042" spans="1:12" x14ac:dyDescent="0.55000000000000004">
      <c r="A3042" s="2">
        <v>36763</v>
      </c>
      <c r="B3042" s="3">
        <v>92.26</v>
      </c>
      <c r="C3042" s="5">
        <v>7.04</v>
      </c>
      <c r="D3042" s="17">
        <f t="shared" si="47"/>
        <v>6.09</v>
      </c>
      <c r="E3042" s="5">
        <v>5.14</v>
      </c>
      <c r="F3042" s="9">
        <v>1114.0999999999999</v>
      </c>
      <c r="G3042" s="5">
        <v>6.62</v>
      </c>
      <c r="K3042" s="11">
        <v>35669</v>
      </c>
      <c r="L3042" s="13">
        <v>5.6328100000000001</v>
      </c>
    </row>
    <row r="3043" spans="1:12" x14ac:dyDescent="0.55000000000000004">
      <c r="A3043" s="2">
        <v>36766</v>
      </c>
      <c r="B3043" s="3">
        <v>92.48</v>
      </c>
      <c r="C3043" s="5">
        <v>7.04</v>
      </c>
      <c r="D3043" s="17">
        <f t="shared" si="47"/>
        <v>6.07</v>
      </c>
      <c r="E3043" s="5">
        <v>5.0999999999999996</v>
      </c>
      <c r="F3043" s="9">
        <v>1111.8</v>
      </c>
      <c r="G3043" s="5">
        <v>6.62</v>
      </c>
      <c r="K3043" s="11">
        <v>35670</v>
      </c>
      <c r="L3043" s="13">
        <v>5.65625</v>
      </c>
    </row>
    <row r="3044" spans="1:12" x14ac:dyDescent="0.55000000000000004">
      <c r="A3044" s="2">
        <v>36767</v>
      </c>
      <c r="B3044" s="3">
        <v>92.41</v>
      </c>
      <c r="C3044" s="5">
        <v>7.05</v>
      </c>
      <c r="D3044" s="17">
        <f t="shared" si="47"/>
        <v>6.08</v>
      </c>
      <c r="E3044" s="5">
        <v>5.1100000000000003</v>
      </c>
      <c r="F3044" s="9">
        <v>1110.0999999999999</v>
      </c>
      <c r="G3044" s="5">
        <v>6.62</v>
      </c>
      <c r="K3044" s="11">
        <v>35671</v>
      </c>
      <c r="L3044" s="13">
        <v>5.65625</v>
      </c>
    </row>
    <row r="3045" spans="1:12" x14ac:dyDescent="0.55000000000000004">
      <c r="A3045" s="2">
        <v>36768</v>
      </c>
      <c r="B3045" s="3">
        <v>90.62</v>
      </c>
      <c r="C3045" s="5">
        <v>7.05</v>
      </c>
      <c r="D3045" s="17">
        <f t="shared" si="47"/>
        <v>6.0749999999999993</v>
      </c>
      <c r="E3045" s="5">
        <v>5.0999999999999996</v>
      </c>
      <c r="F3045" s="9">
        <v>1108.5</v>
      </c>
      <c r="G3045" s="5">
        <v>6.6275000000000004</v>
      </c>
      <c r="K3045" s="11">
        <v>35674</v>
      </c>
      <c r="L3045" s="13">
        <v>5.65625</v>
      </c>
    </row>
    <row r="3046" spans="1:12" x14ac:dyDescent="0.55000000000000004">
      <c r="A3046" s="2">
        <v>36769</v>
      </c>
      <c r="B3046" s="3">
        <v>86.54</v>
      </c>
      <c r="C3046" s="5">
        <v>7.05</v>
      </c>
      <c r="D3046" s="17">
        <f t="shared" si="47"/>
        <v>6.085</v>
      </c>
      <c r="E3046" s="5">
        <v>5.12</v>
      </c>
      <c r="F3046" s="9">
        <v>1108.8</v>
      </c>
      <c r="G3046" s="5">
        <v>6.63</v>
      </c>
      <c r="K3046" s="11">
        <v>35675</v>
      </c>
      <c r="L3046" s="13">
        <v>5.65625</v>
      </c>
    </row>
    <row r="3047" spans="1:12" x14ac:dyDescent="0.55000000000000004">
      <c r="A3047" s="2">
        <v>36770</v>
      </c>
      <c r="B3047" s="3">
        <v>86.93</v>
      </c>
      <c r="C3047" s="5">
        <v>7.05</v>
      </c>
      <c r="D3047" s="17">
        <f t="shared" si="47"/>
        <v>6.0549999999999997</v>
      </c>
      <c r="E3047" s="5">
        <v>5.0599999999999996</v>
      </c>
      <c r="F3047" s="9">
        <v>1105.7</v>
      </c>
      <c r="G3047" s="5">
        <v>6.6287500000000001</v>
      </c>
      <c r="K3047" s="11">
        <v>35676</v>
      </c>
      <c r="L3047" s="13">
        <v>5.65625</v>
      </c>
    </row>
    <row r="3048" spans="1:12" x14ac:dyDescent="0.55000000000000004">
      <c r="A3048" s="2">
        <v>36773</v>
      </c>
      <c r="B3048" s="3">
        <v>85.37</v>
      </c>
      <c r="C3048" s="5">
        <v>7.05</v>
      </c>
      <c r="D3048" s="17">
        <f t="shared" si="47"/>
        <v>6.085</v>
      </c>
      <c r="E3048" s="5">
        <v>5.12</v>
      </c>
      <c r="F3048" s="9">
        <v>1104.4000000000001</v>
      </c>
      <c r="G3048" s="5">
        <v>6.62</v>
      </c>
      <c r="K3048" s="11">
        <v>35677</v>
      </c>
      <c r="L3048" s="13">
        <v>5.65625</v>
      </c>
    </row>
    <row r="3049" spans="1:12" x14ac:dyDescent="0.55000000000000004">
      <c r="A3049" s="2">
        <v>36774</v>
      </c>
      <c r="B3049" s="3">
        <v>85.1</v>
      </c>
      <c r="C3049" s="5">
        <v>7.05</v>
      </c>
      <c r="D3049" s="17">
        <f t="shared" si="47"/>
        <v>6.09</v>
      </c>
      <c r="E3049" s="5">
        <v>5.13</v>
      </c>
      <c r="F3049" s="9">
        <v>1105.4000000000001</v>
      </c>
      <c r="G3049" s="5">
        <v>6.62</v>
      </c>
      <c r="K3049" s="11">
        <v>35678</v>
      </c>
      <c r="L3049" s="13">
        <v>5.65625</v>
      </c>
    </row>
    <row r="3050" spans="1:12" x14ac:dyDescent="0.55000000000000004">
      <c r="A3050" s="2">
        <v>36775</v>
      </c>
      <c r="B3050" s="3">
        <v>84.7</v>
      </c>
      <c r="C3050" s="5">
        <v>7.05</v>
      </c>
      <c r="D3050" s="17">
        <f t="shared" si="47"/>
        <v>6.1099999999999994</v>
      </c>
      <c r="E3050" s="5">
        <v>5.17</v>
      </c>
      <c r="F3050" s="9">
        <v>1107.3</v>
      </c>
      <c r="G3050" s="5">
        <v>6.62</v>
      </c>
      <c r="K3050" s="11">
        <v>35681</v>
      </c>
      <c r="L3050" s="13">
        <v>5.65625</v>
      </c>
    </row>
    <row r="3051" spans="1:12" x14ac:dyDescent="0.55000000000000004">
      <c r="A3051" s="2">
        <v>36776</v>
      </c>
      <c r="B3051" s="3">
        <v>81.99</v>
      </c>
      <c r="C3051" s="5">
        <v>7.05</v>
      </c>
      <c r="D3051" s="17">
        <f t="shared" si="47"/>
        <v>6.05</v>
      </c>
      <c r="E3051" s="5">
        <v>5.05</v>
      </c>
      <c r="F3051" s="9">
        <v>1110.5</v>
      </c>
      <c r="G3051" s="5">
        <v>6.62</v>
      </c>
      <c r="K3051" s="11">
        <v>35682</v>
      </c>
      <c r="L3051" s="13">
        <v>5.65625</v>
      </c>
    </row>
    <row r="3052" spans="1:12" x14ac:dyDescent="0.55000000000000004">
      <c r="A3052" s="2">
        <v>36777</v>
      </c>
      <c r="B3052" s="3">
        <v>81.62</v>
      </c>
      <c r="C3052" s="5">
        <v>7.04</v>
      </c>
      <c r="D3052" s="17">
        <f t="shared" si="47"/>
        <v>6.09</v>
      </c>
      <c r="E3052" s="5">
        <v>5.14</v>
      </c>
      <c r="F3052" s="9">
        <v>1108.5999999999999</v>
      </c>
      <c r="G3052" s="5">
        <v>6.6206300000000002</v>
      </c>
      <c r="K3052" s="11">
        <v>35683</v>
      </c>
      <c r="L3052" s="13">
        <v>5.65625</v>
      </c>
    </row>
    <row r="3053" spans="1:12" x14ac:dyDescent="0.55000000000000004">
      <c r="A3053" s="2">
        <v>36783</v>
      </c>
      <c r="B3053" s="3">
        <v>81.02</v>
      </c>
      <c r="C3053" s="5">
        <v>7.05</v>
      </c>
      <c r="D3053" s="17">
        <f t="shared" si="47"/>
        <v>6.085</v>
      </c>
      <c r="E3053" s="5">
        <v>5.12</v>
      </c>
      <c r="F3053" s="9">
        <v>1115.0999999999999</v>
      </c>
      <c r="G3053" s="5">
        <v>6.6224999999999996</v>
      </c>
      <c r="K3053" s="11">
        <v>35684</v>
      </c>
      <c r="L3053" s="13">
        <v>5.65625</v>
      </c>
    </row>
    <row r="3054" spans="1:12" x14ac:dyDescent="0.55000000000000004">
      <c r="A3054" s="2">
        <v>36784</v>
      </c>
      <c r="B3054" s="3">
        <v>78.02</v>
      </c>
      <c r="C3054" s="5">
        <v>7.05</v>
      </c>
      <c r="D3054" s="17">
        <f t="shared" si="47"/>
        <v>6.09</v>
      </c>
      <c r="E3054" s="5">
        <v>5.13</v>
      </c>
      <c r="F3054" s="9">
        <v>1119.9000000000001</v>
      </c>
      <c r="G3054" s="5">
        <v>6.6224999999999996</v>
      </c>
      <c r="K3054" s="11">
        <v>35685</v>
      </c>
      <c r="L3054" s="13">
        <v>5.65625</v>
      </c>
    </row>
    <row r="3055" spans="1:12" x14ac:dyDescent="0.55000000000000004">
      <c r="A3055" s="2">
        <v>36787</v>
      </c>
      <c r="B3055" s="3">
        <v>71.64</v>
      </c>
      <c r="C3055" s="5">
        <v>7.05</v>
      </c>
      <c r="D3055" s="17">
        <f t="shared" si="47"/>
        <v>6.12</v>
      </c>
      <c r="E3055" s="5">
        <v>5.19</v>
      </c>
      <c r="F3055" s="9">
        <v>1131.4000000000001</v>
      </c>
      <c r="G3055" s="5">
        <v>6.6237500000000002</v>
      </c>
      <c r="K3055" s="11">
        <v>35688</v>
      </c>
      <c r="L3055" s="13">
        <v>5.65625</v>
      </c>
    </row>
    <row r="3056" spans="1:12" x14ac:dyDescent="0.55000000000000004">
      <c r="A3056" s="2">
        <v>36788</v>
      </c>
      <c r="B3056" s="3">
        <v>70.760000000000005</v>
      </c>
      <c r="C3056" s="5">
        <v>7.05</v>
      </c>
      <c r="D3056" s="17">
        <f t="shared" si="47"/>
        <v>6.08</v>
      </c>
      <c r="E3056" s="5">
        <v>5.1100000000000003</v>
      </c>
      <c r="F3056" s="9">
        <v>1125.8</v>
      </c>
      <c r="G3056" s="5">
        <v>6.6212499999999999</v>
      </c>
      <c r="K3056" s="11">
        <v>35689</v>
      </c>
      <c r="L3056" s="13">
        <v>5.65625</v>
      </c>
    </row>
    <row r="3057" spans="1:12" x14ac:dyDescent="0.55000000000000004">
      <c r="A3057" s="2">
        <v>36789</v>
      </c>
      <c r="B3057" s="3">
        <v>75.3</v>
      </c>
      <c r="C3057" s="5">
        <v>7.05</v>
      </c>
      <c r="D3057" s="17">
        <f t="shared" si="47"/>
        <v>6.085</v>
      </c>
      <c r="E3057" s="5">
        <v>5.12</v>
      </c>
      <c r="F3057" s="9">
        <v>1124.8</v>
      </c>
      <c r="G3057" s="5">
        <v>6.6206300000000002</v>
      </c>
      <c r="K3057" s="11">
        <v>35690</v>
      </c>
      <c r="L3057" s="13">
        <v>5.65625</v>
      </c>
    </row>
    <row r="3058" spans="1:12" x14ac:dyDescent="0.55000000000000004">
      <c r="A3058" s="2">
        <v>36790</v>
      </c>
      <c r="B3058" s="3">
        <v>74.08</v>
      </c>
      <c r="C3058" s="5">
        <v>7.05</v>
      </c>
      <c r="D3058" s="17">
        <f t="shared" si="47"/>
        <v>6.0949999999999998</v>
      </c>
      <c r="E3058" s="5">
        <v>5.14</v>
      </c>
      <c r="F3058" s="9">
        <v>1128.0999999999999</v>
      </c>
      <c r="G3058" s="5">
        <v>6.62188</v>
      </c>
      <c r="K3058" s="11">
        <v>35691</v>
      </c>
      <c r="L3058" s="13">
        <v>5.65625</v>
      </c>
    </row>
    <row r="3059" spans="1:12" x14ac:dyDescent="0.55000000000000004">
      <c r="A3059" s="2">
        <v>36791</v>
      </c>
      <c r="B3059" s="3">
        <v>68.56</v>
      </c>
      <c r="C3059" s="5">
        <v>7.05</v>
      </c>
      <c r="D3059" s="17">
        <f t="shared" si="47"/>
        <v>6.0749999999999993</v>
      </c>
      <c r="E3059" s="5">
        <v>5.0999999999999996</v>
      </c>
      <c r="F3059" s="9">
        <v>1134.7</v>
      </c>
      <c r="G3059" s="5">
        <v>6.6206300000000002</v>
      </c>
      <c r="K3059" s="11">
        <v>35692</v>
      </c>
      <c r="L3059" s="13">
        <v>5.65625</v>
      </c>
    </row>
    <row r="3060" spans="1:12" x14ac:dyDescent="0.55000000000000004">
      <c r="A3060" s="2">
        <v>36794</v>
      </c>
      <c r="B3060" s="3">
        <v>72.59</v>
      </c>
      <c r="C3060" s="5">
        <v>7.05</v>
      </c>
      <c r="D3060" s="17">
        <f t="shared" si="47"/>
        <v>6.0749999999999993</v>
      </c>
      <c r="E3060" s="5">
        <v>5.0999999999999996</v>
      </c>
      <c r="F3060" s="9">
        <v>1122.2</v>
      </c>
      <c r="G3060" s="5">
        <v>6.62</v>
      </c>
      <c r="K3060" s="11">
        <v>35695</v>
      </c>
      <c r="L3060" s="13">
        <v>5.65625</v>
      </c>
    </row>
    <row r="3061" spans="1:12" x14ac:dyDescent="0.55000000000000004">
      <c r="A3061" s="2">
        <v>36795</v>
      </c>
      <c r="B3061" s="3">
        <v>72.989999999999995</v>
      </c>
      <c r="C3061" s="5">
        <v>7.05</v>
      </c>
      <c r="D3061" s="17">
        <f t="shared" si="47"/>
        <v>6.07</v>
      </c>
      <c r="E3061" s="5">
        <v>5.09</v>
      </c>
      <c r="F3061" s="9">
        <v>1119.0999999999999</v>
      </c>
      <c r="G3061" s="5">
        <v>6.62</v>
      </c>
      <c r="K3061" s="11">
        <v>35696</v>
      </c>
      <c r="L3061" s="13">
        <v>5.65625</v>
      </c>
    </row>
    <row r="3062" spans="1:12" x14ac:dyDescent="0.55000000000000004">
      <c r="A3062" s="2">
        <v>36796</v>
      </c>
      <c r="B3062" s="3">
        <v>74.52</v>
      </c>
      <c r="C3062" s="5">
        <v>7.05</v>
      </c>
      <c r="D3062" s="17">
        <f t="shared" si="47"/>
        <v>6.0649999999999995</v>
      </c>
      <c r="E3062" s="5">
        <v>5.08</v>
      </c>
      <c r="F3062" s="9">
        <v>1113.5999999999999</v>
      </c>
      <c r="G3062" s="5">
        <v>6.6206300000000002</v>
      </c>
      <c r="K3062" s="11">
        <v>35697</v>
      </c>
      <c r="L3062" s="13">
        <v>5.65625</v>
      </c>
    </row>
    <row r="3063" spans="1:12" x14ac:dyDescent="0.55000000000000004">
      <c r="A3063" s="2">
        <v>36797</v>
      </c>
      <c r="B3063" s="3">
        <v>75.45</v>
      </c>
      <c r="C3063" s="5">
        <v>7.05</v>
      </c>
      <c r="D3063" s="17">
        <f t="shared" si="47"/>
        <v>6.0749999999999993</v>
      </c>
      <c r="E3063" s="5">
        <v>5.0999999999999996</v>
      </c>
      <c r="F3063" s="9">
        <v>1115.8</v>
      </c>
      <c r="G3063" s="5">
        <v>6.6187500000000004</v>
      </c>
      <c r="K3063" s="11">
        <v>35698</v>
      </c>
      <c r="L3063" s="13">
        <v>5.65625</v>
      </c>
    </row>
    <row r="3064" spans="1:12" x14ac:dyDescent="0.55000000000000004">
      <c r="A3064" s="2">
        <v>36798</v>
      </c>
      <c r="B3064" s="3">
        <v>76.37</v>
      </c>
      <c r="C3064" s="5">
        <v>7.05</v>
      </c>
      <c r="D3064" s="17">
        <f t="shared" si="47"/>
        <v>6.04</v>
      </c>
      <c r="E3064" s="5">
        <v>5.03</v>
      </c>
      <c r="F3064" s="9">
        <v>1115</v>
      </c>
      <c r="G3064" s="5">
        <v>6.6174999999999997</v>
      </c>
      <c r="K3064" s="11">
        <v>35699</v>
      </c>
      <c r="L3064" s="13">
        <v>5.65625</v>
      </c>
    </row>
    <row r="3065" spans="1:12" x14ac:dyDescent="0.55000000000000004">
      <c r="A3065" s="2">
        <v>36801</v>
      </c>
      <c r="B3065" s="3">
        <v>73.17</v>
      </c>
      <c r="C3065" s="5">
        <v>7.05</v>
      </c>
      <c r="D3065" s="17">
        <f t="shared" si="47"/>
        <v>6.07</v>
      </c>
      <c r="E3065" s="5">
        <v>5.09</v>
      </c>
      <c r="F3065" s="9">
        <v>1118</v>
      </c>
      <c r="G3065" s="5">
        <v>6.62</v>
      </c>
      <c r="K3065" s="11">
        <v>35702</v>
      </c>
      <c r="L3065" s="13">
        <v>5.65625</v>
      </c>
    </row>
    <row r="3066" spans="1:12" x14ac:dyDescent="0.55000000000000004">
      <c r="A3066" s="2">
        <v>36803</v>
      </c>
      <c r="B3066" s="3">
        <v>74.38</v>
      </c>
      <c r="C3066" s="5">
        <v>7.05</v>
      </c>
      <c r="D3066" s="17">
        <f t="shared" si="47"/>
        <v>6.08</v>
      </c>
      <c r="E3066" s="5">
        <v>5.1100000000000003</v>
      </c>
      <c r="F3066" s="9">
        <v>1119.9000000000001</v>
      </c>
      <c r="G3066" s="5">
        <v>6.62</v>
      </c>
      <c r="K3066" s="11">
        <v>35703</v>
      </c>
      <c r="L3066" s="13">
        <v>5.65625</v>
      </c>
    </row>
    <row r="3067" spans="1:12" x14ac:dyDescent="0.55000000000000004">
      <c r="A3067" s="2">
        <v>36804</v>
      </c>
      <c r="B3067" s="3">
        <v>75.45</v>
      </c>
      <c r="C3067" s="5">
        <v>7.05</v>
      </c>
      <c r="D3067" s="17">
        <f t="shared" si="47"/>
        <v>6.1749999999999998</v>
      </c>
      <c r="E3067" s="5">
        <v>5.3</v>
      </c>
      <c r="F3067" s="9">
        <v>1118.5</v>
      </c>
      <c r="G3067" s="5">
        <v>6.62</v>
      </c>
      <c r="K3067" s="11">
        <v>35704</v>
      </c>
      <c r="L3067" s="13">
        <v>5.65625</v>
      </c>
    </row>
    <row r="3068" spans="1:12" x14ac:dyDescent="0.55000000000000004">
      <c r="A3068" s="2">
        <v>36805</v>
      </c>
      <c r="B3068" s="3">
        <v>75.81</v>
      </c>
      <c r="C3068" s="5">
        <v>7.05</v>
      </c>
      <c r="D3068" s="17">
        <f t="shared" si="47"/>
        <v>6.1850000000000005</v>
      </c>
      <c r="E3068" s="5">
        <v>5.32</v>
      </c>
      <c r="F3068" s="9">
        <v>1116.2</v>
      </c>
      <c r="G3068" s="5">
        <v>6.62</v>
      </c>
      <c r="K3068" s="11">
        <v>35705</v>
      </c>
      <c r="L3068" s="13">
        <v>5.6523399999999997</v>
      </c>
    </row>
    <row r="3069" spans="1:12" x14ac:dyDescent="0.55000000000000004">
      <c r="A3069" s="2">
        <v>36808</v>
      </c>
      <c r="B3069" s="3">
        <v>73.14</v>
      </c>
      <c r="C3069" s="5">
        <v>7.04</v>
      </c>
      <c r="D3069" s="17">
        <f t="shared" si="47"/>
        <v>6.17</v>
      </c>
      <c r="E3069" s="5">
        <v>5.3</v>
      </c>
      <c r="F3069" s="9">
        <v>1117</v>
      </c>
      <c r="G3069" s="5">
        <v>6.62</v>
      </c>
      <c r="K3069" s="11">
        <v>35706</v>
      </c>
      <c r="L3069" s="13">
        <v>5.6484399999999999</v>
      </c>
    </row>
    <row r="3070" spans="1:12" x14ac:dyDescent="0.55000000000000004">
      <c r="A3070" s="2">
        <v>36809</v>
      </c>
      <c r="B3070" s="3">
        <v>73.040000000000006</v>
      </c>
      <c r="C3070" s="5">
        <v>7.04</v>
      </c>
      <c r="D3070" s="17">
        <f t="shared" si="47"/>
        <v>6.1749999999999998</v>
      </c>
      <c r="E3070" s="5">
        <v>5.31</v>
      </c>
      <c r="F3070" s="9">
        <v>1119</v>
      </c>
      <c r="G3070" s="5">
        <v>6.62</v>
      </c>
      <c r="K3070" s="11">
        <v>35709</v>
      </c>
      <c r="L3070" s="13">
        <v>5.625</v>
      </c>
    </row>
    <row r="3071" spans="1:12" x14ac:dyDescent="0.55000000000000004">
      <c r="A3071" s="2">
        <v>36810</v>
      </c>
      <c r="B3071" s="3">
        <v>68.92</v>
      </c>
      <c r="C3071" s="5">
        <v>7.04</v>
      </c>
      <c r="D3071" s="17">
        <f t="shared" si="47"/>
        <v>6.1850000000000005</v>
      </c>
      <c r="E3071" s="5">
        <v>5.33</v>
      </c>
      <c r="F3071" s="9">
        <v>1121.4000000000001</v>
      </c>
      <c r="G3071" s="5">
        <v>6.62</v>
      </c>
      <c r="K3071" s="11">
        <v>35710</v>
      </c>
      <c r="L3071" s="13">
        <v>5.625</v>
      </c>
    </row>
    <row r="3072" spans="1:12" x14ac:dyDescent="0.55000000000000004">
      <c r="A3072" s="2">
        <v>36811</v>
      </c>
      <c r="B3072" s="3">
        <v>65.849999999999994</v>
      </c>
      <c r="C3072" s="5">
        <v>7.04</v>
      </c>
      <c r="D3072" s="17">
        <f t="shared" si="47"/>
        <v>6.18</v>
      </c>
      <c r="E3072" s="5">
        <v>5.32</v>
      </c>
      <c r="F3072" s="9">
        <v>1122.0999999999999</v>
      </c>
      <c r="G3072" s="5">
        <v>6.62</v>
      </c>
      <c r="K3072" s="11">
        <v>35711</v>
      </c>
      <c r="L3072" s="13">
        <v>5.625</v>
      </c>
    </row>
    <row r="3073" spans="1:12" x14ac:dyDescent="0.55000000000000004">
      <c r="A3073" s="2">
        <v>36812</v>
      </c>
      <c r="B3073" s="3">
        <v>64.64</v>
      </c>
      <c r="C3073" s="5">
        <v>7.04</v>
      </c>
      <c r="D3073" s="17">
        <f t="shared" si="47"/>
        <v>6.18</v>
      </c>
      <c r="E3073" s="5">
        <v>5.32</v>
      </c>
      <c r="F3073" s="9">
        <v>1128.5999999999999</v>
      </c>
      <c r="G3073" s="5">
        <v>6.6174999999999997</v>
      </c>
      <c r="K3073" s="11">
        <v>35712</v>
      </c>
      <c r="L3073" s="13">
        <v>5.625</v>
      </c>
    </row>
    <row r="3074" spans="1:12" x14ac:dyDescent="0.55000000000000004">
      <c r="A3074" s="2">
        <v>36815</v>
      </c>
      <c r="B3074" s="3">
        <v>67.91</v>
      </c>
      <c r="C3074" s="5">
        <v>7.04</v>
      </c>
      <c r="D3074" s="17">
        <f t="shared" si="47"/>
        <v>6.2</v>
      </c>
      <c r="E3074" s="5">
        <v>5.36</v>
      </c>
      <c r="F3074" s="9">
        <v>1127.3</v>
      </c>
      <c r="G3074" s="5">
        <v>6.6193799999999996</v>
      </c>
      <c r="K3074" s="11">
        <v>35713</v>
      </c>
      <c r="L3074" s="13">
        <v>5.625</v>
      </c>
    </row>
    <row r="3075" spans="1:12" x14ac:dyDescent="0.55000000000000004">
      <c r="A3075" s="2">
        <v>36816</v>
      </c>
      <c r="B3075" s="3">
        <v>63.07</v>
      </c>
      <c r="C3075" s="5">
        <v>7.04</v>
      </c>
      <c r="D3075" s="17">
        <f t="shared" si="47"/>
        <v>6.1899999999999995</v>
      </c>
      <c r="E3075" s="5">
        <v>5.34</v>
      </c>
      <c r="F3075" s="9">
        <v>1133.2</v>
      </c>
      <c r="G3075" s="5">
        <v>6.62</v>
      </c>
      <c r="K3075" s="11">
        <v>35716</v>
      </c>
      <c r="L3075" s="13">
        <v>5.625</v>
      </c>
    </row>
    <row r="3076" spans="1:12" x14ac:dyDescent="0.55000000000000004">
      <c r="A3076" s="2">
        <v>36817</v>
      </c>
      <c r="B3076" s="3">
        <v>63.29</v>
      </c>
      <c r="C3076" s="5">
        <v>7.04</v>
      </c>
      <c r="D3076" s="17">
        <f t="shared" ref="D3076:D3139" si="48">(C3076+E3076)/2</f>
        <v>6.2249999999999996</v>
      </c>
      <c r="E3076" s="5">
        <v>5.41</v>
      </c>
      <c r="F3076" s="9">
        <v>1137.3</v>
      </c>
      <c r="G3076" s="5">
        <v>6.62</v>
      </c>
      <c r="K3076" s="11">
        <v>35717</v>
      </c>
      <c r="L3076" s="13">
        <v>5.625</v>
      </c>
    </row>
    <row r="3077" spans="1:12" x14ac:dyDescent="0.55000000000000004">
      <c r="A3077" s="2">
        <v>36818</v>
      </c>
      <c r="B3077" s="3">
        <v>63.43</v>
      </c>
      <c r="C3077" s="5">
        <v>7.04</v>
      </c>
      <c r="D3077" s="17">
        <f t="shared" si="48"/>
        <v>6.1950000000000003</v>
      </c>
      <c r="E3077" s="5">
        <v>5.35</v>
      </c>
      <c r="F3077" s="9">
        <v>1137.7</v>
      </c>
      <c r="G3077" s="5">
        <v>6.62</v>
      </c>
      <c r="K3077" s="11">
        <v>35718</v>
      </c>
      <c r="L3077" s="13">
        <v>5.625</v>
      </c>
    </row>
    <row r="3078" spans="1:12" x14ac:dyDescent="0.55000000000000004">
      <c r="A3078" s="2">
        <v>36819</v>
      </c>
      <c r="B3078" s="3">
        <v>67.540000000000006</v>
      </c>
      <c r="C3078" s="5">
        <v>7.04</v>
      </c>
      <c r="D3078" s="17">
        <f t="shared" si="48"/>
        <v>6.1950000000000003</v>
      </c>
      <c r="E3078" s="5">
        <v>5.35</v>
      </c>
      <c r="F3078" s="9">
        <v>1128.5</v>
      </c>
      <c r="G3078" s="5">
        <v>6.62</v>
      </c>
      <c r="K3078" s="11">
        <v>35719</v>
      </c>
      <c r="L3078" s="13">
        <v>5.625</v>
      </c>
    </row>
    <row r="3079" spans="1:12" x14ac:dyDescent="0.55000000000000004">
      <c r="A3079" s="2">
        <v>36822</v>
      </c>
      <c r="B3079" s="3">
        <v>65.260000000000005</v>
      </c>
      <c r="C3079" s="5">
        <v>7.04</v>
      </c>
      <c r="D3079" s="17">
        <f t="shared" si="48"/>
        <v>6.2349999999999994</v>
      </c>
      <c r="E3079" s="5">
        <v>5.43</v>
      </c>
      <c r="F3079" s="9">
        <v>1138.5</v>
      </c>
      <c r="G3079" s="5">
        <v>6.62</v>
      </c>
      <c r="K3079" s="11">
        <v>35720</v>
      </c>
      <c r="L3079" s="13">
        <v>5.625</v>
      </c>
    </row>
    <row r="3080" spans="1:12" x14ac:dyDescent="0.55000000000000004">
      <c r="A3080" s="2">
        <v>36823</v>
      </c>
      <c r="B3080" s="3">
        <v>67.53</v>
      </c>
      <c r="C3080" s="5">
        <v>7.04</v>
      </c>
      <c r="D3080" s="17">
        <f t="shared" si="48"/>
        <v>6.1899999999999995</v>
      </c>
      <c r="E3080" s="5">
        <v>5.34</v>
      </c>
      <c r="F3080" s="9">
        <v>1137.0999999999999</v>
      </c>
      <c r="G3080" s="5">
        <v>6.62</v>
      </c>
      <c r="K3080" s="11">
        <v>35723</v>
      </c>
      <c r="L3080" s="13">
        <v>5.6484399999999999</v>
      </c>
    </row>
    <row r="3081" spans="1:12" x14ac:dyDescent="0.55000000000000004">
      <c r="A3081" s="2">
        <v>36824</v>
      </c>
      <c r="B3081" s="3">
        <v>67.23</v>
      </c>
      <c r="C3081" s="5">
        <v>6.29</v>
      </c>
      <c r="D3081" s="17">
        <f t="shared" si="48"/>
        <v>5.8450000000000006</v>
      </c>
      <c r="E3081" s="5">
        <v>5.4</v>
      </c>
      <c r="F3081" s="9">
        <v>1137.0999999999999</v>
      </c>
      <c r="G3081" s="5">
        <v>6.62</v>
      </c>
      <c r="K3081" s="11">
        <v>35724</v>
      </c>
      <c r="L3081" s="13">
        <v>5.6523399999999997</v>
      </c>
    </row>
    <row r="3082" spans="1:12" x14ac:dyDescent="0.55000000000000004">
      <c r="A3082" s="2">
        <v>36825</v>
      </c>
      <c r="B3082" s="3">
        <v>64.84</v>
      </c>
      <c r="C3082" s="5">
        <v>7.04</v>
      </c>
      <c r="D3082" s="17">
        <f t="shared" si="48"/>
        <v>6.23</v>
      </c>
      <c r="E3082" s="5">
        <v>5.42</v>
      </c>
      <c r="F3082" s="9">
        <v>1137.4000000000001</v>
      </c>
      <c r="G3082" s="5">
        <v>6.62</v>
      </c>
      <c r="K3082" s="11">
        <v>35725</v>
      </c>
      <c r="L3082" s="13">
        <v>5.65625</v>
      </c>
    </row>
    <row r="3083" spans="1:12" x14ac:dyDescent="0.55000000000000004">
      <c r="A3083" s="2">
        <v>36826</v>
      </c>
      <c r="B3083" s="3">
        <v>63.77</v>
      </c>
      <c r="C3083" s="5">
        <v>7.03</v>
      </c>
      <c r="D3083" s="17">
        <f t="shared" si="48"/>
        <v>6.165</v>
      </c>
      <c r="E3083" s="5">
        <v>5.3</v>
      </c>
      <c r="F3083" s="9">
        <v>1135.9000000000001</v>
      </c>
      <c r="G3083" s="5">
        <v>6.62</v>
      </c>
      <c r="K3083" s="11">
        <v>35726</v>
      </c>
      <c r="L3083" s="13">
        <v>5.65625</v>
      </c>
    </row>
    <row r="3084" spans="1:12" x14ac:dyDescent="0.55000000000000004">
      <c r="A3084" s="2">
        <v>36829</v>
      </c>
      <c r="B3084" s="3">
        <v>62.52</v>
      </c>
      <c r="C3084" s="5">
        <v>7.02</v>
      </c>
      <c r="D3084" s="17">
        <f t="shared" si="48"/>
        <v>6.18</v>
      </c>
      <c r="E3084" s="5">
        <v>5.34</v>
      </c>
      <c r="F3084" s="9">
        <v>1137.5</v>
      </c>
      <c r="G3084" s="5">
        <v>6.62</v>
      </c>
      <c r="K3084" s="11">
        <v>35727</v>
      </c>
      <c r="L3084" s="13">
        <v>5.65625</v>
      </c>
    </row>
    <row r="3085" spans="1:12" x14ac:dyDescent="0.55000000000000004">
      <c r="A3085" s="2">
        <v>36830</v>
      </c>
      <c r="B3085" s="3">
        <v>64</v>
      </c>
      <c r="C3085" s="5">
        <v>7.02</v>
      </c>
      <c r="D3085" s="17">
        <f t="shared" si="48"/>
        <v>6.1950000000000003</v>
      </c>
      <c r="E3085" s="5">
        <v>5.37</v>
      </c>
      <c r="F3085" s="9">
        <v>1139</v>
      </c>
      <c r="G3085" s="5">
        <v>6.62</v>
      </c>
      <c r="K3085" s="11">
        <v>35730</v>
      </c>
      <c r="L3085" s="13">
        <v>5.65625</v>
      </c>
    </row>
    <row r="3086" spans="1:12" x14ac:dyDescent="0.55000000000000004">
      <c r="A3086" s="2">
        <v>36831</v>
      </c>
      <c r="B3086" s="3">
        <v>68.540000000000006</v>
      </c>
      <c r="C3086" s="5">
        <v>7.02</v>
      </c>
      <c r="D3086" s="17">
        <f t="shared" si="48"/>
        <v>6.18</v>
      </c>
      <c r="E3086" s="5">
        <v>5.34</v>
      </c>
      <c r="F3086" s="9">
        <v>1135.9000000000001</v>
      </c>
      <c r="G3086" s="5">
        <v>6.62</v>
      </c>
      <c r="K3086" s="11">
        <v>35731</v>
      </c>
      <c r="L3086" s="13">
        <v>5.625</v>
      </c>
    </row>
    <row r="3087" spans="1:12" x14ac:dyDescent="0.55000000000000004">
      <c r="A3087" s="2">
        <v>36832</v>
      </c>
      <c r="B3087" s="3">
        <v>69.680000000000007</v>
      </c>
      <c r="C3087" s="5">
        <v>7.02</v>
      </c>
      <c r="D3087" s="17">
        <f t="shared" si="48"/>
        <v>6.17</v>
      </c>
      <c r="E3087" s="5">
        <v>5.32</v>
      </c>
      <c r="F3087" s="9">
        <v>1133.5</v>
      </c>
      <c r="G3087" s="5">
        <v>6.62</v>
      </c>
      <c r="K3087" s="11">
        <v>35732</v>
      </c>
      <c r="L3087" s="13">
        <v>5.65625</v>
      </c>
    </row>
    <row r="3088" spans="1:12" x14ac:dyDescent="0.55000000000000004">
      <c r="A3088" s="2">
        <v>36833</v>
      </c>
      <c r="B3088" s="3">
        <v>69.94</v>
      </c>
      <c r="C3088" s="5">
        <v>7.02</v>
      </c>
      <c r="D3088" s="17">
        <f t="shared" si="48"/>
        <v>6.1649999999999991</v>
      </c>
      <c r="E3088" s="5">
        <v>5.31</v>
      </c>
      <c r="F3088" s="9">
        <v>1133.5999999999999</v>
      </c>
      <c r="G3088" s="5">
        <v>6.62</v>
      </c>
      <c r="K3088" s="11">
        <v>35733</v>
      </c>
      <c r="L3088" s="13">
        <v>5.6406299999999998</v>
      </c>
    </row>
    <row r="3089" spans="1:12" x14ac:dyDescent="0.55000000000000004">
      <c r="A3089" s="2">
        <v>36836</v>
      </c>
      <c r="B3089" s="3">
        <v>69.37</v>
      </c>
      <c r="C3089" s="5">
        <v>7.02</v>
      </c>
      <c r="D3089" s="17">
        <f t="shared" si="48"/>
        <v>6.1849999999999996</v>
      </c>
      <c r="E3089" s="5">
        <v>5.35</v>
      </c>
      <c r="F3089" s="9">
        <v>1132.7</v>
      </c>
      <c r="G3089" s="5">
        <v>6.62</v>
      </c>
      <c r="K3089" s="11">
        <v>35734</v>
      </c>
      <c r="L3089" s="13">
        <v>5.6484399999999999</v>
      </c>
    </row>
    <row r="3090" spans="1:12" x14ac:dyDescent="0.55000000000000004">
      <c r="A3090" s="2">
        <v>36837</v>
      </c>
      <c r="B3090" s="3">
        <v>69.02</v>
      </c>
      <c r="C3090" s="5">
        <v>7.02</v>
      </c>
      <c r="D3090" s="17">
        <f t="shared" si="48"/>
        <v>6.14</v>
      </c>
      <c r="E3090" s="5">
        <v>5.26</v>
      </c>
      <c r="F3090" s="9">
        <v>1136.0999999999999</v>
      </c>
      <c r="G3090" s="5">
        <v>6.62</v>
      </c>
      <c r="K3090" s="11">
        <v>35737</v>
      </c>
      <c r="L3090" s="13">
        <v>5.65625</v>
      </c>
    </row>
    <row r="3091" spans="1:12" x14ac:dyDescent="0.55000000000000004">
      <c r="A3091" s="2">
        <v>36838</v>
      </c>
      <c r="B3091" s="3">
        <v>69.77</v>
      </c>
      <c r="C3091" s="5">
        <v>7.01</v>
      </c>
      <c r="D3091" s="17">
        <f t="shared" si="48"/>
        <v>6.18</v>
      </c>
      <c r="E3091" s="5">
        <v>5.35</v>
      </c>
      <c r="F3091" s="9">
        <v>1134.3</v>
      </c>
      <c r="G3091" s="5">
        <v>6.62</v>
      </c>
      <c r="K3091" s="11">
        <v>35738</v>
      </c>
      <c r="L3091" s="13">
        <v>5.65625</v>
      </c>
    </row>
    <row r="3092" spans="1:12" x14ac:dyDescent="0.55000000000000004">
      <c r="A3092" s="2">
        <v>36839</v>
      </c>
      <c r="B3092" s="3">
        <v>70.09</v>
      </c>
      <c r="C3092" s="5">
        <v>7</v>
      </c>
      <c r="D3092" s="17">
        <f t="shared" si="48"/>
        <v>6.165</v>
      </c>
      <c r="E3092" s="5">
        <v>5.33</v>
      </c>
      <c r="F3092" s="9">
        <v>1132.0999999999999</v>
      </c>
      <c r="G3092" s="5">
        <v>6.62</v>
      </c>
      <c r="K3092" s="11">
        <v>35739</v>
      </c>
      <c r="L3092" s="13">
        <v>5.65625</v>
      </c>
    </row>
    <row r="3093" spans="1:12" x14ac:dyDescent="0.55000000000000004">
      <c r="A3093" s="2">
        <v>36840</v>
      </c>
      <c r="B3093" s="3">
        <v>70.64</v>
      </c>
      <c r="C3093" s="5">
        <v>7</v>
      </c>
      <c r="D3093" s="17">
        <f t="shared" si="48"/>
        <v>6.1850000000000005</v>
      </c>
      <c r="E3093" s="5">
        <v>5.37</v>
      </c>
      <c r="F3093" s="9">
        <v>1134.5999999999999</v>
      </c>
      <c r="G3093" s="5">
        <v>6.62</v>
      </c>
      <c r="K3093" s="11">
        <v>35740</v>
      </c>
      <c r="L3093" s="13">
        <v>5.65625</v>
      </c>
    </row>
    <row r="3094" spans="1:12" x14ac:dyDescent="0.55000000000000004">
      <c r="A3094" s="2">
        <v>36843</v>
      </c>
      <c r="B3094" s="3">
        <v>67.2</v>
      </c>
      <c r="C3094" s="5">
        <v>7</v>
      </c>
      <c r="D3094" s="17">
        <f t="shared" si="48"/>
        <v>6.2</v>
      </c>
      <c r="E3094" s="5">
        <v>5.4</v>
      </c>
      <c r="F3094" s="9">
        <v>1138</v>
      </c>
      <c r="G3094" s="5">
        <v>6.62</v>
      </c>
      <c r="K3094" s="11">
        <v>35741</v>
      </c>
      <c r="L3094" s="13">
        <v>5.65625</v>
      </c>
    </row>
    <row r="3095" spans="1:12" x14ac:dyDescent="0.55000000000000004">
      <c r="A3095" s="2">
        <v>36844</v>
      </c>
      <c r="B3095" s="3">
        <v>68.989999999999995</v>
      </c>
      <c r="C3095" s="5">
        <v>7</v>
      </c>
      <c r="D3095" s="17">
        <f t="shared" si="48"/>
        <v>6.1950000000000003</v>
      </c>
      <c r="E3095" s="5">
        <v>5.39</v>
      </c>
      <c r="F3095" s="9">
        <v>1136.3</v>
      </c>
      <c r="G3095" s="5">
        <v>6.6187500000000004</v>
      </c>
      <c r="K3095" s="11">
        <v>35744</v>
      </c>
      <c r="L3095" s="13">
        <v>5.65625</v>
      </c>
    </row>
    <row r="3096" spans="1:12" x14ac:dyDescent="0.55000000000000004">
      <c r="A3096" s="2">
        <v>36845</v>
      </c>
      <c r="B3096" s="3">
        <v>69.55</v>
      </c>
      <c r="C3096" s="5">
        <v>7</v>
      </c>
      <c r="D3096" s="17">
        <f t="shared" si="48"/>
        <v>6.17</v>
      </c>
      <c r="E3096" s="5">
        <v>5.34</v>
      </c>
      <c r="F3096" s="9">
        <v>1135.7</v>
      </c>
      <c r="G3096" s="5">
        <v>6.6197499999999998</v>
      </c>
      <c r="K3096" s="11">
        <v>35745</v>
      </c>
      <c r="L3096" s="13">
        <v>5.6875</v>
      </c>
    </row>
    <row r="3097" spans="1:12" x14ac:dyDescent="0.55000000000000004">
      <c r="A3097" s="2">
        <v>36846</v>
      </c>
      <c r="B3097" s="3">
        <v>69.25</v>
      </c>
      <c r="C3097" s="5">
        <v>6.99</v>
      </c>
      <c r="D3097" s="17">
        <f t="shared" si="48"/>
        <v>6.16</v>
      </c>
      <c r="E3097" s="5">
        <v>5.33</v>
      </c>
      <c r="F3097" s="9">
        <v>1138.3</v>
      </c>
      <c r="G3097" s="5">
        <v>6.6187500000000004</v>
      </c>
      <c r="K3097" s="11">
        <v>35746</v>
      </c>
      <c r="L3097" s="13">
        <v>5.6953100000000001</v>
      </c>
    </row>
    <row r="3098" spans="1:12" x14ac:dyDescent="0.55000000000000004">
      <c r="A3098" s="2">
        <v>36847</v>
      </c>
      <c r="B3098" s="3">
        <v>68.73</v>
      </c>
      <c r="C3098" s="5">
        <v>6.99</v>
      </c>
      <c r="D3098" s="17">
        <f t="shared" si="48"/>
        <v>6.165</v>
      </c>
      <c r="E3098" s="5">
        <v>5.34</v>
      </c>
      <c r="F3098" s="9">
        <v>1141.8</v>
      </c>
      <c r="G3098" s="5">
        <v>6.6174999999999997</v>
      </c>
      <c r="K3098" s="11">
        <v>35747</v>
      </c>
      <c r="L3098" s="13">
        <v>5.6875</v>
      </c>
    </row>
    <row r="3099" spans="1:12" x14ac:dyDescent="0.55000000000000004">
      <c r="A3099" s="2">
        <v>36850</v>
      </c>
      <c r="B3099" s="3">
        <v>66.900000000000006</v>
      </c>
      <c r="C3099" s="5">
        <v>6.99</v>
      </c>
      <c r="D3099" s="17">
        <f t="shared" si="48"/>
        <v>6.165</v>
      </c>
      <c r="E3099" s="5">
        <v>5.34</v>
      </c>
      <c r="F3099" s="9">
        <v>1154</v>
      </c>
      <c r="G3099" s="5">
        <v>6.61625</v>
      </c>
      <c r="K3099" s="11">
        <v>35748</v>
      </c>
      <c r="L3099" s="13">
        <v>5.6875</v>
      </c>
    </row>
    <row r="3100" spans="1:12" x14ac:dyDescent="0.55000000000000004">
      <c r="A3100" s="2">
        <v>36851</v>
      </c>
      <c r="B3100" s="3">
        <v>66.14</v>
      </c>
      <c r="C3100" s="5">
        <v>6.99</v>
      </c>
      <c r="D3100" s="17">
        <f t="shared" si="48"/>
        <v>6.1550000000000002</v>
      </c>
      <c r="E3100" s="5">
        <v>5.32</v>
      </c>
      <c r="F3100" s="9">
        <v>1167.5</v>
      </c>
      <c r="G3100" s="5">
        <v>6.6174999999999997</v>
      </c>
      <c r="K3100" s="11">
        <v>35751</v>
      </c>
      <c r="L3100" s="13">
        <v>5.6875</v>
      </c>
    </row>
    <row r="3101" spans="1:12" x14ac:dyDescent="0.55000000000000004">
      <c r="A3101" s="2">
        <v>36852</v>
      </c>
      <c r="B3101" s="3">
        <v>64.930000000000007</v>
      </c>
      <c r="C3101" s="5">
        <v>6.98</v>
      </c>
      <c r="D3101" s="17">
        <f t="shared" si="48"/>
        <v>6.1150000000000002</v>
      </c>
      <c r="E3101" s="5">
        <v>5.25</v>
      </c>
      <c r="F3101" s="9">
        <v>1176.9000000000001</v>
      </c>
      <c r="G3101" s="5">
        <v>6.6174999999999997</v>
      </c>
      <c r="K3101" s="11">
        <v>35752</v>
      </c>
      <c r="L3101" s="13">
        <v>5.6875</v>
      </c>
    </row>
    <row r="3102" spans="1:12" x14ac:dyDescent="0.55000000000000004">
      <c r="A3102" s="2">
        <v>36853</v>
      </c>
      <c r="B3102" s="3">
        <v>64.02</v>
      </c>
      <c r="C3102" s="5">
        <v>6.98</v>
      </c>
      <c r="D3102" s="17">
        <f t="shared" si="48"/>
        <v>6.16</v>
      </c>
      <c r="E3102" s="5">
        <v>5.34</v>
      </c>
      <c r="F3102" s="9">
        <v>1193</v>
      </c>
      <c r="G3102" s="5">
        <v>6.6174999999999997</v>
      </c>
      <c r="K3102" s="11">
        <v>35753</v>
      </c>
      <c r="L3102" s="13">
        <v>5.6875</v>
      </c>
    </row>
    <row r="3103" spans="1:12" x14ac:dyDescent="0.55000000000000004">
      <c r="A3103" s="2">
        <v>36854</v>
      </c>
      <c r="B3103" s="3">
        <v>66.239999999999995</v>
      </c>
      <c r="C3103" s="5">
        <v>6.97</v>
      </c>
      <c r="D3103" s="17">
        <f t="shared" si="48"/>
        <v>6.15</v>
      </c>
      <c r="E3103" s="5">
        <v>5.33</v>
      </c>
      <c r="F3103" s="9">
        <v>1188.0999999999999</v>
      </c>
      <c r="G3103" s="5">
        <v>6.6150000000000002</v>
      </c>
      <c r="K3103" s="11">
        <v>35754</v>
      </c>
      <c r="L3103" s="13">
        <v>5.6875</v>
      </c>
    </row>
    <row r="3104" spans="1:12" x14ac:dyDescent="0.55000000000000004">
      <c r="A3104" s="2">
        <v>36857</v>
      </c>
      <c r="B3104" s="3">
        <v>69.36</v>
      </c>
      <c r="C3104" s="5">
        <v>6.95</v>
      </c>
      <c r="D3104" s="17">
        <f t="shared" si="48"/>
        <v>6.1550000000000002</v>
      </c>
      <c r="E3104" s="5">
        <v>5.36</v>
      </c>
      <c r="F3104" s="9">
        <v>1186.5</v>
      </c>
      <c r="G3104" s="5">
        <v>6.61625</v>
      </c>
      <c r="K3104" s="11">
        <v>35755</v>
      </c>
      <c r="L3104" s="13">
        <v>5.6875</v>
      </c>
    </row>
    <row r="3105" spans="1:12" x14ac:dyDescent="0.55000000000000004">
      <c r="A3105" s="2">
        <v>36858</v>
      </c>
      <c r="B3105" s="3">
        <v>67.12</v>
      </c>
      <c r="C3105" s="5">
        <v>6.94</v>
      </c>
      <c r="D3105" s="17">
        <f t="shared" si="48"/>
        <v>6.12</v>
      </c>
      <c r="E3105" s="5">
        <v>5.3</v>
      </c>
      <c r="F3105" s="9">
        <v>1184.7</v>
      </c>
      <c r="G3105" s="5">
        <v>6.61625</v>
      </c>
      <c r="K3105" s="11">
        <v>35758</v>
      </c>
      <c r="L3105" s="13">
        <v>5.6875</v>
      </c>
    </row>
    <row r="3106" spans="1:12" x14ac:dyDescent="0.55000000000000004">
      <c r="A3106" s="2">
        <v>36859</v>
      </c>
      <c r="B3106" s="3">
        <v>64.45</v>
      </c>
      <c r="C3106" s="5">
        <v>6.94</v>
      </c>
      <c r="D3106" s="17">
        <f t="shared" si="48"/>
        <v>6.1349999999999998</v>
      </c>
      <c r="E3106" s="5">
        <v>5.33</v>
      </c>
      <c r="F3106" s="9">
        <v>1200.8</v>
      </c>
      <c r="G3106" s="5">
        <v>6.82125</v>
      </c>
      <c r="K3106" s="11">
        <v>35759</v>
      </c>
      <c r="L3106" s="13">
        <v>5.6875</v>
      </c>
    </row>
    <row r="3107" spans="1:12" x14ac:dyDescent="0.55000000000000004">
      <c r="A3107" s="2">
        <v>36860</v>
      </c>
      <c r="B3107" s="3">
        <v>63.48</v>
      </c>
      <c r="C3107" s="5">
        <v>6.94</v>
      </c>
      <c r="D3107" s="17">
        <f t="shared" si="48"/>
        <v>6.1300000000000008</v>
      </c>
      <c r="E3107" s="5">
        <v>5.32</v>
      </c>
      <c r="F3107" s="9">
        <v>1214.3</v>
      </c>
      <c r="G3107" s="5">
        <v>6.80375</v>
      </c>
      <c r="K3107" s="11">
        <v>35760</v>
      </c>
      <c r="L3107" s="13">
        <v>5.6875</v>
      </c>
    </row>
    <row r="3108" spans="1:12" x14ac:dyDescent="0.55000000000000004">
      <c r="A3108" s="2">
        <v>36861</v>
      </c>
      <c r="B3108" s="3">
        <v>64.23</v>
      </c>
      <c r="C3108" s="5">
        <v>6.92</v>
      </c>
      <c r="D3108" s="17">
        <f t="shared" si="48"/>
        <v>6.12</v>
      </c>
      <c r="E3108" s="5">
        <v>5.32</v>
      </c>
      <c r="F3108" s="9">
        <v>1209.5</v>
      </c>
      <c r="G3108" s="5">
        <v>6.7787499999999996</v>
      </c>
      <c r="K3108" s="11">
        <v>35761</v>
      </c>
      <c r="L3108" s="13">
        <v>5.96875</v>
      </c>
    </row>
    <row r="3109" spans="1:12" x14ac:dyDescent="0.55000000000000004">
      <c r="A3109" s="2">
        <v>36864</v>
      </c>
      <c r="B3109" s="3">
        <v>62.5</v>
      </c>
      <c r="C3109" s="5">
        <v>6.9</v>
      </c>
      <c r="D3109" s="17">
        <f t="shared" si="48"/>
        <v>6.0950000000000006</v>
      </c>
      <c r="E3109" s="5">
        <v>5.29</v>
      </c>
      <c r="F3109" s="9">
        <v>1217.0999999999999</v>
      </c>
      <c r="G3109" s="5">
        <v>6.7762500000000001</v>
      </c>
      <c r="K3109" s="11">
        <v>35762</v>
      </c>
      <c r="L3109" s="13">
        <v>5.96875</v>
      </c>
    </row>
    <row r="3110" spans="1:12" x14ac:dyDescent="0.55000000000000004">
      <c r="A3110" s="2">
        <v>36865</v>
      </c>
      <c r="B3110" s="3">
        <v>64.569999999999993</v>
      </c>
      <c r="C3110" s="5">
        <v>6.9</v>
      </c>
      <c r="D3110" s="17">
        <f t="shared" si="48"/>
        <v>6.0950000000000006</v>
      </c>
      <c r="E3110" s="5">
        <v>5.29</v>
      </c>
      <c r="F3110" s="9">
        <v>1208.0999999999999</v>
      </c>
      <c r="G3110" s="5">
        <v>6.7687499999999998</v>
      </c>
      <c r="K3110" s="11">
        <v>35765</v>
      </c>
      <c r="L3110" s="13">
        <v>5.96875</v>
      </c>
    </row>
    <row r="3111" spans="1:12" x14ac:dyDescent="0.55000000000000004">
      <c r="A3111" s="2">
        <v>36866</v>
      </c>
      <c r="B3111" s="3">
        <v>64.72</v>
      </c>
      <c r="C3111" s="5">
        <v>6.9</v>
      </c>
      <c r="D3111" s="17">
        <f t="shared" si="48"/>
        <v>6.1150000000000002</v>
      </c>
      <c r="E3111" s="5">
        <v>5.33</v>
      </c>
      <c r="F3111" s="9">
        <v>1200.9000000000001</v>
      </c>
      <c r="G3111" s="5">
        <v>6.7474999999999996</v>
      </c>
      <c r="K3111" s="11">
        <v>35766</v>
      </c>
      <c r="L3111" s="13">
        <v>5.9921899999999999</v>
      </c>
    </row>
    <row r="3112" spans="1:12" x14ac:dyDescent="0.55000000000000004">
      <c r="A3112" s="2">
        <v>36867</v>
      </c>
      <c r="B3112" s="3">
        <v>65.58</v>
      </c>
      <c r="C3112" s="5">
        <v>6.9</v>
      </c>
      <c r="D3112" s="17">
        <f t="shared" si="48"/>
        <v>6.07</v>
      </c>
      <c r="E3112" s="5">
        <v>5.24</v>
      </c>
      <c r="F3112" s="9">
        <v>1195.3</v>
      </c>
      <c r="G3112" s="5">
        <v>6.7275</v>
      </c>
      <c r="K3112" s="11">
        <v>35767</v>
      </c>
      <c r="L3112" s="13">
        <v>6</v>
      </c>
    </row>
    <row r="3113" spans="1:12" x14ac:dyDescent="0.55000000000000004">
      <c r="A3113" s="2">
        <v>36868</v>
      </c>
      <c r="B3113" s="3">
        <v>67.06</v>
      </c>
      <c r="C3113" s="5">
        <v>6.9</v>
      </c>
      <c r="D3113" s="17">
        <f t="shared" si="48"/>
        <v>6.125</v>
      </c>
      <c r="E3113" s="5">
        <v>5.35</v>
      </c>
      <c r="F3113" s="9">
        <v>1190.3</v>
      </c>
      <c r="G3113" s="5">
        <v>6.7175000000000002</v>
      </c>
      <c r="K3113" s="11">
        <v>35768</v>
      </c>
      <c r="L3113" s="13">
        <v>6</v>
      </c>
    </row>
    <row r="3114" spans="1:12" x14ac:dyDescent="0.55000000000000004">
      <c r="A3114" s="2">
        <v>36871</v>
      </c>
      <c r="B3114" s="3">
        <v>69.760000000000005</v>
      </c>
      <c r="C3114" s="5">
        <v>6.9</v>
      </c>
      <c r="D3114" s="17">
        <f t="shared" si="48"/>
        <v>6.1150000000000002</v>
      </c>
      <c r="E3114" s="5">
        <v>5.33</v>
      </c>
      <c r="F3114" s="9">
        <v>1183</v>
      </c>
      <c r="G3114" s="5">
        <v>6.7137500000000001</v>
      </c>
      <c r="K3114" s="11">
        <v>35769</v>
      </c>
      <c r="L3114" s="13">
        <v>5.96875</v>
      </c>
    </row>
    <row r="3115" spans="1:12" x14ac:dyDescent="0.55000000000000004">
      <c r="A3115" s="2">
        <v>36872</v>
      </c>
      <c r="B3115" s="3">
        <v>68.16</v>
      </c>
      <c r="C3115" s="5">
        <v>6.9</v>
      </c>
      <c r="D3115" s="17">
        <f t="shared" si="48"/>
        <v>6.1050000000000004</v>
      </c>
      <c r="E3115" s="5">
        <v>5.31</v>
      </c>
      <c r="F3115" s="9">
        <v>1190.0999999999999</v>
      </c>
      <c r="G3115" s="5">
        <v>6.7112499999999997</v>
      </c>
      <c r="K3115" s="11">
        <v>35772</v>
      </c>
      <c r="L3115" s="13">
        <v>6</v>
      </c>
    </row>
    <row r="3116" spans="1:12" x14ac:dyDescent="0.55000000000000004">
      <c r="A3116" s="2">
        <v>36873</v>
      </c>
      <c r="B3116" s="3">
        <v>70.150000000000006</v>
      </c>
      <c r="C3116" s="5">
        <v>6.9</v>
      </c>
      <c r="D3116" s="17">
        <f t="shared" si="48"/>
        <v>6.1</v>
      </c>
      <c r="E3116" s="5">
        <v>5.3</v>
      </c>
      <c r="F3116" s="9">
        <v>1193.8</v>
      </c>
      <c r="G3116" s="5">
        <v>6.71</v>
      </c>
      <c r="K3116" s="11">
        <v>35773</v>
      </c>
      <c r="L3116" s="13">
        <v>6</v>
      </c>
    </row>
    <row r="3117" spans="1:12" x14ac:dyDescent="0.55000000000000004">
      <c r="A3117" s="2">
        <v>36874</v>
      </c>
      <c r="B3117" s="3">
        <v>68.61</v>
      </c>
      <c r="C3117" s="5">
        <v>6.88</v>
      </c>
      <c r="D3117" s="17">
        <f t="shared" si="48"/>
        <v>6.1</v>
      </c>
      <c r="E3117" s="5">
        <v>5.32</v>
      </c>
      <c r="F3117" s="9">
        <v>1202</v>
      </c>
      <c r="G3117" s="5">
        <v>6.6987500000000004</v>
      </c>
      <c r="K3117" s="11">
        <v>35774</v>
      </c>
      <c r="L3117" s="13">
        <v>6</v>
      </c>
    </row>
    <row r="3118" spans="1:12" x14ac:dyDescent="0.55000000000000004">
      <c r="A3118" s="2">
        <v>36875</v>
      </c>
      <c r="B3118" s="3">
        <v>66.84</v>
      </c>
      <c r="C3118" s="5">
        <v>6.88</v>
      </c>
      <c r="D3118" s="17">
        <f t="shared" si="48"/>
        <v>6.1050000000000004</v>
      </c>
      <c r="E3118" s="5">
        <v>5.33</v>
      </c>
      <c r="F3118" s="9">
        <v>1207</v>
      </c>
      <c r="G3118" s="5">
        <v>6.6950000000000003</v>
      </c>
      <c r="K3118" s="11">
        <v>35775</v>
      </c>
      <c r="L3118" s="13">
        <v>5.9804700000000004</v>
      </c>
    </row>
    <row r="3119" spans="1:12" x14ac:dyDescent="0.55000000000000004">
      <c r="A3119" s="2">
        <v>36878</v>
      </c>
      <c r="B3119" s="3">
        <v>67.56</v>
      </c>
      <c r="C3119" s="5">
        <v>6.88</v>
      </c>
      <c r="D3119" s="17">
        <f t="shared" si="48"/>
        <v>6.1</v>
      </c>
      <c r="E3119" s="5">
        <v>5.32</v>
      </c>
      <c r="F3119" s="9">
        <v>1205.5</v>
      </c>
      <c r="G3119" s="5">
        <v>6.6862500000000002</v>
      </c>
      <c r="K3119" s="11">
        <v>35776</v>
      </c>
      <c r="L3119" s="13">
        <v>5.9648399999999997</v>
      </c>
    </row>
    <row r="3120" spans="1:12" x14ac:dyDescent="0.55000000000000004">
      <c r="A3120" s="2">
        <v>36879</v>
      </c>
      <c r="B3120" s="3">
        <v>66.47</v>
      </c>
      <c r="C3120" s="5">
        <v>6.88</v>
      </c>
      <c r="D3120" s="17">
        <f t="shared" si="48"/>
        <v>6.1</v>
      </c>
      <c r="E3120" s="5">
        <v>5.32</v>
      </c>
      <c r="F3120" s="9">
        <v>1209.2</v>
      </c>
      <c r="G3120" s="5">
        <v>6.67</v>
      </c>
      <c r="K3120" s="11">
        <v>35779</v>
      </c>
      <c r="L3120" s="13">
        <v>5.9609399999999999</v>
      </c>
    </row>
    <row r="3121" spans="1:12" x14ac:dyDescent="0.55000000000000004">
      <c r="A3121" s="2">
        <v>36880</v>
      </c>
      <c r="B3121" s="3">
        <v>64.430000000000007</v>
      </c>
      <c r="C3121" s="5">
        <v>6.88</v>
      </c>
      <c r="D3121" s="17">
        <f t="shared" si="48"/>
        <v>6.1</v>
      </c>
      <c r="E3121" s="5">
        <v>5.32</v>
      </c>
      <c r="F3121" s="9">
        <v>1217</v>
      </c>
      <c r="G3121" s="5">
        <v>6.6637500000000003</v>
      </c>
      <c r="K3121" s="11">
        <v>35780</v>
      </c>
      <c r="L3121" s="13">
        <v>5.9609399999999999</v>
      </c>
    </row>
    <row r="3122" spans="1:12" x14ac:dyDescent="0.55000000000000004">
      <c r="A3122" s="2">
        <v>36881</v>
      </c>
      <c r="B3122" s="3">
        <v>64.239999999999995</v>
      </c>
      <c r="C3122" s="5">
        <v>6.88</v>
      </c>
      <c r="D3122" s="17">
        <f t="shared" si="48"/>
        <v>6.0749999999999993</v>
      </c>
      <c r="E3122" s="5">
        <v>5.27</v>
      </c>
      <c r="F3122" s="9">
        <v>1227.9000000000001</v>
      </c>
      <c r="G3122" s="5">
        <v>6.6475</v>
      </c>
      <c r="K3122" s="11">
        <v>35781</v>
      </c>
      <c r="L3122" s="13">
        <v>5.9648399999999997</v>
      </c>
    </row>
    <row r="3123" spans="1:12" x14ac:dyDescent="0.55000000000000004">
      <c r="A3123" s="2">
        <v>36882</v>
      </c>
      <c r="B3123" s="3">
        <v>62.83</v>
      </c>
      <c r="C3123" s="5">
        <v>6.88</v>
      </c>
      <c r="D3123" s="17">
        <f t="shared" si="48"/>
        <v>6.0549999999999997</v>
      </c>
      <c r="E3123" s="5">
        <v>5.23</v>
      </c>
      <c r="F3123" s="9">
        <v>1237</v>
      </c>
      <c r="G3123" s="5">
        <v>6.6462500000000002</v>
      </c>
      <c r="K3123" s="11">
        <v>35782</v>
      </c>
      <c r="L3123" s="13">
        <v>5.96875</v>
      </c>
    </row>
    <row r="3124" spans="1:12" x14ac:dyDescent="0.55000000000000004">
      <c r="A3124" s="2">
        <v>36886</v>
      </c>
      <c r="B3124" s="3">
        <v>63.35</v>
      </c>
      <c r="C3124" s="5">
        <v>6.88</v>
      </c>
      <c r="D3124" s="17">
        <f t="shared" si="48"/>
        <v>6.1099999999999994</v>
      </c>
      <c r="E3124" s="5">
        <v>5.34</v>
      </c>
      <c r="F3124" s="9">
        <v>1254</v>
      </c>
      <c r="G3124" s="5">
        <v>6.6462500000000002</v>
      </c>
      <c r="K3124" s="11">
        <v>35783</v>
      </c>
      <c r="L3124" s="13">
        <v>5.96875</v>
      </c>
    </row>
    <row r="3125" spans="1:12" x14ac:dyDescent="0.55000000000000004">
      <c r="A3125" s="2">
        <v>36893</v>
      </c>
      <c r="B3125" s="3">
        <v>65.41</v>
      </c>
      <c r="C3125" s="5">
        <v>6.88</v>
      </c>
      <c r="D3125" s="17">
        <f t="shared" si="48"/>
        <v>6.08</v>
      </c>
      <c r="E3125" s="5">
        <v>5.28</v>
      </c>
      <c r="F3125" s="9">
        <v>1276.4000000000001</v>
      </c>
      <c r="G3125" s="5">
        <v>6.5475000000000003</v>
      </c>
      <c r="K3125" s="11">
        <v>35786</v>
      </c>
      <c r="L3125" s="13">
        <v>5.9414100000000003</v>
      </c>
    </row>
    <row r="3126" spans="1:12" x14ac:dyDescent="0.55000000000000004">
      <c r="A3126" s="2">
        <v>36894</v>
      </c>
      <c r="B3126" s="3">
        <v>65.38</v>
      </c>
      <c r="C3126" s="5">
        <v>6.87</v>
      </c>
      <c r="D3126" s="17">
        <f t="shared" si="48"/>
        <v>6.0750000000000002</v>
      </c>
      <c r="E3126" s="5">
        <v>5.28</v>
      </c>
      <c r="F3126" s="9">
        <v>1270.0999999999999</v>
      </c>
      <c r="G3126" s="5">
        <v>6.5075000000000003</v>
      </c>
      <c r="K3126" s="11">
        <v>35787</v>
      </c>
      <c r="L3126" s="13">
        <v>5.96875</v>
      </c>
    </row>
    <row r="3127" spans="1:12" x14ac:dyDescent="0.55000000000000004">
      <c r="A3127" s="2">
        <v>36895</v>
      </c>
      <c r="B3127" s="3">
        <v>70.14</v>
      </c>
      <c r="C3127" s="5">
        <v>6.77</v>
      </c>
      <c r="D3127" s="17">
        <f t="shared" si="48"/>
        <v>6.0350000000000001</v>
      </c>
      <c r="E3127" s="5">
        <v>5.3</v>
      </c>
      <c r="F3127" s="9">
        <v>1255</v>
      </c>
      <c r="G3127" s="5">
        <v>6.05</v>
      </c>
      <c r="K3127" s="11">
        <v>35788</v>
      </c>
      <c r="L3127" s="13">
        <v>6</v>
      </c>
    </row>
    <row r="3128" spans="1:12" x14ac:dyDescent="0.55000000000000004">
      <c r="A3128" s="2">
        <v>36896</v>
      </c>
      <c r="B3128" s="3">
        <v>73.150000000000006</v>
      </c>
      <c r="C3128" s="5">
        <v>6.68</v>
      </c>
      <c r="D3128" s="17">
        <f t="shared" si="48"/>
        <v>6.01</v>
      </c>
      <c r="E3128" s="5">
        <v>5.34</v>
      </c>
      <c r="F3128" s="9">
        <v>1263.5</v>
      </c>
      <c r="G3128" s="5">
        <v>5.9362500000000002</v>
      </c>
      <c r="K3128" s="11">
        <v>35789</v>
      </c>
      <c r="L3128" s="12">
        <f>L3127</f>
        <v>6</v>
      </c>
    </row>
    <row r="3129" spans="1:12" x14ac:dyDescent="0.55000000000000004">
      <c r="A3129" s="2">
        <v>36899</v>
      </c>
      <c r="B3129" s="3">
        <v>73.83</v>
      </c>
      <c r="C3129" s="5">
        <v>6.66</v>
      </c>
      <c r="D3129" s="17">
        <f t="shared" si="48"/>
        <v>5.99</v>
      </c>
      <c r="E3129" s="5">
        <v>5.32</v>
      </c>
      <c r="F3129" s="9">
        <v>1265.8</v>
      </c>
      <c r="G3129" s="5">
        <v>5.88375</v>
      </c>
      <c r="K3129" s="11">
        <v>35790</v>
      </c>
      <c r="L3129" s="12">
        <f>L3128</f>
        <v>6</v>
      </c>
    </row>
    <row r="3130" spans="1:12" x14ac:dyDescent="0.55000000000000004">
      <c r="A3130" s="2">
        <v>36900</v>
      </c>
      <c r="B3130" s="3">
        <v>74.2</v>
      </c>
      <c r="C3130" s="5">
        <v>6.64</v>
      </c>
      <c r="D3130" s="17">
        <f t="shared" si="48"/>
        <v>5.97</v>
      </c>
      <c r="E3130" s="5">
        <v>5.3</v>
      </c>
      <c r="F3130" s="9">
        <v>1255.0999999999999</v>
      </c>
      <c r="G3130" s="5">
        <v>5.8812499999999996</v>
      </c>
      <c r="K3130" s="11">
        <v>35793</v>
      </c>
      <c r="L3130" s="13">
        <v>5.9375</v>
      </c>
    </row>
    <row r="3131" spans="1:12" x14ac:dyDescent="0.55000000000000004">
      <c r="A3131" s="2">
        <v>36901</v>
      </c>
      <c r="B3131" s="3">
        <v>70.489999999999995</v>
      </c>
      <c r="C3131" s="5">
        <v>6.64</v>
      </c>
      <c r="D3131" s="17">
        <f t="shared" si="48"/>
        <v>5.98</v>
      </c>
      <c r="E3131" s="5">
        <v>5.32</v>
      </c>
      <c r="F3131" s="9">
        <v>1267.9000000000001</v>
      </c>
      <c r="G3131" s="5">
        <v>5.8862500000000004</v>
      </c>
      <c r="K3131" s="11">
        <v>35794</v>
      </c>
      <c r="L3131" s="13">
        <v>5.7226600000000003</v>
      </c>
    </row>
    <row r="3132" spans="1:12" x14ac:dyDescent="0.55000000000000004">
      <c r="A3132" s="2">
        <v>36902</v>
      </c>
      <c r="B3132" s="3">
        <v>70.38</v>
      </c>
      <c r="C3132" s="5">
        <v>6.62</v>
      </c>
      <c r="D3132" s="17">
        <f t="shared" si="48"/>
        <v>5.9700000000000006</v>
      </c>
      <c r="E3132" s="5">
        <v>5.32</v>
      </c>
      <c r="F3132" s="9">
        <v>1278.0999999999999</v>
      </c>
      <c r="G3132" s="5">
        <v>5.8825000000000003</v>
      </c>
      <c r="K3132" s="11">
        <v>35795</v>
      </c>
      <c r="L3132" s="13">
        <v>5.71875</v>
      </c>
    </row>
    <row r="3133" spans="1:12" x14ac:dyDescent="0.55000000000000004">
      <c r="A3133" s="2">
        <v>36903</v>
      </c>
      <c r="B3133" s="3">
        <v>74.040000000000006</v>
      </c>
      <c r="C3133" s="5">
        <v>6.59</v>
      </c>
      <c r="D3133" s="17">
        <f t="shared" si="48"/>
        <v>5.96</v>
      </c>
      <c r="E3133" s="5">
        <v>5.33</v>
      </c>
      <c r="F3133" s="9">
        <v>1281.0999999999999</v>
      </c>
      <c r="G3133" s="5">
        <v>5.88063</v>
      </c>
      <c r="K3133" s="11">
        <v>35796</v>
      </c>
      <c r="L3133" s="12">
        <f>L3132</f>
        <v>5.71875</v>
      </c>
    </row>
    <row r="3134" spans="1:12" x14ac:dyDescent="0.55000000000000004">
      <c r="A3134" s="2">
        <v>36906</v>
      </c>
      <c r="B3134" s="3">
        <v>75.58</v>
      </c>
      <c r="C3134" s="5">
        <v>6.57</v>
      </c>
      <c r="D3134" s="17">
        <f t="shared" si="48"/>
        <v>5.9350000000000005</v>
      </c>
      <c r="E3134" s="5">
        <v>5.3</v>
      </c>
      <c r="F3134" s="9">
        <v>1285.8</v>
      </c>
      <c r="G3134" s="5">
        <v>5.9106300000000003</v>
      </c>
      <c r="K3134" s="11">
        <v>35797</v>
      </c>
      <c r="L3134" s="13">
        <v>5.71875</v>
      </c>
    </row>
    <row r="3135" spans="1:12" x14ac:dyDescent="0.55000000000000004">
      <c r="A3135" s="2">
        <v>36907</v>
      </c>
      <c r="B3135" s="3">
        <v>76.16</v>
      </c>
      <c r="C3135" s="5">
        <v>6.55</v>
      </c>
      <c r="D3135" s="17">
        <f t="shared" si="48"/>
        <v>5.93</v>
      </c>
      <c r="E3135" s="5">
        <v>5.31</v>
      </c>
      <c r="F3135" s="9">
        <v>1283.5</v>
      </c>
      <c r="G3135" s="5">
        <v>5.9012500000000001</v>
      </c>
      <c r="K3135" s="11">
        <v>35800</v>
      </c>
      <c r="L3135" s="13">
        <v>5.6914100000000003</v>
      </c>
    </row>
    <row r="3136" spans="1:12" x14ac:dyDescent="0.55000000000000004">
      <c r="A3136" s="2">
        <v>36908</v>
      </c>
      <c r="B3136" s="3">
        <v>75.25</v>
      </c>
      <c r="C3136" s="5">
        <v>6.37</v>
      </c>
      <c r="D3136" s="17">
        <f t="shared" si="48"/>
        <v>5.84</v>
      </c>
      <c r="E3136" s="5">
        <v>5.31</v>
      </c>
      <c r="F3136" s="9">
        <v>1277.5999999999999</v>
      </c>
      <c r="G3136" s="5">
        <v>5.8987499999999997</v>
      </c>
      <c r="K3136" s="11">
        <v>35801</v>
      </c>
      <c r="L3136" s="13">
        <v>5.6679700000000004</v>
      </c>
    </row>
    <row r="3137" spans="1:12" x14ac:dyDescent="0.55000000000000004">
      <c r="A3137" s="2">
        <v>36909</v>
      </c>
      <c r="B3137" s="3">
        <v>76.39</v>
      </c>
      <c r="C3137" s="5">
        <v>6.24</v>
      </c>
      <c r="D3137" s="17">
        <f t="shared" si="48"/>
        <v>5.78</v>
      </c>
      <c r="E3137" s="5">
        <v>5.32</v>
      </c>
      <c r="F3137" s="9">
        <v>1284</v>
      </c>
      <c r="G3137" s="5">
        <v>5.8362499999999997</v>
      </c>
      <c r="K3137" s="11">
        <v>35802</v>
      </c>
      <c r="L3137" s="13">
        <v>5.6289100000000003</v>
      </c>
    </row>
    <row r="3138" spans="1:12" x14ac:dyDescent="0.55000000000000004">
      <c r="A3138" s="2">
        <v>36910</v>
      </c>
      <c r="B3138" s="3">
        <v>78.599999999999994</v>
      </c>
      <c r="C3138" s="5">
        <v>6.16</v>
      </c>
      <c r="D3138" s="17">
        <f t="shared" si="48"/>
        <v>5.7200000000000006</v>
      </c>
      <c r="E3138" s="5">
        <v>5.28</v>
      </c>
      <c r="F3138" s="9">
        <v>1276.8</v>
      </c>
      <c r="G3138" s="5">
        <v>5.7887500000000003</v>
      </c>
      <c r="K3138" s="11">
        <v>35803</v>
      </c>
      <c r="L3138" s="13">
        <v>5.6289100000000003</v>
      </c>
    </row>
    <row r="3139" spans="1:12" x14ac:dyDescent="0.55000000000000004">
      <c r="A3139" s="2">
        <v>36913</v>
      </c>
      <c r="B3139" s="3">
        <v>79.47</v>
      </c>
      <c r="C3139" s="5">
        <v>6.08</v>
      </c>
      <c r="D3139" s="17">
        <f t="shared" si="48"/>
        <v>5.6400000000000006</v>
      </c>
      <c r="E3139" s="5">
        <v>5.2</v>
      </c>
      <c r="F3139" s="9">
        <v>1273.9000000000001</v>
      </c>
      <c r="G3139" s="5">
        <v>5.7262500000000003</v>
      </c>
      <c r="K3139" s="11">
        <v>35804</v>
      </c>
      <c r="L3139" s="13">
        <v>5.5976600000000003</v>
      </c>
    </row>
    <row r="3140" spans="1:12" x14ac:dyDescent="0.55000000000000004">
      <c r="A3140" s="2">
        <v>36917</v>
      </c>
      <c r="B3140" s="3">
        <v>74.64</v>
      </c>
      <c r="C3140" s="5">
        <v>6.05</v>
      </c>
      <c r="D3140" s="17">
        <f t="shared" ref="D3140:D3203" si="49">(C3140+E3140)/2</f>
        <v>5.6449999999999996</v>
      </c>
      <c r="E3140" s="5">
        <v>5.24</v>
      </c>
      <c r="F3140" s="9">
        <v>1280.3</v>
      </c>
      <c r="G3140" s="5">
        <v>5.6849999999999996</v>
      </c>
      <c r="K3140" s="11">
        <v>35807</v>
      </c>
      <c r="L3140" s="13">
        <v>5.5859399999999999</v>
      </c>
    </row>
    <row r="3141" spans="1:12" x14ac:dyDescent="0.55000000000000004">
      <c r="A3141" s="2">
        <v>36920</v>
      </c>
      <c r="B3141" s="3">
        <v>75.16</v>
      </c>
      <c r="C3141" s="5">
        <v>6.04</v>
      </c>
      <c r="D3141" s="17">
        <f t="shared" si="49"/>
        <v>5.665</v>
      </c>
      <c r="E3141" s="5">
        <v>5.29</v>
      </c>
      <c r="F3141" s="9">
        <v>1267.0999999999999</v>
      </c>
      <c r="G3141" s="5">
        <v>5.6475</v>
      </c>
      <c r="K3141" s="11">
        <v>35808</v>
      </c>
      <c r="L3141" s="13">
        <v>5.59375</v>
      </c>
    </row>
    <row r="3142" spans="1:12" x14ac:dyDescent="0.55000000000000004">
      <c r="A3142" s="2">
        <v>36921</v>
      </c>
      <c r="B3142" s="3">
        <v>74.44</v>
      </c>
      <c r="C3142" s="5">
        <v>6</v>
      </c>
      <c r="D3142" s="17">
        <f t="shared" si="49"/>
        <v>5.6400000000000006</v>
      </c>
      <c r="E3142" s="5">
        <v>5.28</v>
      </c>
      <c r="F3142" s="9">
        <v>1265</v>
      </c>
      <c r="G3142" s="5">
        <v>5.625</v>
      </c>
      <c r="K3142" s="11">
        <v>35809</v>
      </c>
      <c r="L3142" s="13">
        <v>5.6093799999999998</v>
      </c>
    </row>
    <row r="3143" spans="1:12" x14ac:dyDescent="0.55000000000000004">
      <c r="A3143" s="2">
        <v>36922</v>
      </c>
      <c r="B3143" s="3">
        <v>77.98</v>
      </c>
      <c r="C3143" s="5">
        <v>5.94</v>
      </c>
      <c r="D3143" s="17">
        <f t="shared" si="49"/>
        <v>5.6050000000000004</v>
      </c>
      <c r="E3143" s="5">
        <v>5.27</v>
      </c>
      <c r="F3143" s="9">
        <v>1259</v>
      </c>
      <c r="G3143" s="5">
        <v>5.57</v>
      </c>
      <c r="K3143" s="11">
        <v>35810</v>
      </c>
      <c r="L3143" s="13">
        <v>5.59375</v>
      </c>
    </row>
    <row r="3144" spans="1:12" x14ac:dyDescent="0.55000000000000004">
      <c r="A3144" s="2">
        <v>36923</v>
      </c>
      <c r="B3144" s="3">
        <v>77.27</v>
      </c>
      <c r="C3144" s="5">
        <v>5.91</v>
      </c>
      <c r="D3144" s="17">
        <f t="shared" si="49"/>
        <v>5.6050000000000004</v>
      </c>
      <c r="E3144" s="5">
        <v>5.3</v>
      </c>
      <c r="F3144" s="9">
        <v>1256.7</v>
      </c>
      <c r="G3144" s="5">
        <v>5.56</v>
      </c>
      <c r="K3144" s="11">
        <v>35811</v>
      </c>
      <c r="L3144" s="13">
        <v>5.6171899999999999</v>
      </c>
    </row>
    <row r="3145" spans="1:12" x14ac:dyDescent="0.55000000000000004">
      <c r="A3145" s="2">
        <v>36924</v>
      </c>
      <c r="B3145" s="3">
        <v>76.7</v>
      </c>
      <c r="C3145" s="5">
        <v>5.89</v>
      </c>
      <c r="D3145" s="17">
        <f t="shared" si="49"/>
        <v>5.585</v>
      </c>
      <c r="E3145" s="5">
        <v>5.28</v>
      </c>
      <c r="F3145" s="9">
        <v>1249.5</v>
      </c>
      <c r="G3145" s="5">
        <v>5.5650000000000004</v>
      </c>
      <c r="K3145" s="11">
        <v>35814</v>
      </c>
      <c r="L3145" s="13">
        <v>5.6132799999999996</v>
      </c>
    </row>
    <row r="3146" spans="1:12" x14ac:dyDescent="0.55000000000000004">
      <c r="A3146" s="2">
        <v>36927</v>
      </c>
      <c r="B3146" s="3">
        <v>72.87</v>
      </c>
      <c r="C3146" s="5">
        <v>5.86</v>
      </c>
      <c r="D3146" s="17">
        <f t="shared" si="49"/>
        <v>5.58</v>
      </c>
      <c r="E3146" s="5">
        <v>5.3</v>
      </c>
      <c r="F3146" s="9">
        <v>1262.5</v>
      </c>
      <c r="G3146" s="5">
        <v>5.5737500000000004</v>
      </c>
      <c r="K3146" s="11">
        <v>35815</v>
      </c>
      <c r="L3146" s="13">
        <v>5.6132799999999996</v>
      </c>
    </row>
    <row r="3147" spans="1:12" x14ac:dyDescent="0.55000000000000004">
      <c r="A3147" s="2">
        <v>36928</v>
      </c>
      <c r="B3147" s="3">
        <v>73.81</v>
      </c>
      <c r="C3147" s="5">
        <v>5.83</v>
      </c>
      <c r="D3147" s="17">
        <f t="shared" si="49"/>
        <v>5.57</v>
      </c>
      <c r="E3147" s="5">
        <v>5.31</v>
      </c>
      <c r="F3147" s="9">
        <v>1260.5</v>
      </c>
      <c r="G3147" s="5">
        <v>5.5724999999999998</v>
      </c>
      <c r="K3147" s="11">
        <v>35816</v>
      </c>
      <c r="L3147" s="13">
        <v>5.6210899999999997</v>
      </c>
    </row>
    <row r="3148" spans="1:12" x14ac:dyDescent="0.55000000000000004">
      <c r="A3148" s="2">
        <v>36929</v>
      </c>
      <c r="B3148" s="3">
        <v>72.44</v>
      </c>
      <c r="C3148" s="5">
        <v>5.8</v>
      </c>
      <c r="D3148" s="17">
        <f t="shared" si="49"/>
        <v>5.54</v>
      </c>
      <c r="E3148" s="5">
        <v>5.28</v>
      </c>
      <c r="F3148" s="9">
        <v>1264.3</v>
      </c>
      <c r="G3148" s="5">
        <v>5.57</v>
      </c>
      <c r="K3148" s="11">
        <v>35817</v>
      </c>
      <c r="L3148" s="13">
        <v>5.6015600000000001</v>
      </c>
    </row>
    <row r="3149" spans="1:12" x14ac:dyDescent="0.55000000000000004">
      <c r="A3149" s="2">
        <v>36930</v>
      </c>
      <c r="B3149" s="3">
        <v>74.5</v>
      </c>
      <c r="C3149" s="5">
        <v>5.8</v>
      </c>
      <c r="D3149" s="17">
        <f t="shared" si="49"/>
        <v>5.43</v>
      </c>
      <c r="E3149" s="5">
        <v>5.0599999999999996</v>
      </c>
      <c r="F3149" s="9">
        <v>1265.5</v>
      </c>
      <c r="G3149" s="5">
        <v>5.57125</v>
      </c>
      <c r="K3149" s="11">
        <v>35818</v>
      </c>
      <c r="L3149" s="13">
        <v>5.6054700000000004</v>
      </c>
    </row>
    <row r="3150" spans="1:12" x14ac:dyDescent="0.55000000000000004">
      <c r="A3150" s="2">
        <v>36931</v>
      </c>
      <c r="B3150" s="3">
        <v>74.91</v>
      </c>
      <c r="C3150" s="5">
        <v>5.78</v>
      </c>
      <c r="D3150" s="17">
        <f t="shared" si="49"/>
        <v>5.42</v>
      </c>
      <c r="E3150" s="5">
        <v>5.0599999999999996</v>
      </c>
      <c r="F3150" s="9">
        <v>1261.5999999999999</v>
      </c>
      <c r="G3150" s="5">
        <v>5.57125</v>
      </c>
      <c r="K3150" s="11">
        <v>35821</v>
      </c>
      <c r="L3150" s="13">
        <v>5.625</v>
      </c>
    </row>
    <row r="3151" spans="1:12" x14ac:dyDescent="0.55000000000000004">
      <c r="A3151" s="2">
        <v>36934</v>
      </c>
      <c r="B3151" s="3">
        <v>75.400000000000006</v>
      </c>
      <c r="C3151" s="5">
        <v>5.75</v>
      </c>
      <c r="D3151" s="17">
        <f t="shared" si="49"/>
        <v>5.41</v>
      </c>
      <c r="E3151" s="5">
        <v>5.07</v>
      </c>
      <c r="F3151" s="9">
        <v>1264.3</v>
      </c>
      <c r="G3151" s="5">
        <v>5.5687499999999996</v>
      </c>
      <c r="K3151" s="11">
        <v>35822</v>
      </c>
      <c r="L3151" s="13">
        <v>5.625</v>
      </c>
    </row>
    <row r="3152" spans="1:12" x14ac:dyDescent="0.55000000000000004">
      <c r="A3152" s="2">
        <v>36935</v>
      </c>
      <c r="B3152" s="3">
        <v>75.28</v>
      </c>
      <c r="C3152" s="5">
        <v>5.73</v>
      </c>
      <c r="D3152" s="17">
        <f t="shared" si="49"/>
        <v>5.3900000000000006</v>
      </c>
      <c r="E3152" s="5">
        <v>5.05</v>
      </c>
      <c r="F3152" s="9">
        <v>1255</v>
      </c>
      <c r="G3152" s="5">
        <v>5.5687499999999996</v>
      </c>
      <c r="K3152" s="11">
        <v>35823</v>
      </c>
      <c r="L3152" s="13">
        <v>5.625</v>
      </c>
    </row>
    <row r="3153" spans="1:12" x14ac:dyDescent="0.55000000000000004">
      <c r="A3153" s="2">
        <v>36936</v>
      </c>
      <c r="B3153" s="3">
        <v>75.900000000000006</v>
      </c>
      <c r="C3153" s="5">
        <v>5.69</v>
      </c>
      <c r="D3153" s="17">
        <f t="shared" si="49"/>
        <v>5.37</v>
      </c>
      <c r="E3153" s="5">
        <v>5.05</v>
      </c>
      <c r="F3153" s="9">
        <v>1252.3</v>
      </c>
      <c r="G3153" s="5">
        <v>5.57</v>
      </c>
      <c r="K3153" s="11">
        <v>35824</v>
      </c>
      <c r="L3153" s="13">
        <v>5.625</v>
      </c>
    </row>
    <row r="3154" spans="1:12" x14ac:dyDescent="0.55000000000000004">
      <c r="A3154" s="2">
        <v>36937</v>
      </c>
      <c r="B3154" s="3">
        <v>75.88</v>
      </c>
      <c r="C3154" s="5">
        <v>5.67</v>
      </c>
      <c r="D3154" s="17">
        <f t="shared" si="49"/>
        <v>5.3650000000000002</v>
      </c>
      <c r="E3154" s="5">
        <v>5.0599999999999996</v>
      </c>
      <c r="F3154" s="9">
        <v>1247</v>
      </c>
      <c r="G3154" s="5">
        <v>5.58</v>
      </c>
      <c r="K3154" s="11">
        <v>35825</v>
      </c>
      <c r="L3154" s="13">
        <v>5.5976600000000003</v>
      </c>
    </row>
    <row r="3155" spans="1:12" x14ac:dyDescent="0.55000000000000004">
      <c r="A3155" s="2">
        <v>36938</v>
      </c>
      <c r="B3155" s="3">
        <v>76.08</v>
      </c>
      <c r="C3155" s="5">
        <v>5.66</v>
      </c>
      <c r="D3155" s="17">
        <f t="shared" si="49"/>
        <v>5.37</v>
      </c>
      <c r="E3155" s="5">
        <v>5.08</v>
      </c>
      <c r="F3155" s="9">
        <v>1243.5</v>
      </c>
      <c r="G3155" s="5">
        <v>5.58</v>
      </c>
      <c r="K3155" s="11">
        <v>35828</v>
      </c>
      <c r="L3155" s="13">
        <v>5.6171899999999999</v>
      </c>
    </row>
    <row r="3156" spans="1:12" x14ac:dyDescent="0.55000000000000004">
      <c r="A3156" s="2">
        <v>36941</v>
      </c>
      <c r="B3156" s="3">
        <v>74.91</v>
      </c>
      <c r="C3156" s="5">
        <v>5.63</v>
      </c>
      <c r="D3156" s="17">
        <f t="shared" si="49"/>
        <v>5.3449999999999998</v>
      </c>
      <c r="E3156" s="5">
        <v>5.0599999999999996</v>
      </c>
      <c r="F3156" s="9">
        <v>1246.9000000000001</v>
      </c>
      <c r="G3156" s="5">
        <v>5.5756300000000003</v>
      </c>
      <c r="K3156" s="11">
        <v>35829</v>
      </c>
      <c r="L3156" s="13">
        <v>5.625</v>
      </c>
    </row>
    <row r="3157" spans="1:12" x14ac:dyDescent="0.55000000000000004">
      <c r="A3157" s="2">
        <v>36942</v>
      </c>
      <c r="B3157" s="3">
        <v>76.36</v>
      </c>
      <c r="C3157" s="5">
        <v>5.61</v>
      </c>
      <c r="D3157" s="17">
        <f t="shared" si="49"/>
        <v>5.335</v>
      </c>
      <c r="E3157" s="5">
        <v>5.0599999999999996</v>
      </c>
      <c r="F3157" s="9">
        <v>1235.8</v>
      </c>
      <c r="G3157" s="5">
        <v>5.57</v>
      </c>
      <c r="K3157" s="11">
        <v>35830</v>
      </c>
      <c r="L3157" s="13">
        <v>5.6210899999999997</v>
      </c>
    </row>
    <row r="3158" spans="1:12" x14ac:dyDescent="0.55000000000000004">
      <c r="A3158" s="2">
        <v>36943</v>
      </c>
      <c r="B3158" s="3">
        <v>74.38</v>
      </c>
      <c r="C3158" s="5">
        <v>5.62</v>
      </c>
      <c r="D3158" s="17">
        <f t="shared" si="49"/>
        <v>5.33</v>
      </c>
      <c r="E3158" s="5">
        <v>5.04</v>
      </c>
      <c r="F3158" s="9">
        <v>1238</v>
      </c>
      <c r="G3158" s="5">
        <v>5.5612500000000002</v>
      </c>
      <c r="K3158" s="11">
        <v>35831</v>
      </c>
      <c r="L3158" s="13">
        <v>5.625</v>
      </c>
    </row>
    <row r="3159" spans="1:12" x14ac:dyDescent="0.55000000000000004">
      <c r="A3159" s="2">
        <v>36944</v>
      </c>
      <c r="B3159" s="3">
        <v>72.930000000000007</v>
      </c>
      <c r="C3159" s="5">
        <v>5.62</v>
      </c>
      <c r="D3159" s="17">
        <f t="shared" si="49"/>
        <v>5.3049999999999997</v>
      </c>
      <c r="E3159" s="5">
        <v>4.99</v>
      </c>
      <c r="F3159" s="9">
        <v>1244.3</v>
      </c>
      <c r="G3159" s="5">
        <v>5.53</v>
      </c>
      <c r="K3159" s="11">
        <v>35832</v>
      </c>
      <c r="L3159" s="13">
        <v>5.625</v>
      </c>
    </row>
    <row r="3160" spans="1:12" x14ac:dyDescent="0.55000000000000004">
      <c r="A3160" s="2">
        <v>36945</v>
      </c>
      <c r="B3160" s="3">
        <v>72.900000000000006</v>
      </c>
      <c r="C3160" s="5">
        <v>5.65</v>
      </c>
      <c r="D3160" s="17">
        <f t="shared" si="49"/>
        <v>5.3550000000000004</v>
      </c>
      <c r="E3160" s="5">
        <v>5.0599999999999996</v>
      </c>
      <c r="F3160" s="9">
        <v>1248.5</v>
      </c>
      <c r="G3160" s="5">
        <v>5.4775</v>
      </c>
      <c r="K3160" s="11">
        <v>35835</v>
      </c>
      <c r="L3160" s="13">
        <v>5.625</v>
      </c>
    </row>
    <row r="3161" spans="1:12" x14ac:dyDescent="0.55000000000000004">
      <c r="A3161" s="2">
        <v>36948</v>
      </c>
      <c r="B3161" s="3">
        <v>73.09</v>
      </c>
      <c r="C3161" s="5">
        <v>5.68</v>
      </c>
      <c r="D3161" s="17">
        <f t="shared" si="49"/>
        <v>5.375</v>
      </c>
      <c r="E3161" s="5">
        <v>5.07</v>
      </c>
      <c r="F3161" s="9">
        <v>1248</v>
      </c>
      <c r="G3161" s="5">
        <v>5.3812499999999996</v>
      </c>
      <c r="K3161" s="11">
        <v>35836</v>
      </c>
      <c r="L3161" s="13">
        <v>5.625</v>
      </c>
    </row>
    <row r="3162" spans="1:12" x14ac:dyDescent="0.55000000000000004">
      <c r="A3162" s="2">
        <v>36949</v>
      </c>
      <c r="B3162" s="3">
        <v>72.06</v>
      </c>
      <c r="C3162" s="5">
        <v>5.69</v>
      </c>
      <c r="D3162" s="17">
        <f t="shared" si="49"/>
        <v>5.37</v>
      </c>
      <c r="E3162" s="5">
        <v>5.05</v>
      </c>
      <c r="F3162" s="9">
        <v>1246.5</v>
      </c>
      <c r="G3162" s="5">
        <v>5.28125</v>
      </c>
      <c r="K3162" s="11">
        <v>35837</v>
      </c>
      <c r="L3162" s="13">
        <v>5.625</v>
      </c>
    </row>
    <row r="3163" spans="1:12" x14ac:dyDescent="0.55000000000000004">
      <c r="A3163" s="2">
        <v>36950</v>
      </c>
      <c r="B3163" s="3">
        <v>72.14</v>
      </c>
      <c r="C3163" s="5">
        <v>5.68</v>
      </c>
      <c r="D3163" s="17">
        <f t="shared" si="49"/>
        <v>5.3699999999999992</v>
      </c>
      <c r="E3163" s="5">
        <v>5.0599999999999996</v>
      </c>
      <c r="F3163" s="9">
        <v>1250.8</v>
      </c>
      <c r="G3163" s="5">
        <v>5.2074999999999996</v>
      </c>
      <c r="K3163" s="11">
        <v>35838</v>
      </c>
      <c r="L3163" s="13">
        <v>5.625</v>
      </c>
    </row>
    <row r="3164" spans="1:12" x14ac:dyDescent="0.55000000000000004">
      <c r="A3164" s="2">
        <v>36952</v>
      </c>
      <c r="B3164" s="3">
        <v>69.84</v>
      </c>
      <c r="C3164" s="5">
        <v>5.67</v>
      </c>
      <c r="D3164" s="17">
        <f t="shared" si="49"/>
        <v>5.35</v>
      </c>
      <c r="E3164" s="5">
        <v>5.03</v>
      </c>
      <c r="F3164" s="9">
        <v>1265</v>
      </c>
      <c r="G3164" s="5">
        <v>5.29</v>
      </c>
      <c r="K3164" s="11">
        <v>35839</v>
      </c>
      <c r="L3164" s="13">
        <v>5.625</v>
      </c>
    </row>
    <row r="3165" spans="1:12" x14ac:dyDescent="0.55000000000000004">
      <c r="A3165" s="2">
        <v>36955</v>
      </c>
      <c r="B3165" s="3">
        <v>70.760000000000005</v>
      </c>
      <c r="C3165" s="5">
        <v>5.66</v>
      </c>
      <c r="D3165" s="17">
        <f t="shared" si="49"/>
        <v>5.3650000000000002</v>
      </c>
      <c r="E3165" s="5">
        <v>5.07</v>
      </c>
      <c r="F3165" s="9">
        <v>1273.3</v>
      </c>
      <c r="G3165" s="5">
        <v>5.2750000000000004</v>
      </c>
      <c r="K3165" s="11">
        <v>35842</v>
      </c>
      <c r="L3165" s="13">
        <v>5.6171899999999999</v>
      </c>
    </row>
    <row r="3166" spans="1:12" x14ac:dyDescent="0.55000000000000004">
      <c r="A3166" s="2">
        <v>36956</v>
      </c>
      <c r="B3166" s="3">
        <v>71.13</v>
      </c>
      <c r="C3166" s="5">
        <v>5.67</v>
      </c>
      <c r="D3166" s="17">
        <f t="shared" si="49"/>
        <v>5.37</v>
      </c>
      <c r="E3166" s="5">
        <v>5.07</v>
      </c>
      <c r="F3166" s="9">
        <v>1264.8</v>
      </c>
      <c r="G3166" s="5">
        <v>5.2712500000000002</v>
      </c>
      <c r="K3166" s="11">
        <v>35843</v>
      </c>
      <c r="L3166" s="13">
        <v>5.6171899999999999</v>
      </c>
    </row>
    <row r="3167" spans="1:12" x14ac:dyDescent="0.55000000000000004">
      <c r="A3167" s="2">
        <v>36957</v>
      </c>
      <c r="B3167" s="3">
        <v>71.12</v>
      </c>
      <c r="C3167" s="5">
        <v>5.68</v>
      </c>
      <c r="D3167" s="17">
        <f t="shared" si="49"/>
        <v>5.35</v>
      </c>
      <c r="E3167" s="5">
        <v>5.0199999999999996</v>
      </c>
      <c r="F3167" s="9">
        <v>1273.4000000000001</v>
      </c>
      <c r="G3167" s="5">
        <v>5.25875</v>
      </c>
      <c r="K3167" s="11">
        <v>35844</v>
      </c>
      <c r="L3167" s="13">
        <v>5.625</v>
      </c>
    </row>
    <row r="3168" spans="1:12" x14ac:dyDescent="0.55000000000000004">
      <c r="A3168" s="2">
        <v>36958</v>
      </c>
      <c r="B3168" s="3">
        <v>72.47</v>
      </c>
      <c r="C3168" s="5">
        <v>5.69</v>
      </c>
      <c r="D3168" s="17">
        <f t="shared" si="49"/>
        <v>5.3650000000000002</v>
      </c>
      <c r="E3168" s="5">
        <v>5.04</v>
      </c>
      <c r="F3168" s="9">
        <v>1273.5</v>
      </c>
      <c r="G3168" s="5">
        <v>5.2337499999999997</v>
      </c>
      <c r="K3168" s="11">
        <v>35845</v>
      </c>
      <c r="L3168" s="13">
        <v>5.625</v>
      </c>
    </row>
    <row r="3169" spans="1:12" x14ac:dyDescent="0.55000000000000004">
      <c r="A3169" s="2">
        <v>36959</v>
      </c>
      <c r="B3169" s="3">
        <v>70.55</v>
      </c>
      <c r="C3169" s="5">
        <v>5.68</v>
      </c>
      <c r="D3169" s="17">
        <f t="shared" si="49"/>
        <v>5.3849999999999998</v>
      </c>
      <c r="E3169" s="5">
        <v>5.09</v>
      </c>
      <c r="F3169" s="9">
        <v>1268.8</v>
      </c>
      <c r="G3169" s="5">
        <v>5.1875</v>
      </c>
      <c r="K3169" s="11">
        <v>35846</v>
      </c>
      <c r="L3169" s="13">
        <v>5.625</v>
      </c>
    </row>
    <row r="3170" spans="1:12" x14ac:dyDescent="0.55000000000000004">
      <c r="A3170" s="2">
        <v>36962</v>
      </c>
      <c r="B3170" s="3">
        <v>67.89</v>
      </c>
      <c r="C3170" s="5">
        <v>5.68</v>
      </c>
      <c r="D3170" s="17">
        <f t="shared" si="49"/>
        <v>5.35</v>
      </c>
      <c r="E3170" s="5">
        <v>5.0199999999999996</v>
      </c>
      <c r="F3170" s="9">
        <v>1278.4000000000001</v>
      </c>
      <c r="G3170" s="5">
        <v>5.1924999999999999</v>
      </c>
      <c r="K3170" s="11">
        <v>35849</v>
      </c>
      <c r="L3170" s="13">
        <v>5.625</v>
      </c>
    </row>
    <row r="3171" spans="1:12" x14ac:dyDescent="0.55000000000000004">
      <c r="A3171" s="2">
        <v>36963</v>
      </c>
      <c r="B3171" s="3">
        <v>65.819999999999993</v>
      </c>
      <c r="C3171" s="5">
        <v>5.68</v>
      </c>
      <c r="D3171" s="17">
        <f t="shared" si="49"/>
        <v>5.34</v>
      </c>
      <c r="E3171" s="5">
        <v>5</v>
      </c>
      <c r="F3171" s="9">
        <v>1275.3</v>
      </c>
      <c r="G3171" s="5">
        <v>5.1637500000000003</v>
      </c>
      <c r="K3171" s="11">
        <v>35850</v>
      </c>
      <c r="L3171" s="13">
        <v>5.625</v>
      </c>
    </row>
    <row r="3172" spans="1:12" x14ac:dyDescent="0.55000000000000004">
      <c r="A3172" s="2">
        <v>36964</v>
      </c>
      <c r="B3172" s="3">
        <v>67.69</v>
      </c>
      <c r="C3172" s="5">
        <v>5.68</v>
      </c>
      <c r="D3172" s="17">
        <f t="shared" si="49"/>
        <v>5.34</v>
      </c>
      <c r="E3172" s="5">
        <v>5</v>
      </c>
      <c r="F3172" s="9">
        <v>1277.8</v>
      </c>
      <c r="G3172" s="5">
        <v>5.15</v>
      </c>
      <c r="K3172" s="11">
        <v>35851</v>
      </c>
      <c r="L3172" s="13">
        <v>5.6328100000000001</v>
      </c>
    </row>
    <row r="3173" spans="1:12" x14ac:dyDescent="0.55000000000000004">
      <c r="A3173" s="2">
        <v>36965</v>
      </c>
      <c r="B3173" s="3">
        <v>67.569999999999993</v>
      </c>
      <c r="C3173" s="5">
        <v>5.67</v>
      </c>
      <c r="D3173" s="17">
        <f t="shared" si="49"/>
        <v>5.335</v>
      </c>
      <c r="E3173" s="5">
        <v>5</v>
      </c>
      <c r="F3173" s="9">
        <v>1282.3</v>
      </c>
      <c r="G3173" s="5">
        <v>5.0562500000000004</v>
      </c>
      <c r="K3173" s="11">
        <v>35852</v>
      </c>
      <c r="L3173" s="13">
        <v>5.6718799999999998</v>
      </c>
    </row>
    <row r="3174" spans="1:12" x14ac:dyDescent="0.55000000000000004">
      <c r="A3174" s="2">
        <v>36966</v>
      </c>
      <c r="B3174" s="3">
        <v>67.099999999999994</v>
      </c>
      <c r="C3174" s="5">
        <v>5.67</v>
      </c>
      <c r="D3174" s="17">
        <f t="shared" si="49"/>
        <v>5.37</v>
      </c>
      <c r="E3174" s="5">
        <v>5.07</v>
      </c>
      <c r="F3174" s="9">
        <v>1292.3</v>
      </c>
      <c r="G3174" s="5">
        <v>5.0075000000000003</v>
      </c>
      <c r="K3174" s="11">
        <v>35853</v>
      </c>
      <c r="L3174" s="13">
        <v>5.6875</v>
      </c>
    </row>
    <row r="3175" spans="1:12" x14ac:dyDescent="0.55000000000000004">
      <c r="A3175" s="2">
        <v>36969</v>
      </c>
      <c r="B3175" s="3">
        <v>66.510000000000005</v>
      </c>
      <c r="C3175" s="5">
        <v>5.67</v>
      </c>
      <c r="D3175" s="17">
        <f t="shared" si="49"/>
        <v>5.335</v>
      </c>
      <c r="E3175" s="5">
        <v>5</v>
      </c>
      <c r="F3175" s="9">
        <v>1299.2</v>
      </c>
      <c r="G3175" s="5">
        <v>4.9800000000000004</v>
      </c>
      <c r="K3175" s="11">
        <v>35856</v>
      </c>
      <c r="L3175" s="13">
        <v>5.6835899999999997</v>
      </c>
    </row>
    <row r="3176" spans="1:12" x14ac:dyDescent="0.55000000000000004">
      <c r="A3176" s="2">
        <v>36970</v>
      </c>
      <c r="B3176" s="3">
        <v>66.12</v>
      </c>
      <c r="C3176" s="5">
        <v>5.67</v>
      </c>
      <c r="D3176" s="17">
        <f t="shared" si="49"/>
        <v>5.34</v>
      </c>
      <c r="E3176" s="5">
        <v>5.01</v>
      </c>
      <c r="F3176" s="9">
        <v>1295.9000000000001</v>
      </c>
      <c r="G3176" s="5">
        <v>4.9800000000000004</v>
      </c>
      <c r="K3176" s="11">
        <v>35857</v>
      </c>
      <c r="L3176" s="13">
        <v>5.6875</v>
      </c>
    </row>
    <row r="3177" spans="1:12" x14ac:dyDescent="0.55000000000000004">
      <c r="A3177" s="2">
        <v>36971</v>
      </c>
      <c r="B3177" s="3">
        <v>66.260000000000005</v>
      </c>
      <c r="C3177" s="5">
        <v>5.68</v>
      </c>
      <c r="D3177" s="17">
        <f t="shared" si="49"/>
        <v>5.3550000000000004</v>
      </c>
      <c r="E3177" s="5">
        <v>5.03</v>
      </c>
      <c r="F3177" s="9">
        <v>1305.3</v>
      </c>
      <c r="G3177" s="5">
        <v>5.0562500000000004</v>
      </c>
      <c r="K3177" s="11">
        <v>35858</v>
      </c>
      <c r="L3177" s="13">
        <v>5.6875</v>
      </c>
    </row>
    <row r="3178" spans="1:12" x14ac:dyDescent="0.55000000000000004">
      <c r="A3178" s="2">
        <v>36972</v>
      </c>
      <c r="B3178" s="3">
        <v>65.47</v>
      </c>
      <c r="C3178" s="5">
        <v>5.69</v>
      </c>
      <c r="D3178" s="17">
        <f t="shared" si="49"/>
        <v>5.34</v>
      </c>
      <c r="E3178" s="5">
        <v>4.99</v>
      </c>
      <c r="F3178" s="9">
        <v>1318.6</v>
      </c>
      <c r="G3178" s="5">
        <v>5.05</v>
      </c>
      <c r="K3178" s="11">
        <v>35859</v>
      </c>
      <c r="L3178" s="13">
        <v>5.6875</v>
      </c>
    </row>
    <row r="3179" spans="1:12" x14ac:dyDescent="0.55000000000000004">
      <c r="A3179" s="2">
        <v>36973</v>
      </c>
      <c r="B3179" s="3">
        <v>67.010000000000005</v>
      </c>
      <c r="C3179" s="5">
        <v>5.69</v>
      </c>
      <c r="D3179" s="17">
        <f t="shared" si="49"/>
        <v>5.35</v>
      </c>
      <c r="E3179" s="5">
        <v>5.01</v>
      </c>
      <c r="F3179" s="9">
        <v>1307.0999999999999</v>
      </c>
      <c r="G3179" s="5">
        <v>5.0562500000000004</v>
      </c>
      <c r="K3179" s="11">
        <v>35860</v>
      </c>
      <c r="L3179" s="13">
        <v>5.6875</v>
      </c>
    </row>
    <row r="3180" spans="1:12" x14ac:dyDescent="0.55000000000000004">
      <c r="A3180" s="2">
        <v>36976</v>
      </c>
      <c r="B3180" s="3">
        <v>68.040000000000006</v>
      </c>
      <c r="C3180" s="5">
        <v>5.69</v>
      </c>
      <c r="D3180" s="17">
        <f t="shared" si="49"/>
        <v>5.3550000000000004</v>
      </c>
      <c r="E3180" s="5">
        <v>5.0199999999999996</v>
      </c>
      <c r="F3180" s="9">
        <v>1310.5</v>
      </c>
      <c r="G3180" s="5">
        <v>5.0575000000000001</v>
      </c>
      <c r="K3180" s="11">
        <v>35863</v>
      </c>
      <c r="L3180" s="13">
        <v>5.6875</v>
      </c>
    </row>
    <row r="3181" spans="1:12" x14ac:dyDescent="0.55000000000000004">
      <c r="A3181" s="2">
        <v>36977</v>
      </c>
      <c r="B3181" s="3">
        <v>66.25</v>
      </c>
      <c r="C3181" s="5">
        <v>5.69</v>
      </c>
      <c r="D3181" s="17">
        <f t="shared" si="49"/>
        <v>5.3450000000000006</v>
      </c>
      <c r="E3181" s="5">
        <v>5</v>
      </c>
      <c r="F3181" s="9">
        <v>1309.5</v>
      </c>
      <c r="G3181" s="5">
        <v>5.0549999999999997</v>
      </c>
      <c r="K3181" s="11">
        <v>35864</v>
      </c>
      <c r="L3181" s="13">
        <v>5.6875</v>
      </c>
    </row>
    <row r="3182" spans="1:12" x14ac:dyDescent="0.55000000000000004">
      <c r="A3182" s="2">
        <v>36978</v>
      </c>
      <c r="B3182" s="3">
        <v>65.77</v>
      </c>
      <c r="C3182" s="5">
        <v>5.7</v>
      </c>
      <c r="D3182" s="17">
        <f t="shared" si="49"/>
        <v>5.34</v>
      </c>
      <c r="E3182" s="5">
        <v>4.9800000000000004</v>
      </c>
      <c r="F3182" s="9">
        <v>1304.5</v>
      </c>
      <c r="G3182" s="5">
        <v>5.0837500000000002</v>
      </c>
      <c r="K3182" s="11">
        <v>35865</v>
      </c>
      <c r="L3182" s="13">
        <v>5.6875</v>
      </c>
    </row>
    <row r="3183" spans="1:12" x14ac:dyDescent="0.55000000000000004">
      <c r="A3183" s="2">
        <v>36979</v>
      </c>
      <c r="B3183" s="3">
        <v>65.180000000000007</v>
      </c>
      <c r="C3183" s="5">
        <v>5.7</v>
      </c>
      <c r="D3183" s="17">
        <f t="shared" si="49"/>
        <v>5.34</v>
      </c>
      <c r="E3183" s="5">
        <v>4.9800000000000004</v>
      </c>
      <c r="F3183" s="9">
        <v>1318.6</v>
      </c>
      <c r="G3183" s="5">
        <v>5.0787500000000003</v>
      </c>
      <c r="K3183" s="11">
        <v>35866</v>
      </c>
      <c r="L3183" s="13">
        <v>5.6875</v>
      </c>
    </row>
    <row r="3184" spans="1:12" x14ac:dyDescent="0.55000000000000004">
      <c r="A3184" s="2">
        <v>36980</v>
      </c>
      <c r="B3184" s="3">
        <v>65.16</v>
      </c>
      <c r="C3184" s="5">
        <v>5.7</v>
      </c>
      <c r="D3184" s="17">
        <f t="shared" si="49"/>
        <v>5.33</v>
      </c>
      <c r="E3184" s="5">
        <v>4.96</v>
      </c>
      <c r="F3184" s="9">
        <v>1327.5</v>
      </c>
      <c r="G3184" s="5">
        <v>5.08</v>
      </c>
      <c r="K3184" s="11">
        <v>35867</v>
      </c>
      <c r="L3184" s="13">
        <v>5.6875</v>
      </c>
    </row>
    <row r="3185" spans="1:12" x14ac:dyDescent="0.55000000000000004">
      <c r="A3185" s="2">
        <v>36983</v>
      </c>
      <c r="B3185" s="3">
        <v>64.12</v>
      </c>
      <c r="C3185" s="5">
        <v>5.74</v>
      </c>
      <c r="D3185" s="17">
        <f t="shared" si="49"/>
        <v>5.3650000000000002</v>
      </c>
      <c r="E3185" s="5">
        <v>4.99</v>
      </c>
      <c r="F3185" s="9">
        <v>1348.8</v>
      </c>
      <c r="G3185" s="5">
        <v>5.0562500000000004</v>
      </c>
      <c r="K3185" s="11">
        <v>35870</v>
      </c>
      <c r="L3185" s="13">
        <v>5.6875</v>
      </c>
    </row>
    <row r="3186" spans="1:12" x14ac:dyDescent="0.55000000000000004">
      <c r="A3186" s="2">
        <v>36984</v>
      </c>
      <c r="B3186" s="3">
        <v>62.62</v>
      </c>
      <c r="C3186" s="5">
        <v>5.81</v>
      </c>
      <c r="D3186" s="17">
        <f t="shared" si="49"/>
        <v>5.41</v>
      </c>
      <c r="E3186" s="5">
        <v>5.01</v>
      </c>
      <c r="F3186" s="9">
        <v>1343.7</v>
      </c>
      <c r="G3186" s="5">
        <v>5.0612500000000002</v>
      </c>
      <c r="K3186" s="11">
        <v>35871</v>
      </c>
      <c r="L3186" s="13">
        <v>5.6875</v>
      </c>
    </row>
    <row r="3187" spans="1:12" x14ac:dyDescent="0.55000000000000004">
      <c r="A3187" s="2">
        <v>36985</v>
      </c>
      <c r="B3187" s="3">
        <v>61.42</v>
      </c>
      <c r="C3187" s="5">
        <v>5.87</v>
      </c>
      <c r="D3187" s="17">
        <f t="shared" si="49"/>
        <v>5.4399999999999995</v>
      </c>
      <c r="E3187" s="5">
        <v>5.01</v>
      </c>
      <c r="F3187" s="9">
        <v>1365.2</v>
      </c>
      <c r="G3187" s="5">
        <v>5.0525000000000002</v>
      </c>
      <c r="K3187" s="11">
        <v>35872</v>
      </c>
      <c r="L3187" s="13">
        <v>5.6835899999999997</v>
      </c>
    </row>
    <row r="3188" spans="1:12" x14ac:dyDescent="0.55000000000000004">
      <c r="A3188" s="2">
        <v>36987</v>
      </c>
      <c r="B3188" s="3">
        <v>63.02</v>
      </c>
      <c r="C3188" s="5">
        <v>5.87</v>
      </c>
      <c r="D3188" s="17">
        <f t="shared" si="49"/>
        <v>5.4550000000000001</v>
      </c>
      <c r="E3188" s="5">
        <v>5.04</v>
      </c>
      <c r="F3188" s="9">
        <v>1342.1</v>
      </c>
      <c r="G3188" s="5">
        <v>5.0512499999999996</v>
      </c>
      <c r="K3188" s="11">
        <v>35873</v>
      </c>
      <c r="L3188" s="13">
        <v>5.6835899999999997</v>
      </c>
    </row>
    <row r="3189" spans="1:12" x14ac:dyDescent="0.55000000000000004">
      <c r="A3189" s="2">
        <v>36990</v>
      </c>
      <c r="B3189" s="3">
        <v>61.81</v>
      </c>
      <c r="C3189" s="5">
        <v>5.87</v>
      </c>
      <c r="D3189" s="17">
        <f t="shared" si="49"/>
        <v>5.4399999999999995</v>
      </c>
      <c r="E3189" s="5">
        <v>5.01</v>
      </c>
      <c r="F3189" s="9">
        <v>1339.2</v>
      </c>
      <c r="G3189" s="5">
        <v>5.0199999999999996</v>
      </c>
      <c r="K3189" s="11">
        <v>35874</v>
      </c>
      <c r="L3189" s="13">
        <v>5.6875</v>
      </c>
    </row>
    <row r="3190" spans="1:12" x14ac:dyDescent="0.55000000000000004">
      <c r="A3190" s="2">
        <v>36991</v>
      </c>
      <c r="B3190" s="3">
        <v>60.96</v>
      </c>
      <c r="C3190" s="5">
        <v>5.84</v>
      </c>
      <c r="D3190" s="17">
        <f t="shared" si="49"/>
        <v>5.43</v>
      </c>
      <c r="E3190" s="5">
        <v>5.0199999999999996</v>
      </c>
      <c r="F3190" s="9">
        <v>1334.1</v>
      </c>
      <c r="G3190" s="5">
        <v>5.0199999999999996</v>
      </c>
      <c r="K3190" s="11">
        <v>35877</v>
      </c>
      <c r="L3190" s="13">
        <v>5.6875</v>
      </c>
    </row>
    <row r="3191" spans="1:12" x14ac:dyDescent="0.55000000000000004">
      <c r="A3191" s="2">
        <v>36992</v>
      </c>
      <c r="B3191" s="3">
        <v>63.19</v>
      </c>
      <c r="C3191" s="5">
        <v>5.84</v>
      </c>
      <c r="D3191" s="17">
        <f t="shared" si="49"/>
        <v>5.43</v>
      </c>
      <c r="E3191" s="5">
        <v>5.0199999999999996</v>
      </c>
      <c r="F3191" s="9">
        <v>1325</v>
      </c>
      <c r="G3191" s="5">
        <v>5.0225</v>
      </c>
      <c r="K3191" s="11">
        <v>35878</v>
      </c>
      <c r="L3191" s="13">
        <v>5.6875</v>
      </c>
    </row>
    <row r="3192" spans="1:12" x14ac:dyDescent="0.55000000000000004">
      <c r="A3192" s="2">
        <v>36993</v>
      </c>
      <c r="B3192" s="3">
        <v>64.05</v>
      </c>
      <c r="C3192" s="5">
        <v>5.83</v>
      </c>
      <c r="D3192" s="17">
        <f t="shared" si="49"/>
        <v>5.42</v>
      </c>
      <c r="E3192" s="5">
        <v>5.01</v>
      </c>
      <c r="F3192" s="9">
        <v>1316.2</v>
      </c>
      <c r="G3192" s="5">
        <v>5.0387500000000003</v>
      </c>
      <c r="K3192" s="11">
        <v>35879</v>
      </c>
      <c r="L3192" s="13">
        <v>5.6875</v>
      </c>
    </row>
    <row r="3193" spans="1:12" x14ac:dyDescent="0.55000000000000004">
      <c r="A3193" s="2">
        <v>36994</v>
      </c>
      <c r="B3193" s="3">
        <v>64.25</v>
      </c>
      <c r="C3193" s="5">
        <v>5.83</v>
      </c>
      <c r="D3193" s="17">
        <f t="shared" si="49"/>
        <v>5.43</v>
      </c>
      <c r="E3193" s="5">
        <v>5.03</v>
      </c>
      <c r="F3193" s="9">
        <v>1324.3</v>
      </c>
      <c r="G3193" s="5">
        <v>5.0387500000000003</v>
      </c>
      <c r="K3193" s="11">
        <v>35880</v>
      </c>
      <c r="L3193" s="13">
        <v>5.6875</v>
      </c>
    </row>
    <row r="3194" spans="1:12" x14ac:dyDescent="0.55000000000000004">
      <c r="A3194" s="2">
        <v>36997</v>
      </c>
      <c r="B3194" s="3">
        <v>63.15</v>
      </c>
      <c r="C3194" s="5">
        <v>5.83</v>
      </c>
      <c r="D3194" s="17">
        <f t="shared" si="49"/>
        <v>5.42</v>
      </c>
      <c r="E3194" s="5">
        <v>5.01</v>
      </c>
      <c r="F3194" s="9">
        <v>1329.1</v>
      </c>
      <c r="G3194" s="5">
        <v>5.0387500000000003</v>
      </c>
      <c r="K3194" s="11">
        <v>35881</v>
      </c>
      <c r="L3194" s="13">
        <v>5.6875</v>
      </c>
    </row>
    <row r="3195" spans="1:12" x14ac:dyDescent="0.55000000000000004">
      <c r="A3195" s="2">
        <v>36998</v>
      </c>
      <c r="B3195" s="3">
        <v>63.92</v>
      </c>
      <c r="C3195" s="5">
        <v>5.83</v>
      </c>
      <c r="D3195" s="17">
        <f t="shared" si="49"/>
        <v>5.42</v>
      </c>
      <c r="E3195" s="5">
        <v>5.01</v>
      </c>
      <c r="F3195" s="9">
        <v>1324.1</v>
      </c>
      <c r="G3195" s="5">
        <v>5.0487500000000001</v>
      </c>
      <c r="K3195" s="11">
        <v>35884</v>
      </c>
      <c r="L3195" s="13">
        <v>5.6875</v>
      </c>
    </row>
    <row r="3196" spans="1:12" x14ac:dyDescent="0.55000000000000004">
      <c r="A3196" s="2">
        <v>36999</v>
      </c>
      <c r="B3196" s="3">
        <v>67.39</v>
      </c>
      <c r="C3196" s="5">
        <v>5.83</v>
      </c>
      <c r="D3196" s="17">
        <f t="shared" si="49"/>
        <v>5.415</v>
      </c>
      <c r="E3196" s="5">
        <v>5</v>
      </c>
      <c r="F3196" s="9">
        <v>1314.2</v>
      </c>
      <c r="G3196" s="5">
        <v>5.05</v>
      </c>
      <c r="K3196" s="11">
        <v>35885</v>
      </c>
      <c r="L3196" s="13">
        <v>5.6875</v>
      </c>
    </row>
    <row r="3197" spans="1:12" x14ac:dyDescent="0.55000000000000004">
      <c r="A3197" s="2">
        <v>37000</v>
      </c>
      <c r="B3197" s="3">
        <v>70.55</v>
      </c>
      <c r="C3197" s="5">
        <v>5.83</v>
      </c>
      <c r="D3197" s="17">
        <f t="shared" si="49"/>
        <v>5.415</v>
      </c>
      <c r="E3197" s="5">
        <v>5</v>
      </c>
      <c r="F3197" s="9">
        <v>1298</v>
      </c>
      <c r="G3197" s="5">
        <v>4.5212500000000002</v>
      </c>
      <c r="K3197" s="11">
        <v>35886</v>
      </c>
      <c r="L3197" s="13">
        <v>5.6875</v>
      </c>
    </row>
    <row r="3198" spans="1:12" x14ac:dyDescent="0.55000000000000004">
      <c r="A3198" s="2">
        <v>37001</v>
      </c>
      <c r="B3198" s="3">
        <v>69.62</v>
      </c>
      <c r="C3198" s="5">
        <v>5.83</v>
      </c>
      <c r="D3198" s="17">
        <f t="shared" si="49"/>
        <v>5.4399999999999995</v>
      </c>
      <c r="E3198" s="5">
        <v>5.05</v>
      </c>
      <c r="F3198" s="9">
        <v>1313</v>
      </c>
      <c r="G3198" s="5">
        <v>4.5262500000000001</v>
      </c>
      <c r="K3198" s="11">
        <v>35887</v>
      </c>
      <c r="L3198" s="13">
        <v>5.6796899999999999</v>
      </c>
    </row>
    <row r="3199" spans="1:12" x14ac:dyDescent="0.55000000000000004">
      <c r="A3199" s="2">
        <v>37004</v>
      </c>
      <c r="B3199" s="3">
        <v>70.260000000000005</v>
      </c>
      <c r="C3199" s="5">
        <v>5.83</v>
      </c>
      <c r="D3199" s="17">
        <f t="shared" si="49"/>
        <v>5.4249999999999998</v>
      </c>
      <c r="E3199" s="5">
        <v>5.0199999999999996</v>
      </c>
      <c r="F3199" s="9">
        <v>1314.6</v>
      </c>
      <c r="G3199" s="5">
        <v>4.5062499999999996</v>
      </c>
      <c r="K3199" s="11">
        <v>35888</v>
      </c>
      <c r="L3199" s="13">
        <v>5.65625</v>
      </c>
    </row>
    <row r="3200" spans="1:12" x14ac:dyDescent="0.55000000000000004">
      <c r="A3200" s="2">
        <v>37005</v>
      </c>
      <c r="B3200" s="3">
        <v>69.569999999999993</v>
      </c>
      <c r="C3200" s="5">
        <v>5.83</v>
      </c>
      <c r="D3200" s="17">
        <f t="shared" si="49"/>
        <v>5.42</v>
      </c>
      <c r="E3200" s="5">
        <v>5.01</v>
      </c>
      <c r="F3200" s="9">
        <v>1307</v>
      </c>
      <c r="G3200" s="5">
        <v>4.4712500000000004</v>
      </c>
      <c r="K3200" s="11">
        <v>35891</v>
      </c>
      <c r="L3200" s="13">
        <v>5.65625</v>
      </c>
    </row>
    <row r="3201" spans="1:12" x14ac:dyDescent="0.55000000000000004">
      <c r="A3201" s="2">
        <v>37006</v>
      </c>
      <c r="B3201" s="3">
        <v>71.010000000000005</v>
      </c>
      <c r="C3201" s="5">
        <v>5.84</v>
      </c>
      <c r="D3201" s="17">
        <f t="shared" si="49"/>
        <v>5.4249999999999998</v>
      </c>
      <c r="E3201" s="5">
        <v>5.01</v>
      </c>
      <c r="F3201" s="9">
        <v>1307.9000000000001</v>
      </c>
      <c r="G3201" s="5">
        <v>4.46</v>
      </c>
      <c r="K3201" s="11">
        <v>35892</v>
      </c>
      <c r="L3201" s="13">
        <v>5.65625</v>
      </c>
    </row>
    <row r="3202" spans="1:12" x14ac:dyDescent="0.55000000000000004">
      <c r="A3202" s="2">
        <v>37007</v>
      </c>
      <c r="B3202" s="3">
        <v>70.37</v>
      </c>
      <c r="C3202" s="5">
        <v>5.86</v>
      </c>
      <c r="D3202" s="17">
        <f t="shared" si="49"/>
        <v>5.4450000000000003</v>
      </c>
      <c r="E3202" s="5">
        <v>5.03</v>
      </c>
      <c r="F3202" s="9">
        <v>1313.3</v>
      </c>
      <c r="G3202" s="5">
        <v>4.4612499999999997</v>
      </c>
      <c r="K3202" s="11">
        <v>35893</v>
      </c>
      <c r="L3202" s="13">
        <v>5.65625</v>
      </c>
    </row>
    <row r="3203" spans="1:12" x14ac:dyDescent="0.55000000000000004">
      <c r="A3203" s="2">
        <v>37008</v>
      </c>
      <c r="B3203" s="3">
        <v>69.67</v>
      </c>
      <c r="C3203" s="5">
        <v>5.89</v>
      </c>
      <c r="D3203" s="17">
        <f t="shared" si="49"/>
        <v>5.4350000000000005</v>
      </c>
      <c r="E3203" s="5">
        <v>4.9800000000000004</v>
      </c>
      <c r="F3203" s="9">
        <v>1327.6</v>
      </c>
      <c r="G3203" s="5">
        <v>4.4337499999999999</v>
      </c>
      <c r="K3203" s="11">
        <v>35894</v>
      </c>
      <c r="L3203" s="13">
        <v>5.65625</v>
      </c>
    </row>
    <row r="3204" spans="1:12" x14ac:dyDescent="0.55000000000000004">
      <c r="A3204" s="2">
        <v>37011</v>
      </c>
      <c r="B3204" s="3">
        <v>72.45</v>
      </c>
      <c r="C3204" s="5">
        <v>5.92</v>
      </c>
      <c r="D3204" s="17">
        <f t="shared" ref="D3204:D3267" si="50">(C3204+E3204)/2</f>
        <v>5.4649999999999999</v>
      </c>
      <c r="E3204" s="5">
        <v>5.01</v>
      </c>
      <c r="F3204" s="9">
        <v>1319.7</v>
      </c>
      <c r="G3204" s="5">
        <v>4.4325000000000001</v>
      </c>
      <c r="K3204" s="11">
        <v>35895</v>
      </c>
      <c r="L3204" s="12">
        <f>L3203</f>
        <v>5.65625</v>
      </c>
    </row>
    <row r="3205" spans="1:12" x14ac:dyDescent="0.55000000000000004">
      <c r="A3205" s="2">
        <v>37013</v>
      </c>
      <c r="B3205" s="3">
        <v>73.290000000000006</v>
      </c>
      <c r="C3205" s="5">
        <v>5.9</v>
      </c>
      <c r="D3205" s="17">
        <f t="shared" si="50"/>
        <v>5.46</v>
      </c>
      <c r="E3205" s="5">
        <v>5.0199999999999996</v>
      </c>
      <c r="F3205" s="9">
        <v>1302.8</v>
      </c>
      <c r="G3205" s="5">
        <v>4.42</v>
      </c>
      <c r="K3205" s="11">
        <v>35898</v>
      </c>
      <c r="L3205" s="12">
        <f>L3204</f>
        <v>5.65625</v>
      </c>
    </row>
    <row r="3206" spans="1:12" x14ac:dyDescent="0.55000000000000004">
      <c r="A3206" s="2">
        <v>37014</v>
      </c>
      <c r="B3206" s="3">
        <v>73.37</v>
      </c>
      <c r="C3206" s="5">
        <v>5.9</v>
      </c>
      <c r="D3206" s="17">
        <f t="shared" si="50"/>
        <v>5.45</v>
      </c>
      <c r="E3206" s="5">
        <v>5</v>
      </c>
      <c r="F3206" s="9">
        <v>1294.5</v>
      </c>
      <c r="G3206" s="5">
        <v>4.3825000000000003</v>
      </c>
      <c r="K3206" s="11">
        <v>35899</v>
      </c>
      <c r="L3206" s="13">
        <v>5.65625</v>
      </c>
    </row>
    <row r="3207" spans="1:12" x14ac:dyDescent="0.55000000000000004">
      <c r="A3207" s="2">
        <v>37015</v>
      </c>
      <c r="B3207" s="3">
        <v>73.510000000000005</v>
      </c>
      <c r="C3207" s="5">
        <v>5.89</v>
      </c>
      <c r="D3207" s="17">
        <f t="shared" si="50"/>
        <v>5.4399999999999995</v>
      </c>
      <c r="E3207" s="5">
        <v>4.99</v>
      </c>
      <c r="F3207" s="9">
        <v>1298.2</v>
      </c>
      <c r="G3207" s="5">
        <v>4.3499999999999996</v>
      </c>
      <c r="K3207" s="11">
        <v>35900</v>
      </c>
      <c r="L3207" s="13">
        <v>5.65625</v>
      </c>
    </row>
    <row r="3208" spans="1:12" x14ac:dyDescent="0.55000000000000004">
      <c r="A3208" s="2">
        <v>37018</v>
      </c>
      <c r="B3208" s="3">
        <v>74.86</v>
      </c>
      <c r="C3208" s="5">
        <v>5.89</v>
      </c>
      <c r="D3208" s="17">
        <f t="shared" si="50"/>
        <v>5.4049999999999994</v>
      </c>
      <c r="E3208" s="5">
        <v>4.92</v>
      </c>
      <c r="F3208" s="9">
        <v>1297</v>
      </c>
      <c r="G3208" s="5">
        <v>4.3499999999999996</v>
      </c>
      <c r="K3208" s="11">
        <v>35901</v>
      </c>
      <c r="L3208" s="13">
        <v>5.65625</v>
      </c>
    </row>
    <row r="3209" spans="1:12" x14ac:dyDescent="0.55000000000000004">
      <c r="A3209" s="2">
        <v>37019</v>
      </c>
      <c r="B3209" s="3">
        <v>74.09</v>
      </c>
      <c r="C3209" s="5">
        <v>5.89</v>
      </c>
      <c r="D3209" s="17">
        <f t="shared" si="50"/>
        <v>5.4450000000000003</v>
      </c>
      <c r="E3209" s="5">
        <v>5</v>
      </c>
      <c r="F3209" s="9">
        <v>1300.5</v>
      </c>
      <c r="G3209" s="5">
        <v>4.1775000000000002</v>
      </c>
      <c r="K3209" s="11">
        <v>35902</v>
      </c>
      <c r="L3209" s="13">
        <v>5.65625</v>
      </c>
    </row>
    <row r="3210" spans="1:12" x14ac:dyDescent="0.55000000000000004">
      <c r="A3210" s="2">
        <v>37020</v>
      </c>
      <c r="B3210" s="3">
        <v>72.53</v>
      </c>
      <c r="C3210" s="5">
        <v>5.89</v>
      </c>
      <c r="D3210" s="17">
        <f t="shared" si="50"/>
        <v>5.4499999999999993</v>
      </c>
      <c r="E3210" s="5">
        <v>5.01</v>
      </c>
      <c r="F3210" s="9">
        <v>1301.8</v>
      </c>
      <c r="G3210" s="5">
        <v>4.1675000000000004</v>
      </c>
      <c r="K3210" s="11">
        <v>35905</v>
      </c>
      <c r="L3210" s="13">
        <v>5.65625</v>
      </c>
    </row>
    <row r="3211" spans="1:12" x14ac:dyDescent="0.55000000000000004">
      <c r="A3211" s="2">
        <v>37021</v>
      </c>
      <c r="B3211" s="3">
        <v>72.77</v>
      </c>
      <c r="C3211" s="5">
        <v>5.89</v>
      </c>
      <c r="D3211" s="17">
        <f t="shared" si="50"/>
        <v>5.4550000000000001</v>
      </c>
      <c r="E3211" s="5">
        <v>5.0199999999999996</v>
      </c>
      <c r="F3211" s="9">
        <v>1305.9000000000001</v>
      </c>
      <c r="G3211" s="5">
        <v>4.1262499999999998</v>
      </c>
      <c r="K3211" s="11">
        <v>35906</v>
      </c>
      <c r="L3211" s="13">
        <v>5.65625</v>
      </c>
    </row>
    <row r="3212" spans="1:12" x14ac:dyDescent="0.55000000000000004">
      <c r="A3212" s="2">
        <v>37022</v>
      </c>
      <c r="B3212" s="3">
        <v>72.95</v>
      </c>
      <c r="C3212" s="5">
        <v>5.89</v>
      </c>
      <c r="D3212" s="17">
        <f t="shared" si="50"/>
        <v>5.47</v>
      </c>
      <c r="E3212" s="5">
        <v>5.05</v>
      </c>
      <c r="F3212" s="9">
        <v>1300.7</v>
      </c>
      <c r="G3212" s="5">
        <v>4.1224999999999996</v>
      </c>
      <c r="K3212" s="11">
        <v>35907</v>
      </c>
      <c r="L3212" s="13">
        <v>5.65625</v>
      </c>
    </row>
    <row r="3213" spans="1:12" x14ac:dyDescent="0.55000000000000004">
      <c r="A3213" s="2">
        <v>37025</v>
      </c>
      <c r="B3213" s="3">
        <v>72.989999999999995</v>
      </c>
      <c r="C3213" s="5">
        <v>5.89</v>
      </c>
      <c r="D3213" s="17">
        <f t="shared" si="50"/>
        <v>5.4499999999999993</v>
      </c>
      <c r="E3213" s="5">
        <v>5.01</v>
      </c>
      <c r="F3213" s="9">
        <v>1297.4000000000001</v>
      </c>
      <c r="G3213" s="5">
        <v>4.1512500000000001</v>
      </c>
      <c r="K3213" s="11">
        <v>35908</v>
      </c>
      <c r="L3213" s="13">
        <v>5.65625</v>
      </c>
    </row>
    <row r="3214" spans="1:12" x14ac:dyDescent="0.55000000000000004">
      <c r="A3214" s="2">
        <v>37026</v>
      </c>
      <c r="B3214" s="3">
        <v>72.61</v>
      </c>
      <c r="C3214" s="5">
        <v>5.89</v>
      </c>
      <c r="D3214" s="17">
        <f t="shared" si="50"/>
        <v>5.4499999999999993</v>
      </c>
      <c r="E3214" s="5">
        <v>5.01</v>
      </c>
      <c r="F3214" s="9">
        <v>1303.5</v>
      </c>
      <c r="G3214" s="5">
        <v>4.1349999999999998</v>
      </c>
      <c r="K3214" s="11">
        <v>35909</v>
      </c>
      <c r="L3214" s="13">
        <v>5.65625</v>
      </c>
    </row>
    <row r="3215" spans="1:12" x14ac:dyDescent="0.55000000000000004">
      <c r="A3215" s="2">
        <v>37027</v>
      </c>
      <c r="B3215" s="3">
        <v>71.459999999999994</v>
      </c>
      <c r="C3215" s="5">
        <v>5.88</v>
      </c>
      <c r="D3215" s="17">
        <f t="shared" si="50"/>
        <v>5.4399999999999995</v>
      </c>
      <c r="E3215" s="5">
        <v>5</v>
      </c>
      <c r="F3215" s="9">
        <v>1309.3</v>
      </c>
      <c r="G3215" s="5">
        <v>4.0812499999999998</v>
      </c>
      <c r="K3215" s="11">
        <v>35912</v>
      </c>
      <c r="L3215" s="13">
        <v>5.65625</v>
      </c>
    </row>
    <row r="3216" spans="1:12" x14ac:dyDescent="0.55000000000000004">
      <c r="A3216" s="2">
        <v>37028</v>
      </c>
      <c r="B3216" s="3">
        <v>74.72</v>
      </c>
      <c r="C3216" s="5">
        <v>5.87</v>
      </c>
      <c r="D3216" s="17">
        <f t="shared" si="50"/>
        <v>5.4399999999999995</v>
      </c>
      <c r="E3216" s="5">
        <v>5.01</v>
      </c>
      <c r="F3216" s="9">
        <v>1301.9000000000001</v>
      </c>
      <c r="G3216" s="5">
        <v>4.0837500000000002</v>
      </c>
      <c r="K3216" s="11">
        <v>35913</v>
      </c>
      <c r="L3216" s="13">
        <v>5.65625</v>
      </c>
    </row>
    <row r="3217" spans="1:12" x14ac:dyDescent="0.55000000000000004">
      <c r="A3217" s="2">
        <v>37029</v>
      </c>
      <c r="B3217" s="3">
        <v>75.25</v>
      </c>
      <c r="C3217" s="5">
        <v>5.85</v>
      </c>
      <c r="D3217" s="17">
        <f t="shared" si="50"/>
        <v>5.43</v>
      </c>
      <c r="E3217" s="5">
        <v>5.01</v>
      </c>
      <c r="F3217" s="9">
        <v>1304</v>
      </c>
      <c r="G3217" s="5">
        <v>4.09</v>
      </c>
      <c r="K3217" s="11">
        <v>35914</v>
      </c>
      <c r="L3217" s="13">
        <v>5.65625</v>
      </c>
    </row>
    <row r="3218" spans="1:12" x14ac:dyDescent="0.55000000000000004">
      <c r="A3218" s="2">
        <v>37032</v>
      </c>
      <c r="B3218" s="3">
        <v>77.510000000000005</v>
      </c>
      <c r="C3218" s="5">
        <v>5.83</v>
      </c>
      <c r="D3218" s="17">
        <f t="shared" si="50"/>
        <v>5.4350000000000005</v>
      </c>
      <c r="E3218" s="5">
        <v>5.04</v>
      </c>
      <c r="F3218" s="9">
        <v>1301.5</v>
      </c>
      <c r="G3218" s="5">
        <v>4.09</v>
      </c>
      <c r="K3218" s="11">
        <v>35915</v>
      </c>
      <c r="L3218" s="13">
        <v>5.65625</v>
      </c>
    </row>
    <row r="3219" spans="1:12" x14ac:dyDescent="0.55000000000000004">
      <c r="A3219" s="2">
        <v>37033</v>
      </c>
      <c r="B3219" s="3">
        <v>77.37</v>
      </c>
      <c r="C3219" s="5">
        <v>5.83</v>
      </c>
      <c r="D3219" s="17">
        <f t="shared" si="50"/>
        <v>5.4249999999999998</v>
      </c>
      <c r="E3219" s="5">
        <v>5.0199999999999996</v>
      </c>
      <c r="F3219" s="9">
        <v>1296.5</v>
      </c>
      <c r="G3219" s="5">
        <v>4.09</v>
      </c>
      <c r="K3219" s="11">
        <v>35916</v>
      </c>
      <c r="L3219" s="13">
        <v>5.65625</v>
      </c>
    </row>
    <row r="3220" spans="1:12" x14ac:dyDescent="0.55000000000000004">
      <c r="A3220" s="2">
        <v>37034</v>
      </c>
      <c r="B3220" s="3">
        <v>77.83</v>
      </c>
      <c r="C3220" s="5">
        <v>5.83</v>
      </c>
      <c r="D3220" s="17">
        <f t="shared" si="50"/>
        <v>5.4249999999999998</v>
      </c>
      <c r="E3220" s="5">
        <v>5.0199999999999996</v>
      </c>
      <c r="F3220" s="9">
        <v>1285</v>
      </c>
      <c r="G3220" s="5">
        <v>4.0887500000000001</v>
      </c>
      <c r="K3220" s="11">
        <v>35919</v>
      </c>
      <c r="L3220" s="12">
        <f>L3219</f>
        <v>5.65625</v>
      </c>
    </row>
    <row r="3221" spans="1:12" x14ac:dyDescent="0.55000000000000004">
      <c r="A3221" s="2">
        <v>37035</v>
      </c>
      <c r="B3221" s="3">
        <v>77.66</v>
      </c>
      <c r="C3221" s="5">
        <v>5.82</v>
      </c>
      <c r="D3221" s="17">
        <f t="shared" si="50"/>
        <v>5.42</v>
      </c>
      <c r="E3221" s="5">
        <v>5.0199999999999996</v>
      </c>
      <c r="F3221" s="9">
        <v>1285</v>
      </c>
      <c r="G3221" s="5">
        <v>4.08</v>
      </c>
      <c r="K3221" s="11">
        <v>35920</v>
      </c>
      <c r="L3221" s="13">
        <v>5.6523399999999997</v>
      </c>
    </row>
    <row r="3222" spans="1:12" x14ac:dyDescent="0.55000000000000004">
      <c r="A3222" s="2">
        <v>37036</v>
      </c>
      <c r="B3222" s="3">
        <v>77.81</v>
      </c>
      <c r="C3222" s="5">
        <v>5.82</v>
      </c>
      <c r="D3222" s="17">
        <f t="shared" si="50"/>
        <v>5.415</v>
      </c>
      <c r="E3222" s="5">
        <v>5.01</v>
      </c>
      <c r="F3222" s="9">
        <v>1288.9000000000001</v>
      </c>
      <c r="G3222" s="5">
        <v>4.0637499999999998</v>
      </c>
      <c r="K3222" s="11">
        <v>35921</v>
      </c>
      <c r="L3222" s="13">
        <v>5.65625</v>
      </c>
    </row>
    <row r="3223" spans="1:12" x14ac:dyDescent="0.55000000000000004">
      <c r="A3223" s="2">
        <v>37039</v>
      </c>
      <c r="B3223" s="3">
        <v>77.05</v>
      </c>
      <c r="C3223" s="5">
        <v>5.81</v>
      </c>
      <c r="D3223" s="17">
        <f t="shared" si="50"/>
        <v>5.41</v>
      </c>
      <c r="E3223" s="5">
        <v>5.01</v>
      </c>
      <c r="F3223" s="9">
        <v>1294</v>
      </c>
      <c r="G3223" s="5">
        <v>4.0637499999999998</v>
      </c>
      <c r="K3223" s="11">
        <v>35922</v>
      </c>
      <c r="L3223" s="13">
        <v>5.6523399999999997</v>
      </c>
    </row>
    <row r="3224" spans="1:12" x14ac:dyDescent="0.55000000000000004">
      <c r="A3224" s="2">
        <v>37040</v>
      </c>
      <c r="B3224" s="3">
        <v>78.849999999999994</v>
      </c>
      <c r="C3224" s="5">
        <v>5.8</v>
      </c>
      <c r="D3224" s="17">
        <f t="shared" si="50"/>
        <v>5.4049999999999994</v>
      </c>
      <c r="E3224" s="5">
        <v>5.01</v>
      </c>
      <c r="F3224" s="9">
        <v>1289.5999999999999</v>
      </c>
      <c r="G3224" s="5">
        <v>4.0562500000000004</v>
      </c>
      <c r="K3224" s="11">
        <v>35923</v>
      </c>
      <c r="L3224" s="13">
        <v>5.6523399999999997</v>
      </c>
    </row>
    <row r="3225" spans="1:12" x14ac:dyDescent="0.55000000000000004">
      <c r="A3225" s="2">
        <v>37041</v>
      </c>
      <c r="B3225" s="3">
        <v>78.33</v>
      </c>
      <c r="C3225" s="5">
        <v>5.78</v>
      </c>
      <c r="D3225" s="17">
        <f t="shared" si="50"/>
        <v>5.3949999999999996</v>
      </c>
      <c r="E3225" s="5">
        <v>5.01</v>
      </c>
      <c r="F3225" s="9">
        <v>1292.9000000000001</v>
      </c>
      <c r="G3225" s="5">
        <v>4.0599999999999996</v>
      </c>
      <c r="K3225" s="11">
        <v>35926</v>
      </c>
      <c r="L3225" s="13">
        <v>5.6445299999999996</v>
      </c>
    </row>
    <row r="3226" spans="1:12" x14ac:dyDescent="0.55000000000000004">
      <c r="A3226" s="2">
        <v>37042</v>
      </c>
      <c r="B3226" s="3">
        <v>76.09</v>
      </c>
      <c r="C3226" s="5">
        <v>5.77</v>
      </c>
      <c r="D3226" s="17">
        <f t="shared" si="50"/>
        <v>5.39</v>
      </c>
      <c r="E3226" s="5">
        <v>5.01</v>
      </c>
      <c r="F3226" s="9">
        <v>1282.7</v>
      </c>
      <c r="G3226" s="5">
        <v>4.0575000000000001</v>
      </c>
      <c r="K3226" s="11">
        <v>35927</v>
      </c>
      <c r="L3226" s="13">
        <v>5.6406299999999998</v>
      </c>
    </row>
    <row r="3227" spans="1:12" x14ac:dyDescent="0.55000000000000004">
      <c r="A3227" s="2">
        <v>37043</v>
      </c>
      <c r="B3227" s="3">
        <v>75.34</v>
      </c>
      <c r="C3227" s="5">
        <v>5.76</v>
      </c>
      <c r="D3227" s="17">
        <f t="shared" si="50"/>
        <v>5.415</v>
      </c>
      <c r="E3227" s="5">
        <v>5.07</v>
      </c>
      <c r="F3227" s="9">
        <v>1285.4000000000001</v>
      </c>
      <c r="G3227" s="5">
        <v>4.0362499999999999</v>
      </c>
      <c r="K3227" s="11">
        <v>35928</v>
      </c>
      <c r="L3227" s="13">
        <v>5.65625</v>
      </c>
    </row>
    <row r="3228" spans="1:12" x14ac:dyDescent="0.55000000000000004">
      <c r="A3228" s="2">
        <v>37046</v>
      </c>
      <c r="B3228" s="3">
        <v>75.739999999999995</v>
      </c>
      <c r="C3228" s="5">
        <v>5.74</v>
      </c>
      <c r="D3228" s="17">
        <f t="shared" si="50"/>
        <v>5.375</v>
      </c>
      <c r="E3228" s="5">
        <v>5.01</v>
      </c>
      <c r="F3228" s="9">
        <v>1285.8</v>
      </c>
      <c r="G3228" s="5">
        <v>4.03125</v>
      </c>
      <c r="K3228" s="11">
        <v>35929</v>
      </c>
      <c r="L3228" s="13">
        <v>5.65625</v>
      </c>
    </row>
    <row r="3229" spans="1:12" x14ac:dyDescent="0.55000000000000004">
      <c r="A3229" s="2">
        <v>37047</v>
      </c>
      <c r="B3229" s="3">
        <v>74.13</v>
      </c>
      <c r="C3229" s="5">
        <v>5.74</v>
      </c>
      <c r="D3229" s="17">
        <f t="shared" si="50"/>
        <v>5.38</v>
      </c>
      <c r="E3229" s="5">
        <v>5.0199999999999996</v>
      </c>
      <c r="F3229" s="9">
        <v>1286.7</v>
      </c>
      <c r="G3229" s="5">
        <v>4.03125</v>
      </c>
      <c r="K3229" s="11">
        <v>35930</v>
      </c>
      <c r="L3229" s="13">
        <v>5.65625</v>
      </c>
    </row>
    <row r="3230" spans="1:12" x14ac:dyDescent="0.55000000000000004">
      <c r="A3230" s="2">
        <v>37049</v>
      </c>
      <c r="B3230" s="3">
        <v>74.569999999999993</v>
      </c>
      <c r="C3230" s="5">
        <v>5.74</v>
      </c>
      <c r="D3230" s="17">
        <f t="shared" si="50"/>
        <v>5.3450000000000006</v>
      </c>
      <c r="E3230" s="5">
        <v>4.95</v>
      </c>
      <c r="F3230" s="9">
        <v>1286.0999999999999</v>
      </c>
      <c r="G3230" s="5">
        <v>4.0112500000000004</v>
      </c>
      <c r="K3230" s="11">
        <v>35933</v>
      </c>
      <c r="L3230" s="13">
        <v>5.65625</v>
      </c>
    </row>
    <row r="3231" spans="1:12" x14ac:dyDescent="0.55000000000000004">
      <c r="A3231" s="2">
        <v>37050</v>
      </c>
      <c r="B3231" s="3">
        <v>77.19</v>
      </c>
      <c r="C3231" s="5">
        <v>5.73</v>
      </c>
      <c r="D3231" s="17">
        <f t="shared" si="50"/>
        <v>5.375</v>
      </c>
      <c r="E3231" s="5">
        <v>5.0199999999999996</v>
      </c>
      <c r="F3231" s="9">
        <v>1284.7</v>
      </c>
      <c r="G3231" s="5">
        <v>4.01</v>
      </c>
      <c r="K3231" s="11">
        <v>35934</v>
      </c>
      <c r="L3231" s="13">
        <v>5.65625</v>
      </c>
    </row>
    <row r="3232" spans="1:12" x14ac:dyDescent="0.55000000000000004">
      <c r="A3232" s="2">
        <v>37053</v>
      </c>
      <c r="B3232" s="3">
        <v>75.27</v>
      </c>
      <c r="C3232" s="5">
        <v>5.73</v>
      </c>
      <c r="D3232" s="17">
        <f t="shared" si="50"/>
        <v>5.3800000000000008</v>
      </c>
      <c r="E3232" s="5">
        <v>5.03</v>
      </c>
      <c r="F3232" s="9">
        <v>1288.5</v>
      </c>
      <c r="G3232" s="5">
        <v>4</v>
      </c>
      <c r="K3232" s="11">
        <v>35935</v>
      </c>
      <c r="L3232" s="13">
        <v>5.6484399999999999</v>
      </c>
    </row>
    <row r="3233" spans="1:12" x14ac:dyDescent="0.55000000000000004">
      <c r="A3233" s="2">
        <v>37054</v>
      </c>
      <c r="B3233" s="3">
        <v>75.08</v>
      </c>
      <c r="C3233" s="5">
        <v>5.7</v>
      </c>
      <c r="D3233" s="17">
        <f t="shared" si="50"/>
        <v>5.3599999999999994</v>
      </c>
      <c r="E3233" s="5">
        <v>5.0199999999999996</v>
      </c>
      <c r="F3233" s="9">
        <v>1290.4000000000001</v>
      </c>
      <c r="G3233" s="5">
        <v>3.99</v>
      </c>
      <c r="K3233" s="11">
        <v>35936</v>
      </c>
      <c r="L3233" s="13">
        <v>5.6484399999999999</v>
      </c>
    </row>
    <row r="3234" spans="1:12" x14ac:dyDescent="0.55000000000000004">
      <c r="A3234" s="2">
        <v>37055</v>
      </c>
      <c r="B3234" s="3">
        <v>75.900000000000006</v>
      </c>
      <c r="C3234" s="5">
        <v>5.67</v>
      </c>
      <c r="D3234" s="17">
        <f t="shared" si="50"/>
        <v>5.3449999999999998</v>
      </c>
      <c r="E3234" s="5">
        <v>5.0199999999999996</v>
      </c>
      <c r="F3234" s="9">
        <v>1293.3</v>
      </c>
      <c r="G3234" s="5">
        <v>3.98</v>
      </c>
      <c r="K3234" s="11">
        <v>35937</v>
      </c>
      <c r="L3234" s="13">
        <v>5.6484399999999999</v>
      </c>
    </row>
    <row r="3235" spans="1:12" x14ac:dyDescent="0.55000000000000004">
      <c r="A3235" s="2">
        <v>37056</v>
      </c>
      <c r="B3235" s="3">
        <v>75.69</v>
      </c>
      <c r="C3235" s="5">
        <v>5.64</v>
      </c>
      <c r="D3235" s="17">
        <f t="shared" si="50"/>
        <v>5.33</v>
      </c>
      <c r="E3235" s="5">
        <v>5.0199999999999996</v>
      </c>
      <c r="F3235" s="9">
        <v>1291.7</v>
      </c>
      <c r="G3235" s="5">
        <v>3.97</v>
      </c>
      <c r="K3235" s="11">
        <v>35940</v>
      </c>
      <c r="L3235" s="12">
        <f>L3234</f>
        <v>5.6484399999999999</v>
      </c>
    </row>
    <row r="3236" spans="1:12" x14ac:dyDescent="0.55000000000000004">
      <c r="A3236" s="2">
        <v>37057</v>
      </c>
      <c r="B3236" s="3">
        <v>76.349999999999994</v>
      </c>
      <c r="C3236" s="5">
        <v>5.62</v>
      </c>
      <c r="D3236" s="17">
        <f t="shared" si="50"/>
        <v>5.33</v>
      </c>
      <c r="E3236" s="5">
        <v>5.04</v>
      </c>
      <c r="F3236" s="9">
        <v>1292</v>
      </c>
      <c r="G3236" s="5">
        <v>3.95</v>
      </c>
      <c r="K3236" s="11">
        <v>35941</v>
      </c>
      <c r="L3236" s="13">
        <v>5.6484399999999999</v>
      </c>
    </row>
    <row r="3237" spans="1:12" x14ac:dyDescent="0.55000000000000004">
      <c r="A3237" s="2">
        <v>37060</v>
      </c>
      <c r="B3237" s="3">
        <v>74.849999999999994</v>
      </c>
      <c r="C3237" s="5">
        <v>5.61</v>
      </c>
      <c r="D3237" s="17">
        <f t="shared" si="50"/>
        <v>5.3100000000000005</v>
      </c>
      <c r="E3237" s="5">
        <v>5.01</v>
      </c>
      <c r="F3237" s="9">
        <v>1300.5</v>
      </c>
      <c r="G3237" s="5">
        <v>3.8812500000000001</v>
      </c>
      <c r="K3237" s="11">
        <v>35942</v>
      </c>
      <c r="L3237" s="13">
        <v>5.6445299999999996</v>
      </c>
    </row>
    <row r="3238" spans="1:12" x14ac:dyDescent="0.55000000000000004">
      <c r="A3238" s="2">
        <v>37061</v>
      </c>
      <c r="B3238" s="3">
        <v>74.91</v>
      </c>
      <c r="C3238" s="5">
        <v>5.61</v>
      </c>
      <c r="D3238" s="17">
        <f t="shared" si="50"/>
        <v>5.3049999999999997</v>
      </c>
      <c r="E3238" s="5">
        <v>5</v>
      </c>
      <c r="F3238" s="9">
        <v>1304.9000000000001</v>
      </c>
      <c r="G3238" s="5">
        <v>3.85</v>
      </c>
      <c r="K3238" s="11">
        <v>35943</v>
      </c>
      <c r="L3238" s="13">
        <v>5.6523399999999997</v>
      </c>
    </row>
    <row r="3239" spans="1:12" x14ac:dyDescent="0.55000000000000004">
      <c r="A3239" s="2">
        <v>37062</v>
      </c>
      <c r="B3239" s="3">
        <v>73.19</v>
      </c>
      <c r="C3239" s="5">
        <v>5.6</v>
      </c>
      <c r="D3239" s="17">
        <f t="shared" si="50"/>
        <v>5.3</v>
      </c>
      <c r="E3239" s="5">
        <v>5</v>
      </c>
      <c r="F3239" s="9">
        <v>1294.9000000000001</v>
      </c>
      <c r="G3239" s="5">
        <v>3.8337500000000002</v>
      </c>
      <c r="K3239" s="11">
        <v>35944</v>
      </c>
      <c r="L3239" s="13">
        <v>5.65625</v>
      </c>
    </row>
    <row r="3240" spans="1:12" x14ac:dyDescent="0.55000000000000004">
      <c r="A3240" s="2">
        <v>37063</v>
      </c>
      <c r="B3240" s="3">
        <v>73.2</v>
      </c>
      <c r="C3240" s="5">
        <v>5.6</v>
      </c>
      <c r="D3240" s="17">
        <f t="shared" si="50"/>
        <v>5.32</v>
      </c>
      <c r="E3240" s="5">
        <v>5.04</v>
      </c>
      <c r="F3240" s="9">
        <v>1302.9000000000001</v>
      </c>
      <c r="G3240" s="5">
        <v>3.8050000000000002</v>
      </c>
      <c r="K3240" s="11">
        <v>35947</v>
      </c>
      <c r="L3240" s="13">
        <v>5.65625</v>
      </c>
    </row>
    <row r="3241" spans="1:12" x14ac:dyDescent="0.55000000000000004">
      <c r="A3241" s="2">
        <v>37064</v>
      </c>
      <c r="B3241" s="3">
        <v>73.59</v>
      </c>
      <c r="C3241" s="5">
        <v>5.6</v>
      </c>
      <c r="D3241" s="17">
        <f t="shared" si="50"/>
        <v>5.27</v>
      </c>
      <c r="E3241" s="5">
        <v>4.9400000000000004</v>
      </c>
      <c r="F3241" s="9">
        <v>1303.8</v>
      </c>
      <c r="G3241" s="5">
        <v>3.79</v>
      </c>
      <c r="K3241" s="11">
        <v>35948</v>
      </c>
      <c r="L3241" s="13">
        <v>5.65625</v>
      </c>
    </row>
    <row r="3242" spans="1:12" x14ac:dyDescent="0.55000000000000004">
      <c r="A3242" s="2">
        <v>37067</v>
      </c>
      <c r="B3242" s="3">
        <v>73.290000000000006</v>
      </c>
      <c r="C3242" s="5">
        <v>5.59</v>
      </c>
      <c r="D3242" s="17">
        <f t="shared" si="50"/>
        <v>5.3</v>
      </c>
      <c r="E3242" s="5">
        <v>5.01</v>
      </c>
      <c r="F3242" s="9">
        <v>1303</v>
      </c>
      <c r="G3242" s="5">
        <v>3.76</v>
      </c>
      <c r="K3242" s="11">
        <v>35949</v>
      </c>
      <c r="L3242" s="13">
        <v>5.65625</v>
      </c>
    </row>
    <row r="3243" spans="1:12" x14ac:dyDescent="0.55000000000000004">
      <c r="A3243" s="2">
        <v>37068</v>
      </c>
      <c r="B3243" s="3">
        <v>72.290000000000006</v>
      </c>
      <c r="C3243" s="5">
        <v>5.58</v>
      </c>
      <c r="D3243" s="17">
        <f t="shared" si="50"/>
        <v>5.2949999999999999</v>
      </c>
      <c r="E3243" s="5">
        <v>5.01</v>
      </c>
      <c r="F3243" s="9">
        <v>1299</v>
      </c>
      <c r="G3243" s="5">
        <v>3.75</v>
      </c>
      <c r="K3243" s="11">
        <v>35950</v>
      </c>
      <c r="L3243" s="13">
        <v>5.65625</v>
      </c>
    </row>
    <row r="3244" spans="1:12" x14ac:dyDescent="0.55000000000000004">
      <c r="A3244" s="2">
        <v>37069</v>
      </c>
      <c r="B3244" s="3">
        <v>71.849999999999994</v>
      </c>
      <c r="C3244" s="5">
        <v>5.57</v>
      </c>
      <c r="D3244" s="17">
        <f t="shared" si="50"/>
        <v>5.2850000000000001</v>
      </c>
      <c r="E3244" s="5">
        <v>5</v>
      </c>
      <c r="F3244" s="9">
        <v>1300</v>
      </c>
      <c r="G3244" s="5">
        <v>3.7512500000000002</v>
      </c>
      <c r="K3244" s="11">
        <v>35951</v>
      </c>
      <c r="L3244" s="13">
        <v>5.65625</v>
      </c>
    </row>
    <row r="3245" spans="1:12" x14ac:dyDescent="0.55000000000000004">
      <c r="A3245" s="2">
        <v>37070</v>
      </c>
      <c r="B3245" s="3">
        <v>71.63</v>
      </c>
      <c r="C3245" s="5">
        <v>5.57</v>
      </c>
      <c r="D3245" s="17">
        <f t="shared" si="50"/>
        <v>5.2750000000000004</v>
      </c>
      <c r="E3245" s="5">
        <v>4.9800000000000004</v>
      </c>
      <c r="F3245" s="9">
        <v>1303.2</v>
      </c>
      <c r="G3245" s="5">
        <v>3.835</v>
      </c>
      <c r="K3245" s="11">
        <v>35954</v>
      </c>
      <c r="L3245" s="13">
        <v>5.65625</v>
      </c>
    </row>
    <row r="3246" spans="1:12" x14ac:dyDescent="0.55000000000000004">
      <c r="A3246" s="2">
        <v>37071</v>
      </c>
      <c r="B3246" s="3">
        <v>73.2</v>
      </c>
      <c r="C3246" s="5">
        <v>5.57</v>
      </c>
      <c r="D3246" s="17">
        <f t="shared" si="50"/>
        <v>5.28</v>
      </c>
      <c r="E3246" s="5">
        <v>4.99</v>
      </c>
      <c r="F3246" s="9">
        <v>1297.5</v>
      </c>
      <c r="G3246" s="5">
        <v>3.8624999999999998</v>
      </c>
      <c r="K3246" s="11">
        <v>35955</v>
      </c>
      <c r="L3246" s="13">
        <v>5.65625</v>
      </c>
    </row>
    <row r="3247" spans="1:12" x14ac:dyDescent="0.55000000000000004">
      <c r="A3247" s="2">
        <v>37074</v>
      </c>
      <c r="B3247" s="3">
        <v>73.400000000000006</v>
      </c>
      <c r="C3247" s="5">
        <v>5.56</v>
      </c>
      <c r="D3247" s="17">
        <f t="shared" si="50"/>
        <v>5.2750000000000004</v>
      </c>
      <c r="E3247" s="5">
        <v>4.99</v>
      </c>
      <c r="F3247" s="9">
        <v>1301</v>
      </c>
      <c r="G3247" s="5">
        <v>3.86</v>
      </c>
      <c r="K3247" s="11">
        <v>35956</v>
      </c>
      <c r="L3247" s="13">
        <v>5.65625</v>
      </c>
    </row>
    <row r="3248" spans="1:12" x14ac:dyDescent="0.55000000000000004">
      <c r="A3248" s="2">
        <v>37075</v>
      </c>
      <c r="B3248" s="3">
        <v>73.099999999999994</v>
      </c>
      <c r="C3248" s="5">
        <v>5.55</v>
      </c>
      <c r="D3248" s="17">
        <f t="shared" si="50"/>
        <v>5.2650000000000006</v>
      </c>
      <c r="E3248" s="5">
        <v>4.9800000000000004</v>
      </c>
      <c r="F3248" s="9">
        <v>1292.3</v>
      </c>
      <c r="G3248" s="5">
        <v>3.85</v>
      </c>
      <c r="K3248" s="11">
        <v>35957</v>
      </c>
      <c r="L3248" s="13">
        <v>5.65625</v>
      </c>
    </row>
    <row r="3249" spans="1:12" x14ac:dyDescent="0.55000000000000004">
      <c r="A3249" s="2">
        <v>37076</v>
      </c>
      <c r="B3249" s="3">
        <v>73.55</v>
      </c>
      <c r="C3249" s="5">
        <v>5.53</v>
      </c>
      <c r="D3249" s="17">
        <f t="shared" si="50"/>
        <v>5.2550000000000008</v>
      </c>
      <c r="E3249" s="5">
        <v>4.9800000000000004</v>
      </c>
      <c r="F3249" s="9">
        <v>1295.3</v>
      </c>
      <c r="G3249" s="5">
        <v>3.85</v>
      </c>
      <c r="K3249" s="11">
        <v>35958</v>
      </c>
      <c r="L3249" s="13">
        <v>5.65625</v>
      </c>
    </row>
    <row r="3250" spans="1:12" x14ac:dyDescent="0.55000000000000004">
      <c r="A3250" s="2">
        <v>37077</v>
      </c>
      <c r="B3250" s="3">
        <v>73.08</v>
      </c>
      <c r="C3250" s="5">
        <v>5.5</v>
      </c>
      <c r="D3250" s="17">
        <f t="shared" si="50"/>
        <v>5.1349999999999998</v>
      </c>
      <c r="E3250" s="5">
        <v>4.7699999999999996</v>
      </c>
      <c r="F3250" s="9">
        <v>1296.5999999999999</v>
      </c>
      <c r="G3250" s="5">
        <v>3.85</v>
      </c>
      <c r="K3250" s="11">
        <v>35961</v>
      </c>
      <c r="L3250" s="13">
        <v>5.6523399999999997</v>
      </c>
    </row>
    <row r="3251" spans="1:12" x14ac:dyDescent="0.55000000000000004">
      <c r="A3251" s="2">
        <v>37078</v>
      </c>
      <c r="B3251" s="3">
        <v>71.180000000000007</v>
      </c>
      <c r="C3251" s="5">
        <v>5.46</v>
      </c>
      <c r="D3251" s="17">
        <f t="shared" si="50"/>
        <v>5.1050000000000004</v>
      </c>
      <c r="E3251" s="5">
        <v>4.75</v>
      </c>
      <c r="F3251" s="9">
        <v>1294</v>
      </c>
      <c r="G3251" s="5">
        <v>3.8481299999999998</v>
      </c>
      <c r="K3251" s="11">
        <v>35962</v>
      </c>
      <c r="L3251" s="13">
        <v>5.6523399999999997</v>
      </c>
    </row>
    <row r="3252" spans="1:12" x14ac:dyDescent="0.55000000000000004">
      <c r="A3252" s="2">
        <v>37081</v>
      </c>
      <c r="B3252" s="3">
        <v>69.06</v>
      </c>
      <c r="C3252" s="5">
        <v>5.44</v>
      </c>
      <c r="D3252" s="17">
        <f t="shared" si="50"/>
        <v>5.1100000000000003</v>
      </c>
      <c r="E3252" s="5">
        <v>4.78</v>
      </c>
      <c r="F3252" s="9">
        <v>1296.4000000000001</v>
      </c>
      <c r="G3252" s="5">
        <v>3.8312499999999998</v>
      </c>
      <c r="K3252" s="11">
        <v>35963</v>
      </c>
      <c r="L3252" s="13">
        <v>5.6484399999999999</v>
      </c>
    </row>
    <row r="3253" spans="1:12" x14ac:dyDescent="0.55000000000000004">
      <c r="A3253" s="2">
        <v>37082</v>
      </c>
      <c r="B3253" s="3">
        <v>68.819999999999993</v>
      </c>
      <c r="C3253" s="5">
        <v>5.43</v>
      </c>
      <c r="D3253" s="17">
        <f t="shared" si="50"/>
        <v>5.1050000000000004</v>
      </c>
      <c r="E3253" s="5">
        <v>4.78</v>
      </c>
      <c r="F3253" s="9">
        <v>1299</v>
      </c>
      <c r="G3253" s="5">
        <v>3.83</v>
      </c>
      <c r="K3253" s="11">
        <v>35964</v>
      </c>
      <c r="L3253" s="13">
        <v>5.65625</v>
      </c>
    </row>
    <row r="3254" spans="1:12" x14ac:dyDescent="0.55000000000000004">
      <c r="A3254" s="2">
        <v>37083</v>
      </c>
      <c r="B3254" s="3">
        <v>68.239999999999995</v>
      </c>
      <c r="C3254" s="5">
        <v>5.41</v>
      </c>
      <c r="D3254" s="17">
        <f t="shared" si="50"/>
        <v>5.0950000000000006</v>
      </c>
      <c r="E3254" s="5">
        <v>4.78</v>
      </c>
      <c r="F3254" s="9">
        <v>1308.8</v>
      </c>
      <c r="G3254" s="5">
        <v>3.83</v>
      </c>
      <c r="K3254" s="11">
        <v>35965</v>
      </c>
      <c r="L3254" s="13">
        <v>5.65625</v>
      </c>
    </row>
    <row r="3255" spans="1:12" x14ac:dyDescent="0.55000000000000004">
      <c r="A3255" s="2">
        <v>37084</v>
      </c>
      <c r="B3255" s="3">
        <v>68.88</v>
      </c>
      <c r="C3255" s="5">
        <v>5.38</v>
      </c>
      <c r="D3255" s="17">
        <f t="shared" si="50"/>
        <v>5.08</v>
      </c>
      <c r="E3255" s="5">
        <v>4.78</v>
      </c>
      <c r="F3255" s="9">
        <v>1300.7</v>
      </c>
      <c r="G3255" s="5">
        <v>3.83</v>
      </c>
      <c r="K3255" s="11">
        <v>35968</v>
      </c>
      <c r="L3255" s="13">
        <v>5.6523399999999997</v>
      </c>
    </row>
    <row r="3256" spans="1:12" x14ac:dyDescent="0.55000000000000004">
      <c r="A3256" s="2">
        <v>37085</v>
      </c>
      <c r="B3256" s="3">
        <v>67.489999999999995</v>
      </c>
      <c r="C3256" s="5">
        <v>5.37</v>
      </c>
      <c r="D3256" s="17">
        <f t="shared" si="50"/>
        <v>5.0750000000000002</v>
      </c>
      <c r="E3256" s="5">
        <v>4.78</v>
      </c>
      <c r="F3256" s="9">
        <v>1308</v>
      </c>
      <c r="G3256" s="5">
        <v>3.8287499999999999</v>
      </c>
      <c r="K3256" s="11">
        <v>35969</v>
      </c>
      <c r="L3256" s="13">
        <v>5.65625</v>
      </c>
    </row>
    <row r="3257" spans="1:12" x14ac:dyDescent="0.55000000000000004">
      <c r="A3257" s="2">
        <v>37088</v>
      </c>
      <c r="B3257" s="3">
        <v>67.53</v>
      </c>
      <c r="C3257" s="5">
        <v>5.35</v>
      </c>
      <c r="D3257" s="17">
        <f t="shared" si="50"/>
        <v>5.0649999999999995</v>
      </c>
      <c r="E3257" s="5">
        <v>4.78</v>
      </c>
      <c r="F3257" s="9">
        <v>1311.2</v>
      </c>
      <c r="G3257" s="5">
        <v>3.83</v>
      </c>
      <c r="K3257" s="11">
        <v>35970</v>
      </c>
      <c r="L3257" s="13">
        <v>5.65625</v>
      </c>
    </row>
    <row r="3258" spans="1:12" x14ac:dyDescent="0.55000000000000004">
      <c r="A3258" s="2">
        <v>37090</v>
      </c>
      <c r="B3258" s="3">
        <v>66.489999999999995</v>
      </c>
      <c r="C3258" s="5">
        <v>5.33</v>
      </c>
      <c r="D3258" s="17">
        <f t="shared" si="50"/>
        <v>5.0449999999999999</v>
      </c>
      <c r="E3258" s="5">
        <v>4.76</v>
      </c>
      <c r="F3258" s="9">
        <v>1311.7</v>
      </c>
      <c r="G3258" s="5">
        <v>3.8287499999999999</v>
      </c>
      <c r="K3258" s="11">
        <v>35971</v>
      </c>
      <c r="L3258" s="13">
        <v>5.65625</v>
      </c>
    </row>
    <row r="3259" spans="1:12" x14ac:dyDescent="0.55000000000000004">
      <c r="A3259" s="2">
        <v>37091</v>
      </c>
      <c r="B3259" s="3">
        <v>67.34</v>
      </c>
      <c r="C3259" s="5">
        <v>5.29</v>
      </c>
      <c r="D3259" s="17">
        <f t="shared" si="50"/>
        <v>5.0250000000000004</v>
      </c>
      <c r="E3259" s="5">
        <v>4.76</v>
      </c>
      <c r="F3259" s="9">
        <v>1305.8</v>
      </c>
      <c r="G3259" s="5">
        <v>3.81</v>
      </c>
      <c r="K3259" s="11">
        <v>35972</v>
      </c>
      <c r="L3259" s="13">
        <v>5.6875</v>
      </c>
    </row>
    <row r="3260" spans="1:12" x14ac:dyDescent="0.55000000000000004">
      <c r="A3260" s="2">
        <v>37092</v>
      </c>
      <c r="B3260" s="3">
        <v>66.31</v>
      </c>
      <c r="C3260" s="5">
        <v>5.22</v>
      </c>
      <c r="D3260" s="17">
        <f t="shared" si="50"/>
        <v>5.01</v>
      </c>
      <c r="E3260" s="5">
        <v>4.8</v>
      </c>
      <c r="F3260" s="9">
        <v>1305.5999999999999</v>
      </c>
      <c r="G3260" s="5">
        <v>3.80125</v>
      </c>
      <c r="K3260" s="11">
        <v>35975</v>
      </c>
      <c r="L3260" s="13">
        <v>5.6679700000000004</v>
      </c>
    </row>
    <row r="3261" spans="1:12" x14ac:dyDescent="0.55000000000000004">
      <c r="A3261" s="2">
        <v>37095</v>
      </c>
      <c r="B3261" s="3">
        <v>64.849999999999994</v>
      </c>
      <c r="C3261" s="5">
        <v>5.17</v>
      </c>
      <c r="D3261" s="17">
        <f t="shared" si="50"/>
        <v>4.9800000000000004</v>
      </c>
      <c r="E3261" s="5">
        <v>4.79</v>
      </c>
      <c r="F3261" s="9">
        <v>1309.3</v>
      </c>
      <c r="G3261" s="5">
        <v>3.7925</v>
      </c>
      <c r="K3261" s="11">
        <v>35976</v>
      </c>
      <c r="L3261" s="13">
        <v>5.6601600000000003</v>
      </c>
    </row>
    <row r="3262" spans="1:12" x14ac:dyDescent="0.55000000000000004">
      <c r="A3262" s="2">
        <v>37096</v>
      </c>
      <c r="B3262" s="3">
        <v>65.23</v>
      </c>
      <c r="C3262" s="5">
        <v>5.16</v>
      </c>
      <c r="D3262" s="17">
        <f t="shared" si="50"/>
        <v>4.9700000000000006</v>
      </c>
      <c r="E3262" s="5">
        <v>4.78</v>
      </c>
      <c r="F3262" s="9">
        <v>1308.5</v>
      </c>
      <c r="G3262" s="5">
        <v>3.7937500000000002</v>
      </c>
      <c r="K3262" s="11">
        <v>35977</v>
      </c>
      <c r="L3262" s="13">
        <v>5.6601600000000003</v>
      </c>
    </row>
    <row r="3263" spans="1:12" x14ac:dyDescent="0.55000000000000004">
      <c r="A3263" s="2">
        <v>37097</v>
      </c>
      <c r="B3263" s="3">
        <v>65.180000000000007</v>
      </c>
      <c r="C3263" s="5">
        <v>5.14</v>
      </c>
      <c r="D3263" s="17">
        <f t="shared" si="50"/>
        <v>4.96</v>
      </c>
      <c r="E3263" s="5">
        <v>4.78</v>
      </c>
      <c r="F3263" s="9">
        <v>1308.8</v>
      </c>
      <c r="G3263" s="5">
        <v>3.79</v>
      </c>
      <c r="K3263" s="11">
        <v>35978</v>
      </c>
      <c r="L3263" s="13">
        <v>5.65625</v>
      </c>
    </row>
    <row r="3264" spans="1:12" x14ac:dyDescent="0.55000000000000004">
      <c r="A3264" s="2">
        <v>37098</v>
      </c>
      <c r="B3264" s="3">
        <v>65.459999999999994</v>
      </c>
      <c r="C3264" s="5">
        <v>5.12</v>
      </c>
      <c r="D3264" s="17">
        <f t="shared" si="50"/>
        <v>4.9550000000000001</v>
      </c>
      <c r="E3264" s="5">
        <v>4.79</v>
      </c>
      <c r="F3264" s="9">
        <v>1298.3</v>
      </c>
      <c r="G3264" s="5">
        <v>3.7837499999999999</v>
      </c>
      <c r="K3264" s="11">
        <v>35979</v>
      </c>
      <c r="L3264" s="13">
        <v>5.65625</v>
      </c>
    </row>
    <row r="3265" spans="1:12" x14ac:dyDescent="0.55000000000000004">
      <c r="A3265" s="2">
        <v>37099</v>
      </c>
      <c r="B3265" s="3">
        <v>66.959999999999994</v>
      </c>
      <c r="C3265" s="5">
        <v>5.1100000000000003</v>
      </c>
      <c r="D3265" s="17">
        <f t="shared" si="50"/>
        <v>4.95</v>
      </c>
      <c r="E3265" s="5">
        <v>4.79</v>
      </c>
      <c r="F3265" s="9">
        <v>1300.8</v>
      </c>
      <c r="G3265" s="5">
        <v>3.7749999999999999</v>
      </c>
      <c r="K3265" s="11">
        <v>35982</v>
      </c>
      <c r="L3265" s="13">
        <v>5.65625</v>
      </c>
    </row>
    <row r="3266" spans="1:12" x14ac:dyDescent="0.55000000000000004">
      <c r="A3266" s="2">
        <v>37102</v>
      </c>
      <c r="B3266" s="3">
        <v>65.98</v>
      </c>
      <c r="C3266" s="5">
        <v>5.1100000000000003</v>
      </c>
      <c r="D3266" s="17">
        <f t="shared" si="50"/>
        <v>4.9350000000000005</v>
      </c>
      <c r="E3266" s="5">
        <v>4.76</v>
      </c>
      <c r="F3266" s="9">
        <v>1303.5</v>
      </c>
      <c r="G3266" s="5">
        <v>3.76</v>
      </c>
      <c r="K3266" s="11">
        <v>35983</v>
      </c>
      <c r="L3266" s="13">
        <v>5.65625</v>
      </c>
    </row>
    <row r="3267" spans="1:12" x14ac:dyDescent="0.55000000000000004">
      <c r="A3267" s="2">
        <v>37103</v>
      </c>
      <c r="B3267" s="3">
        <v>66.98</v>
      </c>
      <c r="C3267" s="5">
        <v>5.14</v>
      </c>
      <c r="D3267" s="17">
        <f t="shared" si="50"/>
        <v>4.9550000000000001</v>
      </c>
      <c r="E3267" s="5">
        <v>4.7699999999999996</v>
      </c>
      <c r="F3267" s="9">
        <v>1300</v>
      </c>
      <c r="G3267" s="5">
        <v>3.75</v>
      </c>
      <c r="K3267" s="11">
        <v>35984</v>
      </c>
      <c r="L3267" s="13">
        <v>5.65625</v>
      </c>
    </row>
    <row r="3268" spans="1:12" x14ac:dyDescent="0.55000000000000004">
      <c r="A3268" s="2">
        <v>37104</v>
      </c>
      <c r="B3268" s="3">
        <v>69.72</v>
      </c>
      <c r="C3268" s="5">
        <v>5.13</v>
      </c>
      <c r="D3268" s="17">
        <f t="shared" ref="D3268:D3331" si="51">(C3268+E3268)/2</f>
        <v>4.9499999999999993</v>
      </c>
      <c r="E3268" s="5">
        <v>4.7699999999999996</v>
      </c>
      <c r="F3268" s="9">
        <v>1296.5</v>
      </c>
      <c r="G3268" s="5">
        <v>3.74</v>
      </c>
      <c r="K3268" s="11">
        <v>35985</v>
      </c>
      <c r="L3268" s="13">
        <v>5.65625</v>
      </c>
    </row>
    <row r="3269" spans="1:12" x14ac:dyDescent="0.55000000000000004">
      <c r="A3269" s="2">
        <v>37105</v>
      </c>
      <c r="B3269" s="3">
        <v>70.34</v>
      </c>
      <c r="C3269" s="5">
        <v>5.12</v>
      </c>
      <c r="D3269" s="17">
        <f t="shared" si="51"/>
        <v>4.9399999999999995</v>
      </c>
      <c r="E3269" s="5">
        <v>4.76</v>
      </c>
      <c r="F3269" s="9">
        <v>1288.2</v>
      </c>
      <c r="G3269" s="5">
        <v>3.73</v>
      </c>
      <c r="K3269" s="11">
        <v>35986</v>
      </c>
      <c r="L3269" s="13">
        <v>5.65625</v>
      </c>
    </row>
    <row r="3270" spans="1:12" x14ac:dyDescent="0.55000000000000004">
      <c r="A3270" s="2">
        <v>37106</v>
      </c>
      <c r="B3270" s="3">
        <v>70.459999999999994</v>
      </c>
      <c r="C3270" s="5">
        <v>5.1100000000000003</v>
      </c>
      <c r="D3270" s="17">
        <f t="shared" si="51"/>
        <v>4.93</v>
      </c>
      <c r="E3270" s="5">
        <v>4.75</v>
      </c>
      <c r="F3270" s="9">
        <v>1288.7</v>
      </c>
      <c r="G3270" s="5">
        <v>3.73</v>
      </c>
      <c r="K3270" s="11">
        <v>35989</v>
      </c>
      <c r="L3270" s="13">
        <v>5.65625</v>
      </c>
    </row>
    <row r="3271" spans="1:12" x14ac:dyDescent="0.55000000000000004">
      <c r="A3271" s="2">
        <v>37109</v>
      </c>
      <c r="B3271" s="3">
        <v>70.459999999999994</v>
      </c>
      <c r="C3271" s="5">
        <v>5.0999999999999996</v>
      </c>
      <c r="D3271" s="17">
        <f t="shared" si="51"/>
        <v>4.9450000000000003</v>
      </c>
      <c r="E3271" s="5">
        <v>4.79</v>
      </c>
      <c r="F3271" s="9">
        <v>1286.2</v>
      </c>
      <c r="G3271" s="5">
        <v>3.72</v>
      </c>
      <c r="K3271" s="11">
        <v>35990</v>
      </c>
      <c r="L3271" s="13">
        <v>5.65625</v>
      </c>
    </row>
    <row r="3272" spans="1:12" x14ac:dyDescent="0.55000000000000004">
      <c r="A3272" s="2">
        <v>37110</v>
      </c>
      <c r="B3272" s="3">
        <v>70.09</v>
      </c>
      <c r="C3272" s="5">
        <v>5.0999999999999996</v>
      </c>
      <c r="D3272" s="17">
        <f t="shared" si="51"/>
        <v>4.92</v>
      </c>
      <c r="E3272" s="5">
        <v>4.74</v>
      </c>
      <c r="F3272" s="9">
        <v>1290.0999999999999</v>
      </c>
      <c r="G3272" s="5">
        <v>3.71</v>
      </c>
      <c r="K3272" s="11">
        <v>35991</v>
      </c>
      <c r="L3272" s="13">
        <v>5.65625</v>
      </c>
    </row>
    <row r="3273" spans="1:12" x14ac:dyDescent="0.55000000000000004">
      <c r="A3273" s="2">
        <v>37111</v>
      </c>
      <c r="B3273" s="3">
        <v>69.89</v>
      </c>
      <c r="C3273" s="5">
        <v>5.0999999999999996</v>
      </c>
      <c r="D3273" s="17">
        <f t="shared" si="51"/>
        <v>4.9349999999999996</v>
      </c>
      <c r="E3273" s="5">
        <v>4.7699999999999996</v>
      </c>
      <c r="F3273" s="9">
        <v>1285</v>
      </c>
      <c r="G3273" s="5">
        <v>3.7062499999999998</v>
      </c>
      <c r="K3273" s="11">
        <v>35992</v>
      </c>
      <c r="L3273" s="13">
        <v>5.65625</v>
      </c>
    </row>
    <row r="3274" spans="1:12" x14ac:dyDescent="0.55000000000000004">
      <c r="A3274" s="2">
        <v>37112</v>
      </c>
      <c r="B3274" s="3">
        <v>67.73</v>
      </c>
      <c r="C3274" s="5">
        <v>5</v>
      </c>
      <c r="D3274" s="17">
        <f t="shared" si="51"/>
        <v>4.76</v>
      </c>
      <c r="E3274" s="5">
        <v>4.5199999999999996</v>
      </c>
      <c r="F3274" s="9">
        <v>1288.4000000000001</v>
      </c>
      <c r="G3274" s="5">
        <v>3.6724999999999999</v>
      </c>
      <c r="K3274" s="11">
        <v>35993</v>
      </c>
      <c r="L3274" s="13">
        <v>5.65625</v>
      </c>
    </row>
    <row r="3275" spans="1:12" x14ac:dyDescent="0.55000000000000004">
      <c r="A3275" s="2">
        <v>37113</v>
      </c>
      <c r="B3275" s="3">
        <v>68.52</v>
      </c>
      <c r="C3275" s="5">
        <v>4.9000000000000004</v>
      </c>
      <c r="D3275" s="17">
        <f t="shared" si="51"/>
        <v>4.7249999999999996</v>
      </c>
      <c r="E3275" s="5">
        <v>4.55</v>
      </c>
      <c r="F3275" s="9">
        <v>1283.5</v>
      </c>
      <c r="G3275" s="5">
        <v>3.66</v>
      </c>
      <c r="K3275" s="11">
        <v>35996</v>
      </c>
      <c r="L3275" s="13">
        <v>5.65625</v>
      </c>
    </row>
    <row r="3276" spans="1:12" x14ac:dyDescent="0.55000000000000004">
      <c r="A3276" s="2">
        <v>37116</v>
      </c>
      <c r="B3276" s="3">
        <v>69.260000000000005</v>
      </c>
      <c r="C3276" s="5">
        <v>4.84</v>
      </c>
      <c r="D3276" s="17">
        <f t="shared" si="51"/>
        <v>4.6850000000000005</v>
      </c>
      <c r="E3276" s="5">
        <v>4.53</v>
      </c>
      <c r="F3276" s="9">
        <v>1285.5</v>
      </c>
      <c r="G3276" s="5">
        <v>3.64</v>
      </c>
      <c r="K3276" s="11">
        <v>35997</v>
      </c>
      <c r="L3276" s="13">
        <v>5.6523399999999997</v>
      </c>
    </row>
    <row r="3277" spans="1:12" x14ac:dyDescent="0.55000000000000004">
      <c r="A3277" s="2">
        <v>37117</v>
      </c>
      <c r="B3277" s="3">
        <v>71.23</v>
      </c>
      <c r="C3277" s="5">
        <v>4.84</v>
      </c>
      <c r="D3277" s="17">
        <f t="shared" si="51"/>
        <v>4.68</v>
      </c>
      <c r="E3277" s="5">
        <v>4.5199999999999996</v>
      </c>
      <c r="F3277" s="9">
        <v>1288.5</v>
      </c>
      <c r="G3277" s="5">
        <v>3.63</v>
      </c>
      <c r="K3277" s="11">
        <v>35998</v>
      </c>
      <c r="L3277" s="13">
        <v>5.65625</v>
      </c>
    </row>
    <row r="3278" spans="1:12" x14ac:dyDescent="0.55000000000000004">
      <c r="A3278" s="2">
        <v>37119</v>
      </c>
      <c r="B3278" s="3">
        <v>71.599999999999994</v>
      </c>
      <c r="C3278" s="5">
        <v>4.8600000000000003</v>
      </c>
      <c r="D3278" s="17">
        <f t="shared" si="51"/>
        <v>4.6899999999999995</v>
      </c>
      <c r="E3278" s="5">
        <v>4.5199999999999996</v>
      </c>
      <c r="F3278" s="9">
        <v>1278.2</v>
      </c>
      <c r="G3278" s="5">
        <v>3.61</v>
      </c>
      <c r="K3278" s="11">
        <v>35999</v>
      </c>
      <c r="L3278" s="13">
        <v>5.65625</v>
      </c>
    </row>
    <row r="3279" spans="1:12" x14ac:dyDescent="0.55000000000000004">
      <c r="A3279" s="2">
        <v>37120</v>
      </c>
      <c r="B3279" s="3">
        <v>71.56</v>
      </c>
      <c r="C3279" s="5">
        <v>4.8499999999999996</v>
      </c>
      <c r="D3279" s="17">
        <f t="shared" si="51"/>
        <v>4.71</v>
      </c>
      <c r="E3279" s="5">
        <v>4.57</v>
      </c>
      <c r="F3279" s="9">
        <v>1285.5999999999999</v>
      </c>
      <c r="G3279" s="5">
        <v>3.6</v>
      </c>
      <c r="K3279" s="11">
        <v>36000</v>
      </c>
      <c r="L3279" s="13">
        <v>5.65625</v>
      </c>
    </row>
    <row r="3280" spans="1:12" x14ac:dyDescent="0.55000000000000004">
      <c r="A3280" s="2">
        <v>37123</v>
      </c>
      <c r="B3280" s="3">
        <v>69.83</v>
      </c>
      <c r="C3280" s="5">
        <v>4.84</v>
      </c>
      <c r="D3280" s="17">
        <f t="shared" si="51"/>
        <v>4.6899999999999995</v>
      </c>
      <c r="E3280" s="5">
        <v>4.54</v>
      </c>
      <c r="F3280" s="9">
        <v>1286.0999999999999</v>
      </c>
      <c r="G3280" s="5">
        <v>3.58</v>
      </c>
      <c r="K3280" s="11">
        <v>36003</v>
      </c>
      <c r="L3280" s="13">
        <v>5.65625</v>
      </c>
    </row>
    <row r="3281" spans="1:12" x14ac:dyDescent="0.55000000000000004">
      <c r="A3281" s="2">
        <v>37124</v>
      </c>
      <c r="B3281" s="3">
        <v>69.930000000000007</v>
      </c>
      <c r="C3281" s="5">
        <v>4.84</v>
      </c>
      <c r="D3281" s="17">
        <f t="shared" si="51"/>
        <v>4.67</v>
      </c>
      <c r="E3281" s="5">
        <v>4.5</v>
      </c>
      <c r="F3281" s="9">
        <v>1283.8</v>
      </c>
      <c r="G3281" s="5">
        <v>3.58</v>
      </c>
      <c r="K3281" s="11">
        <v>36004</v>
      </c>
      <c r="L3281" s="13">
        <v>5.65625</v>
      </c>
    </row>
    <row r="3282" spans="1:12" x14ac:dyDescent="0.55000000000000004">
      <c r="A3282" s="2">
        <v>37125</v>
      </c>
      <c r="B3282" s="3">
        <v>70.760000000000005</v>
      </c>
      <c r="C3282" s="5">
        <v>4.83</v>
      </c>
      <c r="D3282" s="17">
        <f t="shared" si="51"/>
        <v>4.6449999999999996</v>
      </c>
      <c r="E3282" s="5">
        <v>4.46</v>
      </c>
      <c r="F3282" s="9">
        <v>1282.7</v>
      </c>
      <c r="G3282" s="5">
        <v>3.5775000000000001</v>
      </c>
      <c r="K3282" s="11">
        <v>36005</v>
      </c>
      <c r="L3282" s="13">
        <v>5.65625</v>
      </c>
    </row>
    <row r="3283" spans="1:12" x14ac:dyDescent="0.55000000000000004">
      <c r="A3283" s="2">
        <v>37126</v>
      </c>
      <c r="B3283" s="3">
        <v>70.25</v>
      </c>
      <c r="C3283" s="5">
        <v>4.82</v>
      </c>
      <c r="D3283" s="17">
        <f t="shared" si="51"/>
        <v>4.6750000000000007</v>
      </c>
      <c r="E3283" s="5">
        <v>4.53</v>
      </c>
      <c r="F3283" s="9">
        <v>1283.8</v>
      </c>
      <c r="G3283" s="5">
        <v>3.58</v>
      </c>
      <c r="K3283" s="11">
        <v>36006</v>
      </c>
      <c r="L3283" s="13">
        <v>5.65625</v>
      </c>
    </row>
    <row r="3284" spans="1:12" x14ac:dyDescent="0.55000000000000004">
      <c r="A3284" s="2">
        <v>37127</v>
      </c>
      <c r="B3284" s="3">
        <v>70.260000000000005</v>
      </c>
      <c r="C3284" s="5">
        <v>4.82</v>
      </c>
      <c r="D3284" s="17">
        <f t="shared" si="51"/>
        <v>4.68</v>
      </c>
      <c r="E3284" s="5">
        <v>4.54</v>
      </c>
      <c r="F3284" s="9">
        <v>1281.2</v>
      </c>
      <c r="G3284" s="5">
        <v>3.58</v>
      </c>
      <c r="K3284" s="11">
        <v>36007</v>
      </c>
      <c r="L3284" s="13">
        <v>5.65625</v>
      </c>
    </row>
    <row r="3285" spans="1:12" x14ac:dyDescent="0.55000000000000004">
      <c r="A3285" s="2">
        <v>37130</v>
      </c>
      <c r="B3285" s="3">
        <v>71.53</v>
      </c>
      <c r="C3285" s="5">
        <v>4.82</v>
      </c>
      <c r="D3285" s="17">
        <f t="shared" si="51"/>
        <v>4.6750000000000007</v>
      </c>
      <c r="E3285" s="5">
        <v>4.53</v>
      </c>
      <c r="F3285" s="9">
        <v>1280.9000000000001</v>
      </c>
      <c r="G3285" s="5">
        <v>3.58</v>
      </c>
      <c r="K3285" s="11">
        <v>36010</v>
      </c>
      <c r="L3285" s="13">
        <v>5.65625</v>
      </c>
    </row>
    <row r="3286" spans="1:12" x14ac:dyDescent="0.55000000000000004">
      <c r="A3286" s="2">
        <v>37131</v>
      </c>
      <c r="B3286" s="3">
        <v>71.22</v>
      </c>
      <c r="C3286" s="5">
        <v>4.82</v>
      </c>
      <c r="D3286" s="17">
        <f t="shared" si="51"/>
        <v>4.66</v>
      </c>
      <c r="E3286" s="5">
        <v>4.5</v>
      </c>
      <c r="F3286" s="9">
        <v>1281</v>
      </c>
      <c r="G3286" s="5">
        <v>3.58</v>
      </c>
      <c r="K3286" s="11">
        <v>36011</v>
      </c>
      <c r="L3286" s="13">
        <v>5.65625</v>
      </c>
    </row>
    <row r="3287" spans="1:12" x14ac:dyDescent="0.55000000000000004">
      <c r="A3287" s="2">
        <v>37132</v>
      </c>
      <c r="B3287" s="3">
        <v>70.069999999999993</v>
      </c>
      <c r="C3287" s="5">
        <v>4.8099999999999996</v>
      </c>
      <c r="D3287" s="17">
        <f t="shared" si="51"/>
        <v>4.6649999999999991</v>
      </c>
      <c r="E3287" s="5">
        <v>4.5199999999999996</v>
      </c>
      <c r="F3287" s="9">
        <v>1281.7</v>
      </c>
      <c r="G3287" s="5">
        <v>3.58</v>
      </c>
      <c r="K3287" s="11">
        <v>36012</v>
      </c>
      <c r="L3287" s="13">
        <v>5.6523399999999997</v>
      </c>
    </row>
    <row r="3288" spans="1:12" x14ac:dyDescent="0.55000000000000004">
      <c r="A3288" s="2">
        <v>37133</v>
      </c>
      <c r="B3288" s="3">
        <v>69.81</v>
      </c>
      <c r="C3288" s="5">
        <v>4.82</v>
      </c>
      <c r="D3288" s="17">
        <f t="shared" si="51"/>
        <v>4.665</v>
      </c>
      <c r="E3288" s="5">
        <v>4.51</v>
      </c>
      <c r="F3288" s="9">
        <v>1283.7</v>
      </c>
      <c r="G3288" s="5">
        <v>3.5837500000000002</v>
      </c>
      <c r="K3288" s="11">
        <v>36013</v>
      </c>
      <c r="L3288" s="13">
        <v>5.6523399999999997</v>
      </c>
    </row>
    <row r="3289" spans="1:12" x14ac:dyDescent="0.55000000000000004">
      <c r="A3289" s="2">
        <v>37134</v>
      </c>
      <c r="B3289" s="3">
        <v>67.42</v>
      </c>
      <c r="C3289" s="5">
        <v>4.8099999999999996</v>
      </c>
      <c r="D3289" s="17">
        <f t="shared" si="51"/>
        <v>4.6749999999999998</v>
      </c>
      <c r="E3289" s="5">
        <v>4.54</v>
      </c>
      <c r="F3289" s="9">
        <v>1278</v>
      </c>
      <c r="G3289" s="5">
        <v>3.5812499999999998</v>
      </c>
      <c r="K3289" s="11">
        <v>36014</v>
      </c>
      <c r="L3289" s="13">
        <v>5.6523399999999997</v>
      </c>
    </row>
    <row r="3290" spans="1:12" x14ac:dyDescent="0.55000000000000004">
      <c r="A3290" s="2">
        <v>37137</v>
      </c>
      <c r="B3290" s="3">
        <v>67.05</v>
      </c>
      <c r="C3290" s="5">
        <v>4.8</v>
      </c>
      <c r="D3290" s="17">
        <f t="shared" si="51"/>
        <v>4.66</v>
      </c>
      <c r="E3290" s="5">
        <v>4.5199999999999996</v>
      </c>
      <c r="F3290" s="9">
        <v>1280.0999999999999</v>
      </c>
      <c r="G3290" s="5">
        <v>3.5787499999999999</v>
      </c>
      <c r="K3290" s="11">
        <v>36017</v>
      </c>
      <c r="L3290" s="13">
        <v>5.6484399999999999</v>
      </c>
    </row>
    <row r="3291" spans="1:12" x14ac:dyDescent="0.55000000000000004">
      <c r="A3291" s="2">
        <v>37138</v>
      </c>
      <c r="B3291" s="3">
        <v>69.22</v>
      </c>
      <c r="C3291" s="5">
        <v>4.8</v>
      </c>
      <c r="D3291" s="17">
        <f t="shared" si="51"/>
        <v>4.66</v>
      </c>
      <c r="E3291" s="5">
        <v>4.5199999999999996</v>
      </c>
      <c r="F3291" s="9">
        <v>1280.9000000000001</v>
      </c>
      <c r="G3291" s="5">
        <v>3.5724999999999998</v>
      </c>
      <c r="K3291" s="11">
        <v>36018</v>
      </c>
      <c r="L3291" s="13">
        <v>5.6484399999999999</v>
      </c>
    </row>
    <row r="3292" spans="1:12" x14ac:dyDescent="0.55000000000000004">
      <c r="A3292" s="2">
        <v>37139</v>
      </c>
      <c r="B3292" s="3">
        <v>68.239999999999995</v>
      </c>
      <c r="C3292" s="5">
        <v>4.8099999999999996</v>
      </c>
      <c r="D3292" s="17">
        <f t="shared" si="51"/>
        <v>4.67</v>
      </c>
      <c r="E3292" s="5">
        <v>4.53</v>
      </c>
      <c r="F3292" s="9">
        <v>1282</v>
      </c>
      <c r="G3292" s="5">
        <v>3.58</v>
      </c>
      <c r="K3292" s="11">
        <v>36019</v>
      </c>
      <c r="L3292" s="13">
        <v>5.6406299999999998</v>
      </c>
    </row>
    <row r="3293" spans="1:12" x14ac:dyDescent="0.55000000000000004">
      <c r="A3293" s="2">
        <v>37140</v>
      </c>
      <c r="B3293" s="3">
        <v>68.23</v>
      </c>
      <c r="C3293" s="5">
        <v>4.8099999999999996</v>
      </c>
      <c r="D3293" s="17">
        <f t="shared" si="51"/>
        <v>4.6549999999999994</v>
      </c>
      <c r="E3293" s="5">
        <v>4.5</v>
      </c>
      <c r="F3293" s="9">
        <v>1286.9000000000001</v>
      </c>
      <c r="G3293" s="5">
        <v>3.5768800000000001</v>
      </c>
      <c r="K3293" s="11">
        <v>36020</v>
      </c>
      <c r="L3293" s="13">
        <v>5.6406299999999998</v>
      </c>
    </row>
    <row r="3294" spans="1:12" x14ac:dyDescent="0.55000000000000004">
      <c r="A3294" s="2">
        <v>37141</v>
      </c>
      <c r="B3294" s="3">
        <v>68.5</v>
      </c>
      <c r="C3294" s="5">
        <v>4.8099999999999996</v>
      </c>
      <c r="D3294" s="17">
        <f t="shared" si="51"/>
        <v>4.625</v>
      </c>
      <c r="E3294" s="5">
        <v>4.4400000000000004</v>
      </c>
      <c r="F3294" s="9">
        <v>1290.0999999999999</v>
      </c>
      <c r="G3294" s="5">
        <v>3.57</v>
      </c>
      <c r="K3294" s="11">
        <v>36021</v>
      </c>
      <c r="L3294" s="13">
        <v>5.6445299999999996</v>
      </c>
    </row>
    <row r="3295" spans="1:12" x14ac:dyDescent="0.55000000000000004">
      <c r="A3295" s="2">
        <v>37144</v>
      </c>
      <c r="B3295" s="3">
        <v>67.84</v>
      </c>
      <c r="C3295" s="5">
        <v>4.8099999999999996</v>
      </c>
      <c r="D3295" s="17">
        <f t="shared" si="51"/>
        <v>4.6649999999999991</v>
      </c>
      <c r="E3295" s="5">
        <v>4.5199999999999996</v>
      </c>
      <c r="F3295" s="9">
        <v>1290.3</v>
      </c>
      <c r="G3295" s="5">
        <v>3.5012500000000002</v>
      </c>
      <c r="K3295" s="11">
        <v>36024</v>
      </c>
      <c r="L3295" s="13">
        <v>5.6445299999999996</v>
      </c>
    </row>
    <row r="3296" spans="1:12" x14ac:dyDescent="0.55000000000000004">
      <c r="A3296" s="2">
        <v>37145</v>
      </c>
      <c r="B3296" s="3">
        <v>66.55</v>
      </c>
      <c r="C3296" s="5">
        <v>4.8099999999999996</v>
      </c>
      <c r="D3296" s="17">
        <f t="shared" si="51"/>
        <v>4.6649999999999991</v>
      </c>
      <c r="E3296" s="5">
        <v>4.5199999999999996</v>
      </c>
      <c r="F3296" s="9">
        <v>1295.8</v>
      </c>
      <c r="G3296" s="5">
        <v>3.49</v>
      </c>
      <c r="K3296" s="11">
        <v>36025</v>
      </c>
      <c r="L3296" s="13">
        <v>5.6484399999999999</v>
      </c>
    </row>
    <row r="3297" spans="1:12" x14ac:dyDescent="0.55000000000000004">
      <c r="A3297" s="2">
        <v>37146</v>
      </c>
      <c r="B3297" s="3">
        <v>58.59</v>
      </c>
      <c r="C3297" s="5">
        <v>4.8099999999999996</v>
      </c>
      <c r="D3297" s="17">
        <f t="shared" si="51"/>
        <v>4.66</v>
      </c>
      <c r="E3297" s="5">
        <v>4.51</v>
      </c>
      <c r="F3297" s="9">
        <v>1286.0999999999999</v>
      </c>
      <c r="G3297" s="5">
        <v>3.5012500000000002</v>
      </c>
      <c r="K3297" s="11">
        <v>36026</v>
      </c>
      <c r="L3297" s="13">
        <v>5.6484399999999999</v>
      </c>
    </row>
    <row r="3298" spans="1:12" x14ac:dyDescent="0.55000000000000004">
      <c r="A3298" s="2">
        <v>37147</v>
      </c>
      <c r="B3298" s="3">
        <v>61.58</v>
      </c>
      <c r="C3298" s="5">
        <v>4.8099999999999996</v>
      </c>
      <c r="D3298" s="17">
        <f t="shared" si="51"/>
        <v>4.66</v>
      </c>
      <c r="E3298" s="5">
        <v>4.51</v>
      </c>
      <c r="F3298" s="9">
        <v>1290.5999999999999</v>
      </c>
      <c r="G3298" s="5">
        <v>3.4874999999999998</v>
      </c>
      <c r="K3298" s="11">
        <v>36027</v>
      </c>
      <c r="L3298" s="13">
        <v>5.6445299999999996</v>
      </c>
    </row>
    <row r="3299" spans="1:12" x14ac:dyDescent="0.55000000000000004">
      <c r="A3299" s="2">
        <v>37148</v>
      </c>
      <c r="B3299" s="3">
        <v>59.73</v>
      </c>
      <c r="C3299" s="5">
        <v>4.8099999999999996</v>
      </c>
      <c r="D3299" s="17">
        <f t="shared" si="51"/>
        <v>4.66</v>
      </c>
      <c r="E3299" s="5">
        <v>4.51</v>
      </c>
      <c r="F3299" s="9">
        <v>1296.3</v>
      </c>
      <c r="G3299" s="5">
        <v>3.4962499999999999</v>
      </c>
      <c r="K3299" s="11">
        <v>36028</v>
      </c>
      <c r="L3299" s="13">
        <v>5.6484399999999999</v>
      </c>
    </row>
    <row r="3300" spans="1:12" x14ac:dyDescent="0.55000000000000004">
      <c r="A3300" s="2">
        <v>37151</v>
      </c>
      <c r="B3300" s="3">
        <v>58.36</v>
      </c>
      <c r="C3300" s="5">
        <v>4.8099999999999996</v>
      </c>
      <c r="D3300" s="17">
        <f t="shared" si="51"/>
        <v>4.6649999999999991</v>
      </c>
      <c r="E3300" s="5">
        <v>4.5199999999999996</v>
      </c>
      <c r="F3300" s="9">
        <v>1298.7</v>
      </c>
      <c r="G3300" s="5">
        <v>3.38375</v>
      </c>
      <c r="K3300" s="11">
        <v>36031</v>
      </c>
      <c r="L3300" s="13">
        <v>5.6484399999999999</v>
      </c>
    </row>
    <row r="3301" spans="1:12" x14ac:dyDescent="0.55000000000000004">
      <c r="A3301" s="2">
        <v>37152</v>
      </c>
      <c r="B3301" s="3">
        <v>60.07</v>
      </c>
      <c r="C3301" s="5">
        <v>4.8099999999999996</v>
      </c>
      <c r="D3301" s="17">
        <f t="shared" si="51"/>
        <v>4.6649999999999991</v>
      </c>
      <c r="E3301" s="5">
        <v>4.5199999999999996</v>
      </c>
      <c r="F3301" s="9">
        <v>1296.9000000000001</v>
      </c>
      <c r="G3301" s="5">
        <v>3.0575000000000001</v>
      </c>
      <c r="K3301" s="11">
        <v>36032</v>
      </c>
      <c r="L3301" s="13">
        <v>5.6445299999999996</v>
      </c>
    </row>
    <row r="3302" spans="1:12" x14ac:dyDescent="0.55000000000000004">
      <c r="A3302" s="2">
        <v>37153</v>
      </c>
      <c r="B3302" s="3">
        <v>60.15</v>
      </c>
      <c r="C3302" s="5">
        <v>4.54</v>
      </c>
      <c r="D3302" s="17">
        <f t="shared" si="51"/>
        <v>4.2750000000000004</v>
      </c>
      <c r="E3302" s="5">
        <v>4.01</v>
      </c>
      <c r="F3302" s="9">
        <v>1296.5</v>
      </c>
      <c r="G3302" s="5">
        <v>2.7850000000000001</v>
      </c>
      <c r="K3302" s="11">
        <v>36033</v>
      </c>
      <c r="L3302" s="13">
        <v>5.6523399999999997</v>
      </c>
    </row>
    <row r="3303" spans="1:12" x14ac:dyDescent="0.55000000000000004">
      <c r="A3303" s="2">
        <v>37154</v>
      </c>
      <c r="B3303" s="3">
        <v>59.34</v>
      </c>
      <c r="C3303" s="5">
        <v>4.49</v>
      </c>
      <c r="D3303" s="17">
        <f t="shared" si="51"/>
        <v>4.2549999999999999</v>
      </c>
      <c r="E3303" s="5">
        <v>4.0199999999999996</v>
      </c>
      <c r="F3303" s="9">
        <v>1297.5</v>
      </c>
      <c r="G3303" s="5">
        <v>2.61375</v>
      </c>
      <c r="K3303" s="11">
        <v>36034</v>
      </c>
      <c r="L3303" s="13">
        <v>5.65625</v>
      </c>
    </row>
    <row r="3304" spans="1:12" x14ac:dyDescent="0.55000000000000004">
      <c r="A3304" s="2">
        <v>37155</v>
      </c>
      <c r="B3304" s="3">
        <v>58.23</v>
      </c>
      <c r="C3304" s="5">
        <v>4.47</v>
      </c>
      <c r="D3304" s="17">
        <f t="shared" si="51"/>
        <v>4.24</v>
      </c>
      <c r="E3304" s="5">
        <v>4.01</v>
      </c>
      <c r="F3304" s="9">
        <v>1300</v>
      </c>
      <c r="G3304" s="5">
        <v>2.6612499999999999</v>
      </c>
      <c r="K3304" s="11">
        <v>36035</v>
      </c>
      <c r="L3304" s="13">
        <v>5.6445299999999996</v>
      </c>
    </row>
    <row r="3305" spans="1:12" x14ac:dyDescent="0.55000000000000004">
      <c r="A3305" s="2">
        <v>37158</v>
      </c>
      <c r="B3305" s="3">
        <v>59.43</v>
      </c>
      <c r="C3305" s="5">
        <v>4.4400000000000004</v>
      </c>
      <c r="D3305" s="17">
        <f t="shared" si="51"/>
        <v>4.2300000000000004</v>
      </c>
      <c r="E3305" s="5">
        <v>4.0199999999999996</v>
      </c>
      <c r="F3305" s="9">
        <v>1307.2</v>
      </c>
      <c r="G3305" s="5">
        <v>2.6437499999999998</v>
      </c>
      <c r="K3305" s="11">
        <v>36038</v>
      </c>
      <c r="L3305" s="12">
        <f>L3304</f>
        <v>5.6445299999999996</v>
      </c>
    </row>
    <row r="3306" spans="1:12" x14ac:dyDescent="0.55000000000000004">
      <c r="A3306" s="2">
        <v>37159</v>
      </c>
      <c r="B3306" s="3">
        <v>58.17</v>
      </c>
      <c r="C3306" s="5">
        <v>4.43</v>
      </c>
      <c r="D3306" s="17">
        <f t="shared" si="51"/>
        <v>4.2249999999999996</v>
      </c>
      <c r="E3306" s="5">
        <v>4.0199999999999996</v>
      </c>
      <c r="F3306" s="9">
        <v>1308.7</v>
      </c>
      <c r="G3306" s="5">
        <v>2.6662499999999998</v>
      </c>
      <c r="K3306" s="11">
        <v>36039</v>
      </c>
      <c r="L3306" s="13">
        <v>5.625</v>
      </c>
    </row>
    <row r="3307" spans="1:12" x14ac:dyDescent="0.55000000000000004">
      <c r="A3307" s="2">
        <v>37160</v>
      </c>
      <c r="B3307" s="3">
        <v>58.19</v>
      </c>
      <c r="C3307" s="5">
        <v>4.42</v>
      </c>
      <c r="D3307" s="17">
        <f t="shared" si="51"/>
        <v>4.22</v>
      </c>
      <c r="E3307" s="5">
        <v>4.0199999999999996</v>
      </c>
      <c r="F3307" s="9">
        <v>1305</v>
      </c>
      <c r="G3307" s="5">
        <v>2.6637499999999998</v>
      </c>
      <c r="K3307" s="11">
        <v>36040</v>
      </c>
      <c r="L3307" s="13">
        <v>5.625</v>
      </c>
    </row>
    <row r="3308" spans="1:12" x14ac:dyDescent="0.55000000000000004">
      <c r="A3308" s="2">
        <v>37161</v>
      </c>
      <c r="B3308" s="3">
        <v>58.03</v>
      </c>
      <c r="C3308" s="5">
        <v>4.42</v>
      </c>
      <c r="D3308" s="17">
        <f t="shared" si="51"/>
        <v>4.2149999999999999</v>
      </c>
      <c r="E3308" s="5">
        <v>4.01</v>
      </c>
      <c r="F3308" s="9">
        <v>1306.4000000000001</v>
      </c>
      <c r="G3308" s="5">
        <v>2.6387499999999999</v>
      </c>
      <c r="K3308" s="11">
        <v>36041</v>
      </c>
      <c r="L3308" s="13">
        <v>5.625</v>
      </c>
    </row>
    <row r="3309" spans="1:12" x14ac:dyDescent="0.55000000000000004">
      <c r="A3309" s="2">
        <v>37162</v>
      </c>
      <c r="B3309" s="3">
        <v>58.91</v>
      </c>
      <c r="C3309" s="5">
        <v>4.41</v>
      </c>
      <c r="D3309" s="17">
        <f t="shared" si="51"/>
        <v>4.2050000000000001</v>
      </c>
      <c r="E3309" s="5">
        <v>4</v>
      </c>
      <c r="F3309" s="9">
        <v>1309.5999999999999</v>
      </c>
      <c r="G3309" s="5">
        <v>2.63</v>
      </c>
      <c r="K3309" s="11">
        <v>36042</v>
      </c>
      <c r="L3309" s="13">
        <v>5.625</v>
      </c>
    </row>
    <row r="3310" spans="1:12" x14ac:dyDescent="0.55000000000000004">
      <c r="A3310" s="2">
        <v>37168</v>
      </c>
      <c r="B3310" s="3">
        <v>61.61</v>
      </c>
      <c r="C3310" s="5">
        <v>4.37</v>
      </c>
      <c r="D3310" s="17">
        <f t="shared" si="51"/>
        <v>4.1899999999999995</v>
      </c>
      <c r="E3310" s="5">
        <v>4.01</v>
      </c>
      <c r="F3310" s="9">
        <v>1313.1</v>
      </c>
      <c r="G3310" s="5">
        <v>2.58</v>
      </c>
      <c r="K3310" s="11">
        <v>36045</v>
      </c>
      <c r="L3310" s="13">
        <v>5.625</v>
      </c>
    </row>
    <row r="3311" spans="1:12" x14ac:dyDescent="0.55000000000000004">
      <c r="A3311" s="2">
        <v>37169</v>
      </c>
      <c r="B3311" s="3">
        <v>61.82</v>
      </c>
      <c r="C3311" s="5">
        <v>4.34</v>
      </c>
      <c r="D3311" s="17">
        <f t="shared" si="51"/>
        <v>4.18</v>
      </c>
      <c r="E3311" s="5">
        <v>4.0199999999999996</v>
      </c>
      <c r="F3311" s="9">
        <v>1312.2</v>
      </c>
      <c r="G3311" s="5">
        <v>2.5625</v>
      </c>
      <c r="K3311" s="11">
        <v>36046</v>
      </c>
      <c r="L3311" s="13">
        <v>5.65625</v>
      </c>
    </row>
    <row r="3312" spans="1:12" x14ac:dyDescent="0.55000000000000004">
      <c r="A3312" s="2">
        <v>37172</v>
      </c>
      <c r="B3312" s="3">
        <v>61.04</v>
      </c>
      <c r="C3312" s="5">
        <v>4.29</v>
      </c>
      <c r="D3312" s="17">
        <f t="shared" si="51"/>
        <v>4.1449999999999996</v>
      </c>
      <c r="E3312" s="5">
        <v>4</v>
      </c>
      <c r="F3312" s="9">
        <v>1311.6</v>
      </c>
      <c r="G3312" s="5">
        <v>2.5412499999999998</v>
      </c>
      <c r="K3312" s="11">
        <v>36047</v>
      </c>
      <c r="L3312" s="13">
        <v>5.625</v>
      </c>
    </row>
    <row r="3313" spans="1:12" x14ac:dyDescent="0.55000000000000004">
      <c r="A3313" s="2">
        <v>37173</v>
      </c>
      <c r="B3313" s="3">
        <v>62.48</v>
      </c>
      <c r="C3313" s="5">
        <v>4.26</v>
      </c>
      <c r="D3313" s="17">
        <f t="shared" si="51"/>
        <v>4.1349999999999998</v>
      </c>
      <c r="E3313" s="5">
        <v>4.01</v>
      </c>
      <c r="F3313" s="9">
        <v>1307.8</v>
      </c>
      <c r="G3313" s="5">
        <v>2.53125</v>
      </c>
      <c r="K3313" s="11">
        <v>36048</v>
      </c>
      <c r="L3313" s="13">
        <v>5.625</v>
      </c>
    </row>
    <row r="3314" spans="1:12" x14ac:dyDescent="0.55000000000000004">
      <c r="A3314" s="2">
        <v>37174</v>
      </c>
      <c r="B3314" s="3">
        <v>61.94</v>
      </c>
      <c r="C3314" s="5">
        <v>4.26</v>
      </c>
      <c r="D3314" s="17">
        <f t="shared" si="51"/>
        <v>4.1399999999999997</v>
      </c>
      <c r="E3314" s="5">
        <v>4.0199999999999996</v>
      </c>
      <c r="F3314" s="9">
        <v>1306.7</v>
      </c>
      <c r="G3314" s="5">
        <v>2.53125</v>
      </c>
      <c r="K3314" s="11">
        <v>36049</v>
      </c>
      <c r="L3314" s="13">
        <v>5.5898399999999997</v>
      </c>
    </row>
    <row r="3315" spans="1:12" x14ac:dyDescent="0.55000000000000004">
      <c r="A3315" s="2">
        <v>37175</v>
      </c>
      <c r="B3315" s="3">
        <v>63.71</v>
      </c>
      <c r="C3315" s="5">
        <v>4.2699999999999996</v>
      </c>
      <c r="D3315" s="17">
        <f t="shared" si="51"/>
        <v>4.1449999999999996</v>
      </c>
      <c r="E3315" s="5">
        <v>4.0199999999999996</v>
      </c>
      <c r="F3315" s="9">
        <v>1302</v>
      </c>
      <c r="G3315" s="5">
        <v>2.5249999999999999</v>
      </c>
      <c r="K3315" s="11">
        <v>36052</v>
      </c>
      <c r="L3315" s="13">
        <v>5.5820299999999996</v>
      </c>
    </row>
    <row r="3316" spans="1:12" x14ac:dyDescent="0.55000000000000004">
      <c r="A3316" s="2">
        <v>37176</v>
      </c>
      <c r="B3316" s="3">
        <v>63.59</v>
      </c>
      <c r="C3316" s="5">
        <v>4.38</v>
      </c>
      <c r="D3316" s="17">
        <f t="shared" si="51"/>
        <v>4.2050000000000001</v>
      </c>
      <c r="E3316" s="5">
        <v>4.03</v>
      </c>
      <c r="F3316" s="9">
        <v>1299.3</v>
      </c>
      <c r="G3316" s="5">
        <v>2.5293800000000002</v>
      </c>
      <c r="K3316" s="11">
        <v>36053</v>
      </c>
      <c r="L3316" s="13">
        <v>5.5820299999999996</v>
      </c>
    </row>
    <row r="3317" spans="1:12" x14ac:dyDescent="0.55000000000000004">
      <c r="A3317" s="2">
        <v>37179</v>
      </c>
      <c r="B3317" s="3">
        <v>63.2</v>
      </c>
      <c r="C3317" s="5">
        <v>4.3600000000000003</v>
      </c>
      <c r="D3317" s="17">
        <f t="shared" si="51"/>
        <v>4.1850000000000005</v>
      </c>
      <c r="E3317" s="5">
        <v>4.01</v>
      </c>
      <c r="F3317" s="9">
        <v>1296.9000000000001</v>
      </c>
      <c r="G3317" s="5">
        <v>2.5175000000000001</v>
      </c>
      <c r="K3317" s="11">
        <v>36054</v>
      </c>
      <c r="L3317" s="13">
        <v>5.5898399999999997</v>
      </c>
    </row>
    <row r="3318" spans="1:12" x14ac:dyDescent="0.55000000000000004">
      <c r="A3318" s="2">
        <v>37180</v>
      </c>
      <c r="B3318" s="3">
        <v>64.2</v>
      </c>
      <c r="C3318" s="5">
        <v>4.37</v>
      </c>
      <c r="D3318" s="17">
        <f t="shared" si="51"/>
        <v>4.1850000000000005</v>
      </c>
      <c r="E3318" s="5">
        <v>4</v>
      </c>
      <c r="F3318" s="9">
        <v>1300.9000000000001</v>
      </c>
      <c r="G3318" s="5">
        <v>2.5099999999999998</v>
      </c>
      <c r="K3318" s="11">
        <v>36055</v>
      </c>
      <c r="L3318" s="13">
        <v>5.5898399999999997</v>
      </c>
    </row>
    <row r="3319" spans="1:12" x14ac:dyDescent="0.55000000000000004">
      <c r="A3319" s="2">
        <v>37181</v>
      </c>
      <c r="B3319" s="3">
        <v>64.989999999999995</v>
      </c>
      <c r="C3319" s="5">
        <v>4.38</v>
      </c>
      <c r="D3319" s="17">
        <f t="shared" si="51"/>
        <v>4.1899999999999995</v>
      </c>
      <c r="E3319" s="5">
        <v>4</v>
      </c>
      <c r="F3319" s="9">
        <v>1301.8</v>
      </c>
      <c r="G3319" s="5">
        <v>2.5012500000000002</v>
      </c>
      <c r="K3319" s="11">
        <v>36056</v>
      </c>
      <c r="L3319" s="13">
        <v>5.5859399999999999</v>
      </c>
    </row>
    <row r="3320" spans="1:12" x14ac:dyDescent="0.55000000000000004">
      <c r="A3320" s="2">
        <v>37182</v>
      </c>
      <c r="B3320" s="3">
        <v>64.540000000000006</v>
      </c>
      <c r="C3320" s="5">
        <v>4.3899999999999997</v>
      </c>
      <c r="D3320" s="17">
        <f t="shared" si="51"/>
        <v>4.1950000000000003</v>
      </c>
      <c r="E3320" s="5">
        <v>4</v>
      </c>
      <c r="F3320" s="9">
        <v>1298.5</v>
      </c>
      <c r="G3320" s="5">
        <v>2.4624999999999999</v>
      </c>
      <c r="K3320" s="11">
        <v>36059</v>
      </c>
      <c r="L3320" s="13">
        <v>5.59375</v>
      </c>
    </row>
    <row r="3321" spans="1:12" x14ac:dyDescent="0.55000000000000004">
      <c r="A3321" s="2">
        <v>37183</v>
      </c>
      <c r="B3321" s="3">
        <v>64.98</v>
      </c>
      <c r="C3321" s="5">
        <v>4.37</v>
      </c>
      <c r="D3321" s="17">
        <f t="shared" si="51"/>
        <v>4.1950000000000003</v>
      </c>
      <c r="E3321" s="5">
        <v>4.0199999999999996</v>
      </c>
      <c r="F3321" s="9">
        <v>1302.2</v>
      </c>
      <c r="G3321" s="5">
        <v>2.4449999999999998</v>
      </c>
      <c r="K3321" s="11">
        <v>36060</v>
      </c>
      <c r="L3321" s="13">
        <v>5.59375</v>
      </c>
    </row>
    <row r="3322" spans="1:12" x14ac:dyDescent="0.55000000000000004">
      <c r="A3322" s="2">
        <v>37186</v>
      </c>
      <c r="B3322" s="3">
        <v>64.959999999999994</v>
      </c>
      <c r="C3322" s="5">
        <v>4.37</v>
      </c>
      <c r="D3322" s="17">
        <f t="shared" si="51"/>
        <v>4.16</v>
      </c>
      <c r="E3322" s="5">
        <v>3.95</v>
      </c>
      <c r="F3322" s="9">
        <v>1303.5999999999999</v>
      </c>
      <c r="G3322" s="5">
        <v>2.42625</v>
      </c>
      <c r="K3322" s="11">
        <v>36061</v>
      </c>
      <c r="L3322" s="13">
        <v>5.59375</v>
      </c>
    </row>
    <row r="3323" spans="1:12" x14ac:dyDescent="0.55000000000000004">
      <c r="A3323" s="2">
        <v>37187</v>
      </c>
      <c r="B3323" s="3">
        <v>65.27</v>
      </c>
      <c r="C3323" s="5">
        <v>4.3600000000000003</v>
      </c>
      <c r="D3323" s="17">
        <f t="shared" si="51"/>
        <v>4.1850000000000005</v>
      </c>
      <c r="E3323" s="5">
        <v>4.01</v>
      </c>
      <c r="F3323" s="9">
        <v>1304.5</v>
      </c>
      <c r="G3323" s="5">
        <v>2.42</v>
      </c>
      <c r="K3323" s="11">
        <v>36062</v>
      </c>
      <c r="L3323" s="13">
        <v>5.5273399999999997</v>
      </c>
    </row>
    <row r="3324" spans="1:12" x14ac:dyDescent="0.55000000000000004">
      <c r="A3324" s="2">
        <v>37188</v>
      </c>
      <c r="B3324" s="3">
        <v>66.81</v>
      </c>
      <c r="C3324" s="5">
        <v>4.37</v>
      </c>
      <c r="D3324" s="17">
        <f t="shared" si="51"/>
        <v>4.1899999999999995</v>
      </c>
      <c r="E3324" s="5">
        <v>4.01</v>
      </c>
      <c r="F3324" s="9">
        <v>1296</v>
      </c>
      <c r="G3324" s="5">
        <v>2.4075000000000002</v>
      </c>
      <c r="K3324" s="11">
        <v>36063</v>
      </c>
      <c r="L3324" s="13">
        <v>5.3867200000000004</v>
      </c>
    </row>
    <row r="3325" spans="1:12" x14ac:dyDescent="0.55000000000000004">
      <c r="A3325" s="2">
        <v>37189</v>
      </c>
      <c r="B3325" s="3">
        <v>66.89</v>
      </c>
      <c r="C3325" s="5">
        <v>4.38</v>
      </c>
      <c r="D3325" s="17">
        <f t="shared" si="51"/>
        <v>4.1999999999999993</v>
      </c>
      <c r="E3325" s="5">
        <v>4.0199999999999996</v>
      </c>
      <c r="F3325" s="9">
        <v>1297</v>
      </c>
      <c r="G3325" s="5">
        <v>2.3762500000000002</v>
      </c>
      <c r="K3325" s="11">
        <v>36066</v>
      </c>
      <c r="L3325" s="13">
        <v>5.375</v>
      </c>
    </row>
    <row r="3326" spans="1:12" x14ac:dyDescent="0.55000000000000004">
      <c r="A3326" s="2">
        <v>37190</v>
      </c>
      <c r="B3326" s="3">
        <v>67.09</v>
      </c>
      <c r="C3326" s="5">
        <v>4.3899999999999997</v>
      </c>
      <c r="D3326" s="17">
        <f t="shared" si="51"/>
        <v>4.2249999999999996</v>
      </c>
      <c r="E3326" s="5">
        <v>4.0599999999999996</v>
      </c>
      <c r="F3326" s="9">
        <v>1296.3</v>
      </c>
      <c r="G3326" s="5">
        <v>2.3537499999999998</v>
      </c>
      <c r="K3326" s="11">
        <v>36067</v>
      </c>
      <c r="L3326" s="13">
        <v>5.34375</v>
      </c>
    </row>
    <row r="3327" spans="1:12" x14ac:dyDescent="0.55000000000000004">
      <c r="A3327" s="2">
        <v>37193</v>
      </c>
      <c r="B3327" s="3">
        <v>67.73</v>
      </c>
      <c r="C3327" s="5">
        <v>4.3899999999999997</v>
      </c>
      <c r="D3327" s="17">
        <f t="shared" si="51"/>
        <v>4.1950000000000003</v>
      </c>
      <c r="E3327" s="5">
        <v>4</v>
      </c>
      <c r="F3327" s="9">
        <v>1294</v>
      </c>
      <c r="G3327" s="5">
        <v>2.3424999999999998</v>
      </c>
      <c r="K3327" s="11">
        <v>36068</v>
      </c>
      <c r="L3327" s="13">
        <v>5.375</v>
      </c>
    </row>
    <row r="3328" spans="1:12" x14ac:dyDescent="0.55000000000000004">
      <c r="A3328" s="2">
        <v>37194</v>
      </c>
      <c r="B3328" s="3">
        <v>65.98</v>
      </c>
      <c r="C3328" s="5">
        <v>4.3899999999999997</v>
      </c>
      <c r="D3328" s="17">
        <f t="shared" si="51"/>
        <v>4.21</v>
      </c>
      <c r="E3328" s="5">
        <v>4.03</v>
      </c>
      <c r="F3328" s="9">
        <v>1298.3</v>
      </c>
      <c r="G3328" s="5">
        <v>2.3199999999999998</v>
      </c>
      <c r="K3328" s="11">
        <v>36069</v>
      </c>
      <c r="L3328" s="13">
        <v>5.375</v>
      </c>
    </row>
    <row r="3329" spans="1:12" x14ac:dyDescent="0.55000000000000004">
      <c r="A3329" s="2">
        <v>37195</v>
      </c>
      <c r="B3329" s="3">
        <v>66.44</v>
      </c>
      <c r="C3329" s="5">
        <v>4.38</v>
      </c>
      <c r="D3329" s="17">
        <f t="shared" si="51"/>
        <v>4.1999999999999993</v>
      </c>
      <c r="E3329" s="5">
        <v>4.0199999999999996</v>
      </c>
      <c r="F3329" s="9">
        <v>1296.0999999999999</v>
      </c>
      <c r="G3329" s="5">
        <v>2.2875000000000001</v>
      </c>
      <c r="K3329" s="11">
        <v>36070</v>
      </c>
      <c r="L3329" s="13">
        <v>5.375</v>
      </c>
    </row>
    <row r="3330" spans="1:12" x14ac:dyDescent="0.55000000000000004">
      <c r="A3330" s="2">
        <v>37196</v>
      </c>
      <c r="B3330" s="3">
        <v>67.239999999999995</v>
      </c>
      <c r="C3330" s="5">
        <v>4.38</v>
      </c>
      <c r="D3330" s="17">
        <f t="shared" si="51"/>
        <v>4.1950000000000003</v>
      </c>
      <c r="E3330" s="5">
        <v>4.01</v>
      </c>
      <c r="F3330" s="9">
        <v>1298</v>
      </c>
      <c r="G3330" s="5">
        <v>2.2799999999999998</v>
      </c>
      <c r="K3330" s="11">
        <v>36073</v>
      </c>
      <c r="L3330" s="13">
        <v>5.375</v>
      </c>
    </row>
    <row r="3331" spans="1:12" x14ac:dyDescent="0.55000000000000004">
      <c r="A3331" s="2">
        <v>37197</v>
      </c>
      <c r="B3331" s="3">
        <v>68.09</v>
      </c>
      <c r="C3331" s="5">
        <v>4.38</v>
      </c>
      <c r="D3331" s="17">
        <f t="shared" si="51"/>
        <v>4.22</v>
      </c>
      <c r="E3331" s="5">
        <v>4.0599999999999996</v>
      </c>
      <c r="F3331" s="9">
        <v>1296.7</v>
      </c>
      <c r="G3331" s="5">
        <v>2.27</v>
      </c>
      <c r="K3331" s="11">
        <v>36074</v>
      </c>
      <c r="L3331" s="13">
        <v>5.40625</v>
      </c>
    </row>
    <row r="3332" spans="1:12" x14ac:dyDescent="0.55000000000000004">
      <c r="A3332" s="2">
        <v>37200</v>
      </c>
      <c r="B3332" s="3">
        <v>69.53</v>
      </c>
      <c r="C3332" s="5">
        <v>4.3899999999999997</v>
      </c>
      <c r="D3332" s="17">
        <f t="shared" ref="D3332:D3395" si="52">(C3332+E3332)/2</f>
        <v>4.2050000000000001</v>
      </c>
      <c r="E3332" s="5">
        <v>4.0199999999999996</v>
      </c>
      <c r="F3332" s="9">
        <v>1297.5</v>
      </c>
      <c r="G3332" s="5">
        <v>2.2200000000000002</v>
      </c>
      <c r="K3332" s="11">
        <v>36075</v>
      </c>
      <c r="L3332" s="13">
        <v>5.4375</v>
      </c>
    </row>
    <row r="3333" spans="1:12" x14ac:dyDescent="0.55000000000000004">
      <c r="A3333" s="2">
        <v>37201</v>
      </c>
      <c r="B3333" s="3">
        <v>70.03</v>
      </c>
      <c r="C3333" s="5">
        <v>4.3899999999999997</v>
      </c>
      <c r="D3333" s="17">
        <f t="shared" si="52"/>
        <v>4.1899999999999995</v>
      </c>
      <c r="E3333" s="5">
        <v>3.99</v>
      </c>
      <c r="F3333" s="9">
        <v>1295.5999999999999</v>
      </c>
      <c r="G3333" s="5">
        <v>2.19</v>
      </c>
      <c r="K3333" s="11">
        <v>36076</v>
      </c>
      <c r="L3333" s="13">
        <v>5.4101600000000003</v>
      </c>
    </row>
    <row r="3334" spans="1:12" x14ac:dyDescent="0.55000000000000004">
      <c r="A3334" s="2">
        <v>37202</v>
      </c>
      <c r="B3334" s="3">
        <v>69.569999999999993</v>
      </c>
      <c r="C3334" s="5">
        <v>4.38</v>
      </c>
      <c r="D3334" s="17">
        <f t="shared" si="52"/>
        <v>4.1850000000000005</v>
      </c>
      <c r="E3334" s="5">
        <v>3.99</v>
      </c>
      <c r="F3334" s="9">
        <v>1292.5999999999999</v>
      </c>
      <c r="G3334" s="5">
        <v>2.09063</v>
      </c>
      <c r="K3334" s="11">
        <v>36077</v>
      </c>
      <c r="L3334" s="13">
        <v>5.40625</v>
      </c>
    </row>
    <row r="3335" spans="1:12" x14ac:dyDescent="0.55000000000000004">
      <c r="A3335" s="2">
        <v>37203</v>
      </c>
      <c r="B3335" s="3">
        <v>71.05</v>
      </c>
      <c r="C3335" s="5">
        <v>4.3899999999999997</v>
      </c>
      <c r="D3335" s="17">
        <f t="shared" si="52"/>
        <v>4.2050000000000001</v>
      </c>
      <c r="E3335" s="5">
        <v>4.0199999999999996</v>
      </c>
      <c r="F3335" s="9">
        <v>1285.0999999999999</v>
      </c>
      <c r="G3335" s="5">
        <v>2.09</v>
      </c>
      <c r="K3335" s="11">
        <v>36080</v>
      </c>
      <c r="L3335" s="13">
        <v>5.40625</v>
      </c>
    </row>
    <row r="3336" spans="1:12" x14ac:dyDescent="0.55000000000000004">
      <c r="A3336" s="2">
        <v>37204</v>
      </c>
      <c r="B3336" s="3">
        <v>71.599999999999994</v>
      </c>
      <c r="C3336" s="5">
        <v>4.3899999999999997</v>
      </c>
      <c r="D3336" s="17">
        <f t="shared" si="52"/>
        <v>4.2149999999999999</v>
      </c>
      <c r="E3336" s="5">
        <v>4.04</v>
      </c>
      <c r="F3336" s="9">
        <v>1283.0999999999999</v>
      </c>
      <c r="G3336" s="5">
        <v>2.0912500000000001</v>
      </c>
      <c r="K3336" s="11">
        <v>36081</v>
      </c>
      <c r="L3336" s="13">
        <v>5.4085900000000002</v>
      </c>
    </row>
    <row r="3337" spans="1:12" x14ac:dyDescent="0.55000000000000004">
      <c r="A3337" s="2">
        <v>37207</v>
      </c>
      <c r="B3337" s="3">
        <v>72.52</v>
      </c>
      <c r="C3337" s="5">
        <v>4.3899999999999997</v>
      </c>
      <c r="D3337" s="17">
        <f t="shared" si="52"/>
        <v>4.2050000000000001</v>
      </c>
      <c r="E3337" s="5">
        <v>4.0199999999999996</v>
      </c>
      <c r="F3337" s="9">
        <v>1284.5</v>
      </c>
      <c r="G3337" s="5">
        <v>2.09</v>
      </c>
      <c r="K3337" s="11">
        <v>36082</v>
      </c>
      <c r="L3337" s="13">
        <v>5.4081299999999999</v>
      </c>
    </row>
    <row r="3338" spans="1:12" x14ac:dyDescent="0.55000000000000004">
      <c r="A3338" s="2">
        <v>37208</v>
      </c>
      <c r="B3338" s="3">
        <v>73.180000000000007</v>
      </c>
      <c r="C3338" s="5">
        <v>4.3899999999999997</v>
      </c>
      <c r="D3338" s="17">
        <f t="shared" si="52"/>
        <v>4.1999999999999993</v>
      </c>
      <c r="E3338" s="5">
        <v>4.01</v>
      </c>
      <c r="F3338" s="9">
        <v>1287.4000000000001</v>
      </c>
      <c r="G3338" s="5">
        <v>2.08</v>
      </c>
      <c r="K3338" s="11">
        <v>36083</v>
      </c>
      <c r="L3338" s="13">
        <v>5.4076599999999999</v>
      </c>
    </row>
    <row r="3339" spans="1:12" x14ac:dyDescent="0.55000000000000004">
      <c r="A3339" s="2">
        <v>37209</v>
      </c>
      <c r="B3339" s="3">
        <v>75.52</v>
      </c>
      <c r="C3339" s="5">
        <v>4.45</v>
      </c>
      <c r="D3339" s="17">
        <f t="shared" si="52"/>
        <v>4.2300000000000004</v>
      </c>
      <c r="E3339" s="5">
        <v>4.01</v>
      </c>
      <c r="F3339" s="9">
        <v>1284.5999999999999</v>
      </c>
      <c r="G3339" s="5">
        <v>2.0812499999999998</v>
      </c>
      <c r="K3339" s="11">
        <v>36084</v>
      </c>
      <c r="L3339" s="13">
        <v>5.2268800000000004</v>
      </c>
    </row>
    <row r="3340" spans="1:12" x14ac:dyDescent="0.55000000000000004">
      <c r="A3340" s="2">
        <v>37210</v>
      </c>
      <c r="B3340" s="3">
        <v>75.540000000000006</v>
      </c>
      <c r="C3340" s="5">
        <v>4.53</v>
      </c>
      <c r="D3340" s="17">
        <f t="shared" si="52"/>
        <v>4.2699999999999996</v>
      </c>
      <c r="E3340" s="5">
        <v>4.01</v>
      </c>
      <c r="F3340" s="9">
        <v>1283.3</v>
      </c>
      <c r="G3340" s="5">
        <v>2.1</v>
      </c>
      <c r="K3340" s="11">
        <v>36087</v>
      </c>
      <c r="L3340" s="13">
        <v>5.2231300000000003</v>
      </c>
    </row>
    <row r="3341" spans="1:12" x14ac:dyDescent="0.55000000000000004">
      <c r="A3341" s="2">
        <v>37211</v>
      </c>
      <c r="B3341" s="3">
        <v>76.11</v>
      </c>
      <c r="C3341" s="5">
        <v>4.57</v>
      </c>
      <c r="D3341" s="17">
        <f t="shared" si="52"/>
        <v>4.3000000000000007</v>
      </c>
      <c r="E3341" s="5">
        <v>4.03</v>
      </c>
      <c r="F3341" s="9">
        <v>1283</v>
      </c>
      <c r="G3341" s="5">
        <v>2.1025</v>
      </c>
      <c r="K3341" s="11">
        <v>36088</v>
      </c>
      <c r="L3341" s="13">
        <v>5.2231300000000003</v>
      </c>
    </row>
    <row r="3342" spans="1:12" x14ac:dyDescent="0.55000000000000004">
      <c r="A3342" s="2">
        <v>37214</v>
      </c>
      <c r="B3342" s="3">
        <v>78.13</v>
      </c>
      <c r="C3342" s="5">
        <v>4.59</v>
      </c>
      <c r="D3342" s="17">
        <f t="shared" si="52"/>
        <v>4.2949999999999999</v>
      </c>
      <c r="E3342" s="5">
        <v>4</v>
      </c>
      <c r="F3342" s="9">
        <v>1284.4000000000001</v>
      </c>
      <c r="G3342" s="5">
        <v>2.1037499999999998</v>
      </c>
      <c r="K3342" s="11">
        <v>36089</v>
      </c>
      <c r="L3342" s="13">
        <v>5.2193800000000001</v>
      </c>
    </row>
    <row r="3343" spans="1:12" x14ac:dyDescent="0.55000000000000004">
      <c r="A3343" s="2">
        <v>37215</v>
      </c>
      <c r="B3343" s="3">
        <v>76.64</v>
      </c>
      <c r="C3343" s="5">
        <v>4.59</v>
      </c>
      <c r="D3343" s="17">
        <f t="shared" si="52"/>
        <v>4.2949999999999999</v>
      </c>
      <c r="E3343" s="5">
        <v>4</v>
      </c>
      <c r="F3343" s="9">
        <v>1283</v>
      </c>
      <c r="G3343" s="5">
        <v>2.09</v>
      </c>
      <c r="K3343" s="11">
        <v>36090</v>
      </c>
      <c r="L3343" s="13">
        <v>5.2193800000000001</v>
      </c>
    </row>
    <row r="3344" spans="1:12" x14ac:dyDescent="0.55000000000000004">
      <c r="A3344" s="2">
        <v>37216</v>
      </c>
      <c r="B3344" s="3">
        <v>76.55</v>
      </c>
      <c r="C3344" s="5">
        <v>4.6100000000000003</v>
      </c>
      <c r="D3344" s="17">
        <f t="shared" si="52"/>
        <v>4.32</v>
      </c>
      <c r="E3344" s="5">
        <v>4.03</v>
      </c>
      <c r="F3344" s="9">
        <v>1280.3</v>
      </c>
      <c r="G3344" s="5">
        <v>2.1</v>
      </c>
      <c r="K3344" s="11">
        <v>36091</v>
      </c>
      <c r="L3344" s="13">
        <v>5.2196899999999999</v>
      </c>
    </row>
    <row r="3345" spans="1:12" x14ac:dyDescent="0.55000000000000004">
      <c r="A3345" s="2">
        <v>37217</v>
      </c>
      <c r="B3345" s="3">
        <v>77.78</v>
      </c>
      <c r="C3345" s="5">
        <v>4.6500000000000004</v>
      </c>
      <c r="D3345" s="17">
        <f t="shared" si="52"/>
        <v>4.335</v>
      </c>
      <c r="E3345" s="5">
        <v>4.0199999999999996</v>
      </c>
      <c r="F3345" s="9">
        <v>1276.8</v>
      </c>
      <c r="G3345" s="5">
        <v>2.1074999999999999</v>
      </c>
      <c r="K3345" s="11">
        <v>36094</v>
      </c>
      <c r="L3345" s="13">
        <v>5.2198399999999996</v>
      </c>
    </row>
    <row r="3346" spans="1:12" x14ac:dyDescent="0.55000000000000004">
      <c r="A3346" s="2">
        <v>37218</v>
      </c>
      <c r="B3346" s="3">
        <v>80.55</v>
      </c>
      <c r="C3346" s="5">
        <v>4.66</v>
      </c>
      <c r="D3346" s="17">
        <f t="shared" si="52"/>
        <v>4.3599999999999994</v>
      </c>
      <c r="E3346" s="5">
        <v>4.0599999999999996</v>
      </c>
      <c r="F3346" s="9">
        <v>1271.8</v>
      </c>
      <c r="G3346" s="5">
        <v>2.1087500000000001</v>
      </c>
      <c r="K3346" s="11">
        <v>36095</v>
      </c>
      <c r="L3346" s="13">
        <v>5.2248400000000004</v>
      </c>
    </row>
    <row r="3347" spans="1:12" x14ac:dyDescent="0.55000000000000004">
      <c r="A3347" s="2">
        <v>37221</v>
      </c>
      <c r="B3347" s="3">
        <v>84.2</v>
      </c>
      <c r="C3347" s="5">
        <v>4.6900000000000004</v>
      </c>
      <c r="D3347" s="17">
        <f t="shared" si="52"/>
        <v>4.3550000000000004</v>
      </c>
      <c r="E3347" s="5">
        <v>4.0199999999999996</v>
      </c>
      <c r="F3347" s="9">
        <v>1262.0999999999999</v>
      </c>
      <c r="G3347" s="5">
        <v>2.1081300000000001</v>
      </c>
      <c r="K3347" s="11">
        <v>36096</v>
      </c>
      <c r="L3347" s="13">
        <v>5.2273399999999999</v>
      </c>
    </row>
    <row r="3348" spans="1:12" x14ac:dyDescent="0.55000000000000004">
      <c r="A3348" s="2">
        <v>37222</v>
      </c>
      <c r="B3348" s="3">
        <v>83.65</v>
      </c>
      <c r="C3348" s="5">
        <v>4.74</v>
      </c>
      <c r="D3348" s="17">
        <f t="shared" si="52"/>
        <v>4.3650000000000002</v>
      </c>
      <c r="E3348" s="5">
        <v>3.99</v>
      </c>
      <c r="F3348" s="9">
        <v>1265.3</v>
      </c>
      <c r="G3348" s="5">
        <v>2.11</v>
      </c>
      <c r="K3348" s="11">
        <v>36097</v>
      </c>
      <c r="L3348" s="13">
        <v>5.2195299999999998</v>
      </c>
    </row>
    <row r="3349" spans="1:12" x14ac:dyDescent="0.55000000000000004">
      <c r="A3349" s="2">
        <v>37223</v>
      </c>
      <c r="B3349" s="3">
        <v>78.77</v>
      </c>
      <c r="C3349" s="5">
        <v>4.75</v>
      </c>
      <c r="D3349" s="17">
        <f t="shared" si="52"/>
        <v>4.3650000000000002</v>
      </c>
      <c r="E3349" s="5">
        <v>3.98</v>
      </c>
      <c r="F3349" s="9">
        <v>1272.0999999999999</v>
      </c>
      <c r="G3349" s="5">
        <v>2.08</v>
      </c>
      <c r="K3349" s="11">
        <v>36098</v>
      </c>
      <c r="L3349" s="13">
        <v>5.2387499999999996</v>
      </c>
    </row>
    <row r="3350" spans="1:12" x14ac:dyDescent="0.55000000000000004">
      <c r="A3350" s="2">
        <v>37224</v>
      </c>
      <c r="B3350" s="3">
        <v>78.069999999999993</v>
      </c>
      <c r="C3350" s="5">
        <v>4.76</v>
      </c>
      <c r="D3350" s="17">
        <f t="shared" si="52"/>
        <v>4.37</v>
      </c>
      <c r="E3350" s="5">
        <v>3.98</v>
      </c>
      <c r="F3350" s="9">
        <v>1269</v>
      </c>
      <c r="G3350" s="5">
        <v>2.1437499999999998</v>
      </c>
      <c r="K3350" s="11">
        <v>36101</v>
      </c>
      <c r="L3350" s="13">
        <v>5.25</v>
      </c>
    </row>
    <row r="3351" spans="1:12" x14ac:dyDescent="0.55000000000000004">
      <c r="A3351" s="2">
        <v>37225</v>
      </c>
      <c r="B3351" s="3">
        <v>80.03</v>
      </c>
      <c r="C3351" s="5">
        <v>4.76</v>
      </c>
      <c r="D3351" s="17">
        <f t="shared" si="52"/>
        <v>4.4000000000000004</v>
      </c>
      <c r="E3351" s="5">
        <v>4.04</v>
      </c>
      <c r="F3351" s="9">
        <v>1273</v>
      </c>
      <c r="G3351" s="5">
        <v>2.1187499999999999</v>
      </c>
      <c r="K3351" s="11">
        <v>36102</v>
      </c>
      <c r="L3351" s="13">
        <v>5.2803100000000001</v>
      </c>
    </row>
    <row r="3352" spans="1:12" x14ac:dyDescent="0.55000000000000004">
      <c r="A3352" s="2">
        <v>37228</v>
      </c>
      <c r="B3352" s="3">
        <v>80.83</v>
      </c>
      <c r="C3352" s="5">
        <v>4.76</v>
      </c>
      <c r="D3352" s="17">
        <f t="shared" si="52"/>
        <v>4.375</v>
      </c>
      <c r="E3352" s="5">
        <v>3.99</v>
      </c>
      <c r="F3352" s="9">
        <v>1269.9000000000001</v>
      </c>
      <c r="G3352" s="5">
        <v>2.1062500000000002</v>
      </c>
      <c r="K3352" s="11">
        <v>36103</v>
      </c>
      <c r="L3352" s="13">
        <v>5.2729699999999999</v>
      </c>
    </row>
    <row r="3353" spans="1:12" x14ac:dyDescent="0.55000000000000004">
      <c r="A3353" s="2">
        <v>37229</v>
      </c>
      <c r="B3353" s="3">
        <v>80.78</v>
      </c>
      <c r="C3353" s="5">
        <v>4.76</v>
      </c>
      <c r="D3353" s="17">
        <f t="shared" si="52"/>
        <v>4.375</v>
      </c>
      <c r="E3353" s="5">
        <v>3.99</v>
      </c>
      <c r="F3353" s="9">
        <v>1274.0999999999999</v>
      </c>
      <c r="G3353" s="5">
        <v>2.0912500000000001</v>
      </c>
      <c r="K3353" s="11">
        <v>36104</v>
      </c>
      <c r="L3353" s="13">
        <v>5.2829699999999997</v>
      </c>
    </row>
    <row r="3354" spans="1:12" x14ac:dyDescent="0.55000000000000004">
      <c r="A3354" s="2">
        <v>37230</v>
      </c>
      <c r="B3354" s="3">
        <v>86.14</v>
      </c>
      <c r="C3354" s="5">
        <v>4.7699999999999996</v>
      </c>
      <c r="D3354" s="17">
        <f t="shared" si="52"/>
        <v>4.38</v>
      </c>
      <c r="E3354" s="5">
        <v>3.99</v>
      </c>
      <c r="F3354" s="9">
        <v>1270.9000000000001</v>
      </c>
      <c r="G3354" s="5">
        <v>2.0437500000000002</v>
      </c>
      <c r="K3354" s="11">
        <v>36105</v>
      </c>
      <c r="L3354" s="13">
        <v>5.2840600000000002</v>
      </c>
    </row>
    <row r="3355" spans="1:12" x14ac:dyDescent="0.55000000000000004">
      <c r="A3355" s="2">
        <v>37231</v>
      </c>
      <c r="B3355" s="3">
        <v>85.84</v>
      </c>
      <c r="C3355" s="5">
        <v>4.83</v>
      </c>
      <c r="D3355" s="17">
        <f t="shared" si="52"/>
        <v>4.4050000000000002</v>
      </c>
      <c r="E3355" s="5">
        <v>3.98</v>
      </c>
      <c r="F3355" s="9">
        <v>1274.4000000000001</v>
      </c>
      <c r="G3355" s="5">
        <v>2.0425</v>
      </c>
      <c r="K3355" s="11">
        <v>36108</v>
      </c>
      <c r="L3355" s="13">
        <v>5.2804700000000002</v>
      </c>
    </row>
    <row r="3356" spans="1:12" x14ac:dyDescent="0.55000000000000004">
      <c r="A3356" s="2">
        <v>37232</v>
      </c>
      <c r="B3356" s="3">
        <v>88.25</v>
      </c>
      <c r="C3356" s="5">
        <v>4.83</v>
      </c>
      <c r="D3356" s="17">
        <f t="shared" si="52"/>
        <v>4.415</v>
      </c>
      <c r="E3356" s="5">
        <v>4</v>
      </c>
      <c r="F3356" s="9">
        <v>1274</v>
      </c>
      <c r="G3356" s="5">
        <v>2.0225</v>
      </c>
      <c r="K3356" s="11">
        <v>36109</v>
      </c>
      <c r="L3356" s="13">
        <v>5.2765599999999999</v>
      </c>
    </row>
    <row r="3357" spans="1:12" x14ac:dyDescent="0.55000000000000004">
      <c r="A3357" s="2">
        <v>37235</v>
      </c>
      <c r="B3357" s="3">
        <v>83.41</v>
      </c>
      <c r="C3357" s="5">
        <v>4.87</v>
      </c>
      <c r="D3357" s="17">
        <f t="shared" si="52"/>
        <v>4.43</v>
      </c>
      <c r="E3357" s="5">
        <v>3.99</v>
      </c>
      <c r="F3357" s="9">
        <v>1282.5999999999999</v>
      </c>
      <c r="G3357" s="5">
        <v>1.9412499999999999</v>
      </c>
      <c r="K3357" s="11">
        <v>36110</v>
      </c>
      <c r="L3357" s="13">
        <v>5.2764100000000003</v>
      </c>
    </row>
    <row r="3358" spans="1:12" x14ac:dyDescent="0.55000000000000004">
      <c r="A3358" s="2">
        <v>37236</v>
      </c>
      <c r="B3358" s="3">
        <v>83.64</v>
      </c>
      <c r="C3358" s="5">
        <v>4.88</v>
      </c>
      <c r="D3358" s="17">
        <f t="shared" si="52"/>
        <v>4.4350000000000005</v>
      </c>
      <c r="E3358" s="5">
        <v>3.99</v>
      </c>
      <c r="F3358" s="9">
        <v>1278.3</v>
      </c>
      <c r="G3358" s="5">
        <v>1.92</v>
      </c>
      <c r="K3358" s="11">
        <v>36111</v>
      </c>
      <c r="L3358" s="13">
        <v>5.2778099999999997</v>
      </c>
    </row>
    <row r="3359" spans="1:12" x14ac:dyDescent="0.55000000000000004">
      <c r="A3359" s="2">
        <v>37237</v>
      </c>
      <c r="B3359" s="3">
        <v>85.2</v>
      </c>
      <c r="C3359" s="5">
        <v>4.8899999999999997</v>
      </c>
      <c r="D3359" s="17">
        <f t="shared" si="52"/>
        <v>4.4349999999999996</v>
      </c>
      <c r="E3359" s="5">
        <v>3.98</v>
      </c>
      <c r="F3359" s="9">
        <v>1274.4000000000001</v>
      </c>
      <c r="G3359" s="5">
        <v>1.8975</v>
      </c>
      <c r="K3359" s="11">
        <v>36112</v>
      </c>
      <c r="L3359" s="13">
        <v>5.2739099999999999</v>
      </c>
    </row>
    <row r="3360" spans="1:12" x14ac:dyDescent="0.55000000000000004">
      <c r="A3360" s="2">
        <v>37238</v>
      </c>
      <c r="B3360" s="3">
        <v>84.36</v>
      </c>
      <c r="C3360" s="5">
        <v>4.87</v>
      </c>
      <c r="D3360" s="17">
        <f t="shared" si="52"/>
        <v>4.4249999999999998</v>
      </c>
      <c r="E3360" s="5">
        <v>3.98</v>
      </c>
      <c r="F3360" s="9">
        <v>1274.5999999999999</v>
      </c>
      <c r="G3360" s="5">
        <v>1.8956299999999999</v>
      </c>
      <c r="K3360" s="11">
        <v>36115</v>
      </c>
      <c r="L3360" s="13">
        <v>5.2765599999999999</v>
      </c>
    </row>
    <row r="3361" spans="1:12" x14ac:dyDescent="0.55000000000000004">
      <c r="A3361" s="2">
        <v>37239</v>
      </c>
      <c r="B3361" s="3">
        <v>82.7</v>
      </c>
      <c r="C3361" s="5">
        <v>4.87</v>
      </c>
      <c r="D3361" s="17">
        <f t="shared" si="52"/>
        <v>4.4550000000000001</v>
      </c>
      <c r="E3361" s="5">
        <v>4.04</v>
      </c>
      <c r="F3361" s="9">
        <v>1285.9000000000001</v>
      </c>
      <c r="G3361" s="5">
        <v>1.91</v>
      </c>
      <c r="K3361" s="11">
        <v>36116</v>
      </c>
      <c r="L3361" s="13">
        <v>5.2639100000000001</v>
      </c>
    </row>
    <row r="3362" spans="1:12" x14ac:dyDescent="0.55000000000000004">
      <c r="A3362" s="2">
        <v>37242</v>
      </c>
      <c r="B3362" s="3">
        <v>80.56</v>
      </c>
      <c r="C3362" s="5">
        <v>4.87</v>
      </c>
      <c r="D3362" s="17">
        <f t="shared" si="52"/>
        <v>4.43</v>
      </c>
      <c r="E3362" s="5">
        <v>3.99</v>
      </c>
      <c r="F3362" s="9">
        <v>1293.5</v>
      </c>
      <c r="G3362" s="5">
        <v>1.92</v>
      </c>
      <c r="K3362" s="11">
        <v>36117</v>
      </c>
      <c r="L3362" s="13">
        <v>5.0609400000000004</v>
      </c>
    </row>
    <row r="3363" spans="1:12" x14ac:dyDescent="0.55000000000000004">
      <c r="A3363" s="2">
        <v>37243</v>
      </c>
      <c r="B3363" s="3">
        <v>80.180000000000007</v>
      </c>
      <c r="C3363" s="5">
        <v>4.8600000000000003</v>
      </c>
      <c r="D3363" s="17">
        <f t="shared" si="52"/>
        <v>4.42</v>
      </c>
      <c r="E3363" s="5">
        <v>3.98</v>
      </c>
      <c r="F3363" s="9">
        <v>1291.9000000000001</v>
      </c>
      <c r="G3363" s="5">
        <v>1.9325000000000001</v>
      </c>
      <c r="K3363" s="11">
        <v>36118</v>
      </c>
      <c r="L3363" s="13">
        <v>5.0603100000000003</v>
      </c>
    </row>
    <row r="3364" spans="1:12" x14ac:dyDescent="0.55000000000000004">
      <c r="A3364" s="2">
        <v>37244</v>
      </c>
      <c r="B3364" s="3">
        <v>80.790000000000006</v>
      </c>
      <c r="C3364" s="5">
        <v>4.8600000000000003</v>
      </c>
      <c r="D3364" s="17">
        <f t="shared" si="52"/>
        <v>4.4250000000000007</v>
      </c>
      <c r="E3364" s="5">
        <v>3.99</v>
      </c>
      <c r="F3364" s="9">
        <v>1292.2</v>
      </c>
      <c r="G3364" s="5">
        <v>1.9312499999999999</v>
      </c>
      <c r="K3364" s="11">
        <v>36119</v>
      </c>
      <c r="L3364" s="13">
        <v>5.0489100000000002</v>
      </c>
    </row>
    <row r="3365" spans="1:12" x14ac:dyDescent="0.55000000000000004">
      <c r="A3365" s="2">
        <v>37245</v>
      </c>
      <c r="B3365" s="3">
        <v>83.04</v>
      </c>
      <c r="C3365" s="5">
        <v>4.8600000000000003</v>
      </c>
      <c r="D3365" s="17">
        <f t="shared" si="52"/>
        <v>4.4350000000000005</v>
      </c>
      <c r="E3365" s="5">
        <v>4.01</v>
      </c>
      <c r="F3365" s="9">
        <v>1300.2</v>
      </c>
      <c r="G3365" s="5">
        <v>1.9312499999999999</v>
      </c>
      <c r="K3365" s="11">
        <v>36122</v>
      </c>
      <c r="L3365" s="13">
        <v>5.0423400000000003</v>
      </c>
    </row>
    <row r="3366" spans="1:12" x14ac:dyDescent="0.55000000000000004">
      <c r="A3366" s="2">
        <v>37246</v>
      </c>
      <c r="B3366" s="3">
        <v>80.430000000000007</v>
      </c>
      <c r="C3366" s="5">
        <v>4.8600000000000003</v>
      </c>
      <c r="D3366" s="17">
        <f t="shared" si="52"/>
        <v>4.43</v>
      </c>
      <c r="E3366" s="5">
        <v>4</v>
      </c>
      <c r="F3366" s="9">
        <v>1308.9000000000001</v>
      </c>
      <c r="G3366" s="5">
        <v>1.93</v>
      </c>
      <c r="K3366" s="11">
        <v>36123</v>
      </c>
      <c r="L3366" s="13">
        <v>5.0398399999999999</v>
      </c>
    </row>
    <row r="3367" spans="1:12" x14ac:dyDescent="0.55000000000000004">
      <c r="A3367" s="2">
        <v>37249</v>
      </c>
      <c r="B3367" s="3">
        <v>80.7</v>
      </c>
      <c r="C3367" s="5">
        <v>4.8600000000000003</v>
      </c>
      <c r="D3367" s="17">
        <f t="shared" si="52"/>
        <v>4.4250000000000007</v>
      </c>
      <c r="E3367" s="5">
        <v>3.99</v>
      </c>
      <c r="F3367" s="9">
        <v>1308.2</v>
      </c>
      <c r="G3367" s="5">
        <v>1.92563</v>
      </c>
      <c r="K3367" s="11">
        <v>36124</v>
      </c>
      <c r="L3367" s="13">
        <v>5.0342200000000004</v>
      </c>
    </row>
    <row r="3368" spans="1:12" x14ac:dyDescent="0.55000000000000004">
      <c r="A3368" s="2">
        <v>37251</v>
      </c>
      <c r="B3368" s="3">
        <v>81.760000000000005</v>
      </c>
      <c r="C3368" s="5">
        <v>4.8499999999999996</v>
      </c>
      <c r="D3368" s="17">
        <f t="shared" si="52"/>
        <v>4.4249999999999998</v>
      </c>
      <c r="E3368" s="5">
        <v>4</v>
      </c>
      <c r="F3368" s="9">
        <v>1318</v>
      </c>
      <c r="G3368" s="5">
        <v>1.92563</v>
      </c>
      <c r="K3368" s="11">
        <v>36125</v>
      </c>
      <c r="L3368" s="13">
        <v>5.0479700000000003</v>
      </c>
    </row>
    <row r="3369" spans="1:12" x14ac:dyDescent="0.55000000000000004">
      <c r="A3369" s="2">
        <v>37252</v>
      </c>
      <c r="B3369" s="3">
        <v>83.71</v>
      </c>
      <c r="C3369" s="5">
        <v>4.8600000000000003</v>
      </c>
      <c r="D3369" s="17">
        <f t="shared" si="52"/>
        <v>4.42</v>
      </c>
      <c r="E3369" s="5">
        <v>3.98</v>
      </c>
      <c r="F3369" s="9">
        <v>1329.1</v>
      </c>
      <c r="G3369" s="5">
        <v>1.93</v>
      </c>
      <c r="K3369" s="11">
        <v>36126</v>
      </c>
      <c r="L3369" s="13">
        <v>5.5465600000000004</v>
      </c>
    </row>
    <row r="3370" spans="1:12" x14ac:dyDescent="0.55000000000000004">
      <c r="A3370" s="2">
        <v>37253</v>
      </c>
      <c r="B3370" s="3">
        <v>86.97</v>
      </c>
      <c r="C3370" s="5">
        <v>4.8600000000000003</v>
      </c>
      <c r="D3370" s="17">
        <f t="shared" si="52"/>
        <v>4.41</v>
      </c>
      <c r="E3370" s="5">
        <v>3.96</v>
      </c>
      <c r="F3370" s="9">
        <v>1323</v>
      </c>
      <c r="G3370" s="5">
        <v>1.87375</v>
      </c>
      <c r="K3370" s="11">
        <v>36129</v>
      </c>
      <c r="L3370" s="13">
        <v>5.6206300000000002</v>
      </c>
    </row>
    <row r="3371" spans="1:12" x14ac:dyDescent="0.55000000000000004">
      <c r="A3371" s="2">
        <v>37258</v>
      </c>
      <c r="B3371" s="3">
        <v>91.18</v>
      </c>
      <c r="C3371" s="5">
        <v>4.87</v>
      </c>
      <c r="D3371" s="17">
        <f t="shared" si="52"/>
        <v>4.42</v>
      </c>
      <c r="E3371" s="5">
        <v>3.97</v>
      </c>
      <c r="F3371" s="9">
        <v>1317.4</v>
      </c>
      <c r="G3371" s="5">
        <v>1.86</v>
      </c>
      <c r="K3371" s="11">
        <v>36130</v>
      </c>
      <c r="L3371" s="13">
        <v>5.6256300000000001</v>
      </c>
    </row>
    <row r="3372" spans="1:12" x14ac:dyDescent="0.55000000000000004">
      <c r="A3372" s="2">
        <v>37259</v>
      </c>
      <c r="B3372" s="3">
        <v>91.52</v>
      </c>
      <c r="C3372" s="5">
        <v>4.88</v>
      </c>
      <c r="D3372" s="17">
        <f t="shared" si="52"/>
        <v>4.4249999999999998</v>
      </c>
      <c r="E3372" s="5">
        <v>3.97</v>
      </c>
      <c r="F3372" s="9">
        <v>1312.7</v>
      </c>
      <c r="G3372" s="5">
        <v>1.86625</v>
      </c>
      <c r="K3372" s="11">
        <v>36131</v>
      </c>
      <c r="L3372" s="13">
        <v>5.6237500000000002</v>
      </c>
    </row>
    <row r="3373" spans="1:12" x14ac:dyDescent="0.55000000000000004">
      <c r="A3373" s="2">
        <v>37260</v>
      </c>
      <c r="B3373" s="3">
        <v>94.24</v>
      </c>
      <c r="C3373" s="5">
        <v>4.88</v>
      </c>
      <c r="D3373" s="17">
        <f t="shared" si="52"/>
        <v>4.4350000000000005</v>
      </c>
      <c r="E3373" s="5">
        <v>3.99</v>
      </c>
      <c r="F3373" s="9">
        <v>1308.7</v>
      </c>
      <c r="G3373" s="5">
        <v>1.86</v>
      </c>
      <c r="K3373" s="11">
        <v>36132</v>
      </c>
      <c r="L3373" s="13">
        <v>5.5918799999999997</v>
      </c>
    </row>
    <row r="3374" spans="1:12" x14ac:dyDescent="0.55000000000000004">
      <c r="A3374" s="2">
        <v>37263</v>
      </c>
      <c r="B3374" s="3">
        <v>94.57</v>
      </c>
      <c r="C3374" s="5">
        <v>4.88</v>
      </c>
      <c r="D3374" s="17">
        <f t="shared" si="52"/>
        <v>4.4050000000000002</v>
      </c>
      <c r="E3374" s="5">
        <v>3.93</v>
      </c>
      <c r="F3374" s="9">
        <v>1302</v>
      </c>
      <c r="G3374" s="5">
        <v>1.8525</v>
      </c>
      <c r="K3374" s="11">
        <v>36133</v>
      </c>
      <c r="L3374" s="13">
        <v>5.5603100000000003</v>
      </c>
    </row>
    <row r="3375" spans="1:12" x14ac:dyDescent="0.55000000000000004">
      <c r="A3375" s="2">
        <v>37264</v>
      </c>
      <c r="B3375" s="3">
        <v>92.21</v>
      </c>
      <c r="C3375" s="5">
        <v>4.88</v>
      </c>
      <c r="D3375" s="17">
        <f t="shared" si="52"/>
        <v>4.42</v>
      </c>
      <c r="E3375" s="5">
        <v>3.96</v>
      </c>
      <c r="F3375" s="9">
        <v>1309.5</v>
      </c>
      <c r="G3375" s="5">
        <v>1.84</v>
      </c>
      <c r="K3375" s="11">
        <v>36136</v>
      </c>
      <c r="L3375" s="13">
        <v>5.5567200000000003</v>
      </c>
    </row>
    <row r="3376" spans="1:12" x14ac:dyDescent="0.55000000000000004">
      <c r="A3376" s="2">
        <v>37265</v>
      </c>
      <c r="B3376" s="3">
        <v>94.44</v>
      </c>
      <c r="C3376" s="5">
        <v>4.88</v>
      </c>
      <c r="D3376" s="17">
        <f t="shared" si="52"/>
        <v>4.42</v>
      </c>
      <c r="E3376" s="5">
        <v>3.96</v>
      </c>
      <c r="F3376" s="9">
        <v>1311.9</v>
      </c>
      <c r="G3376" s="5">
        <v>1.84</v>
      </c>
      <c r="K3376" s="11">
        <v>36137</v>
      </c>
      <c r="L3376" s="13">
        <v>5.5454699999999999</v>
      </c>
    </row>
    <row r="3377" spans="1:12" x14ac:dyDescent="0.55000000000000004">
      <c r="A3377" s="2">
        <v>37266</v>
      </c>
      <c r="B3377" s="3">
        <v>90.97</v>
      </c>
      <c r="C3377" s="5">
        <v>4.87</v>
      </c>
      <c r="D3377" s="17">
        <f t="shared" si="52"/>
        <v>4.42</v>
      </c>
      <c r="E3377" s="5">
        <v>3.97</v>
      </c>
      <c r="F3377" s="9">
        <v>1312.3</v>
      </c>
      <c r="G3377" s="5">
        <v>1.83</v>
      </c>
      <c r="K3377" s="11">
        <v>36138</v>
      </c>
      <c r="L3377" s="13">
        <v>5.5465600000000004</v>
      </c>
    </row>
    <row r="3378" spans="1:12" x14ac:dyDescent="0.55000000000000004">
      <c r="A3378" s="2">
        <v>37267</v>
      </c>
      <c r="B3378" s="3">
        <v>90.96</v>
      </c>
      <c r="C3378" s="5">
        <v>4.8600000000000003</v>
      </c>
      <c r="D3378" s="17">
        <f t="shared" si="52"/>
        <v>4.4649999999999999</v>
      </c>
      <c r="E3378" s="5">
        <v>4.07</v>
      </c>
      <c r="F3378" s="9">
        <v>1315.5</v>
      </c>
      <c r="G3378" s="5">
        <v>1.82</v>
      </c>
      <c r="K3378" s="11">
        <v>36139</v>
      </c>
      <c r="L3378" s="13">
        <v>5.5439100000000003</v>
      </c>
    </row>
    <row r="3379" spans="1:12" x14ac:dyDescent="0.55000000000000004">
      <c r="A3379" s="2">
        <v>37270</v>
      </c>
      <c r="B3379" s="3">
        <v>93.35</v>
      </c>
      <c r="C3379" s="5">
        <v>4.84</v>
      </c>
      <c r="D3379" s="17">
        <f t="shared" si="52"/>
        <v>4.41</v>
      </c>
      <c r="E3379" s="5">
        <v>3.98</v>
      </c>
      <c r="F3379" s="9">
        <v>1312.3</v>
      </c>
      <c r="G3379" s="5">
        <v>1.74125</v>
      </c>
      <c r="K3379" s="11">
        <v>36140</v>
      </c>
      <c r="L3379" s="13">
        <v>5.5354700000000001</v>
      </c>
    </row>
    <row r="3380" spans="1:12" x14ac:dyDescent="0.55000000000000004">
      <c r="A3380" s="2">
        <v>37271</v>
      </c>
      <c r="B3380" s="3">
        <v>89.98</v>
      </c>
      <c r="C3380" s="5">
        <v>4.8099999999999996</v>
      </c>
      <c r="D3380" s="17">
        <f t="shared" si="52"/>
        <v>4.3899999999999997</v>
      </c>
      <c r="E3380" s="5">
        <v>3.97</v>
      </c>
      <c r="F3380" s="9">
        <v>1316.9</v>
      </c>
      <c r="G3380" s="5">
        <v>1.74</v>
      </c>
      <c r="K3380" s="11">
        <v>36143</v>
      </c>
      <c r="L3380" s="13">
        <v>5.5367199999999999</v>
      </c>
    </row>
    <row r="3381" spans="1:12" x14ac:dyDescent="0.55000000000000004">
      <c r="A3381" s="2">
        <v>37272</v>
      </c>
      <c r="B3381" s="3">
        <v>88.99</v>
      </c>
      <c r="C3381" s="5">
        <v>4.79</v>
      </c>
      <c r="D3381" s="17">
        <f t="shared" si="52"/>
        <v>4.3849999999999998</v>
      </c>
      <c r="E3381" s="5">
        <v>3.98</v>
      </c>
      <c r="F3381" s="9">
        <v>1315.8</v>
      </c>
      <c r="G3381" s="5">
        <v>1.73125</v>
      </c>
      <c r="K3381" s="11">
        <v>36144</v>
      </c>
      <c r="L3381" s="13">
        <v>5.5443800000000003</v>
      </c>
    </row>
    <row r="3382" spans="1:12" x14ac:dyDescent="0.55000000000000004">
      <c r="A3382" s="2">
        <v>37273</v>
      </c>
      <c r="B3382" s="3">
        <v>89.27</v>
      </c>
      <c r="C3382" s="5">
        <v>4.7699999999999996</v>
      </c>
      <c r="D3382" s="17">
        <f t="shared" si="52"/>
        <v>4.37</v>
      </c>
      <c r="E3382" s="5">
        <v>3.97</v>
      </c>
      <c r="F3382" s="9">
        <v>1317.3</v>
      </c>
      <c r="G3382" s="5">
        <v>1.73875</v>
      </c>
      <c r="K3382" s="11">
        <v>36145</v>
      </c>
      <c r="L3382" s="13">
        <v>5.5514099999999997</v>
      </c>
    </row>
    <row r="3383" spans="1:12" x14ac:dyDescent="0.55000000000000004">
      <c r="A3383" s="2">
        <v>37274</v>
      </c>
      <c r="B3383" s="3">
        <v>88.63</v>
      </c>
      <c r="C3383" s="5">
        <v>4.76</v>
      </c>
      <c r="D3383" s="17">
        <f t="shared" si="52"/>
        <v>4.375</v>
      </c>
      <c r="E3383" s="5">
        <v>3.99</v>
      </c>
      <c r="F3383" s="9">
        <v>1320.5</v>
      </c>
      <c r="G3383" s="5">
        <v>1.75</v>
      </c>
      <c r="K3383" s="11">
        <v>36146</v>
      </c>
      <c r="L3383" s="13">
        <v>5.5606299999999997</v>
      </c>
    </row>
    <row r="3384" spans="1:12" x14ac:dyDescent="0.55000000000000004">
      <c r="A3384" s="2">
        <v>37277</v>
      </c>
      <c r="B3384" s="3">
        <v>89.72</v>
      </c>
      <c r="C3384" s="5">
        <v>4.75</v>
      </c>
      <c r="D3384" s="17">
        <f t="shared" si="52"/>
        <v>4.3849999999999998</v>
      </c>
      <c r="E3384" s="5">
        <v>4.0199999999999996</v>
      </c>
      <c r="F3384" s="9">
        <v>1320.4</v>
      </c>
      <c r="G3384" s="5">
        <v>1.76125</v>
      </c>
      <c r="K3384" s="11">
        <v>36147</v>
      </c>
      <c r="L3384" s="13">
        <v>5.5690600000000003</v>
      </c>
    </row>
    <row r="3385" spans="1:12" x14ac:dyDescent="0.55000000000000004">
      <c r="A3385" s="2">
        <v>37278</v>
      </c>
      <c r="B3385" s="3">
        <v>90.64</v>
      </c>
      <c r="C3385" s="5">
        <v>4.75</v>
      </c>
      <c r="D3385" s="17">
        <f t="shared" si="52"/>
        <v>4.3600000000000003</v>
      </c>
      <c r="E3385" s="5">
        <v>3.97</v>
      </c>
      <c r="F3385" s="9">
        <v>1331.4</v>
      </c>
      <c r="G3385" s="5">
        <v>1.76125</v>
      </c>
      <c r="K3385" s="11">
        <v>36150</v>
      </c>
      <c r="L3385" s="13">
        <v>5.5750000000000002</v>
      </c>
    </row>
    <row r="3386" spans="1:12" x14ac:dyDescent="0.55000000000000004">
      <c r="A3386" s="2">
        <v>37279</v>
      </c>
      <c r="B3386" s="3">
        <v>92.9</v>
      </c>
      <c r="C3386" s="5">
        <v>4.74</v>
      </c>
      <c r="D3386" s="17">
        <f t="shared" si="52"/>
        <v>4.3550000000000004</v>
      </c>
      <c r="E3386" s="5">
        <v>3.97</v>
      </c>
      <c r="F3386" s="9">
        <v>1331.2</v>
      </c>
      <c r="G3386" s="5">
        <v>1.76</v>
      </c>
      <c r="K3386" s="11">
        <v>36151</v>
      </c>
      <c r="L3386" s="13">
        <v>5.6174999999999997</v>
      </c>
    </row>
    <row r="3387" spans="1:12" x14ac:dyDescent="0.55000000000000004">
      <c r="A3387" s="2">
        <v>37280</v>
      </c>
      <c r="B3387" s="3">
        <v>94.88</v>
      </c>
      <c r="C3387" s="5">
        <v>4.71</v>
      </c>
      <c r="D3387" s="17">
        <f t="shared" si="52"/>
        <v>4.3449999999999998</v>
      </c>
      <c r="E3387" s="5">
        <v>3.98</v>
      </c>
      <c r="F3387" s="9">
        <v>1330.5</v>
      </c>
      <c r="G3387" s="5">
        <v>1.77</v>
      </c>
      <c r="K3387" s="11">
        <v>36152</v>
      </c>
      <c r="L3387" s="13">
        <v>5.6243800000000004</v>
      </c>
    </row>
    <row r="3388" spans="1:12" x14ac:dyDescent="0.55000000000000004">
      <c r="A3388" s="2">
        <v>37281</v>
      </c>
      <c r="B3388" s="3">
        <v>97.06</v>
      </c>
      <c r="C3388" s="5">
        <v>4.7</v>
      </c>
      <c r="D3388" s="17">
        <f t="shared" si="52"/>
        <v>4.3650000000000002</v>
      </c>
      <c r="E3388" s="5">
        <v>4.03</v>
      </c>
      <c r="F3388" s="9">
        <v>1327.6</v>
      </c>
      <c r="G3388" s="5">
        <v>1.8274999999999999</v>
      </c>
      <c r="K3388" s="11">
        <v>36153</v>
      </c>
      <c r="L3388" s="13">
        <v>5.6287500000000001</v>
      </c>
    </row>
    <row r="3389" spans="1:12" x14ac:dyDescent="0.55000000000000004">
      <c r="A3389" s="2">
        <v>37284</v>
      </c>
      <c r="B3389" s="3">
        <v>97.42</v>
      </c>
      <c r="C3389" s="5">
        <v>4.7</v>
      </c>
      <c r="D3389" s="17">
        <f t="shared" si="52"/>
        <v>4.34</v>
      </c>
      <c r="E3389" s="5">
        <v>3.98</v>
      </c>
      <c r="F3389" s="9">
        <v>1321.3</v>
      </c>
      <c r="G3389" s="5">
        <v>1.83</v>
      </c>
      <c r="K3389" s="11">
        <v>36154</v>
      </c>
      <c r="L3389" s="12">
        <f>L3388</f>
        <v>5.6287500000000001</v>
      </c>
    </row>
    <row r="3390" spans="1:12" x14ac:dyDescent="0.55000000000000004">
      <c r="A3390" s="2">
        <v>37285</v>
      </c>
      <c r="B3390" s="3">
        <v>96.48</v>
      </c>
      <c r="C3390" s="5">
        <v>4.6900000000000004</v>
      </c>
      <c r="D3390" s="17">
        <f t="shared" si="52"/>
        <v>4.335</v>
      </c>
      <c r="E3390" s="5">
        <v>3.98</v>
      </c>
      <c r="F3390" s="9">
        <v>1313.6</v>
      </c>
      <c r="G3390" s="5">
        <v>1.83</v>
      </c>
      <c r="K3390" s="11">
        <v>36157</v>
      </c>
      <c r="L3390" s="12">
        <f>L3389</f>
        <v>5.6287500000000001</v>
      </c>
    </row>
    <row r="3391" spans="1:12" x14ac:dyDescent="0.55000000000000004">
      <c r="A3391" s="2">
        <v>37286</v>
      </c>
      <c r="B3391" s="3">
        <v>93.34</v>
      </c>
      <c r="C3391" s="5">
        <v>4.68</v>
      </c>
      <c r="D3391" s="17">
        <f t="shared" si="52"/>
        <v>4.33</v>
      </c>
      <c r="E3391" s="5">
        <v>3.98</v>
      </c>
      <c r="F3391" s="9">
        <v>1311</v>
      </c>
      <c r="G3391" s="5">
        <v>1.83</v>
      </c>
      <c r="K3391" s="11">
        <v>36158</v>
      </c>
      <c r="L3391" s="13">
        <v>5.6287500000000001</v>
      </c>
    </row>
    <row r="3392" spans="1:12" x14ac:dyDescent="0.55000000000000004">
      <c r="A3392" s="2">
        <v>37287</v>
      </c>
      <c r="B3392" s="3">
        <v>92.99</v>
      </c>
      <c r="C3392" s="5">
        <v>4.67</v>
      </c>
      <c r="D3392" s="17">
        <f t="shared" si="52"/>
        <v>4.3250000000000002</v>
      </c>
      <c r="E3392" s="5">
        <v>3.98</v>
      </c>
      <c r="F3392" s="9">
        <v>1314.4</v>
      </c>
      <c r="G3392" s="5">
        <v>1.8474999999999999</v>
      </c>
      <c r="K3392" s="11">
        <v>36159</v>
      </c>
      <c r="L3392" s="13">
        <v>5.0773400000000004</v>
      </c>
    </row>
    <row r="3393" spans="1:12" x14ac:dyDescent="0.55000000000000004">
      <c r="A3393" s="2">
        <v>37288</v>
      </c>
      <c r="B3393" s="3">
        <v>92.46</v>
      </c>
      <c r="C3393" s="5">
        <v>4.6500000000000004</v>
      </c>
      <c r="D3393" s="17">
        <f t="shared" si="52"/>
        <v>4.3049999999999997</v>
      </c>
      <c r="E3393" s="5">
        <v>3.96</v>
      </c>
      <c r="F3393" s="9">
        <v>1317.6</v>
      </c>
      <c r="G3393" s="5">
        <v>1.86</v>
      </c>
      <c r="K3393" s="11">
        <v>36160</v>
      </c>
      <c r="L3393" s="13">
        <v>5.0640599999999996</v>
      </c>
    </row>
    <row r="3394" spans="1:12" x14ac:dyDescent="0.55000000000000004">
      <c r="A3394" s="2">
        <v>37291</v>
      </c>
      <c r="B3394" s="3">
        <v>91.01</v>
      </c>
      <c r="C3394" s="5">
        <v>4.6399999999999997</v>
      </c>
      <c r="D3394" s="17">
        <f t="shared" si="52"/>
        <v>4.3099999999999996</v>
      </c>
      <c r="E3394" s="5">
        <v>3.98</v>
      </c>
      <c r="F3394" s="9">
        <v>1317.8</v>
      </c>
      <c r="G3394" s="5">
        <v>1.85</v>
      </c>
      <c r="K3394" s="11">
        <v>36161</v>
      </c>
      <c r="L3394" s="12">
        <f>L3393</f>
        <v>5.0640599999999996</v>
      </c>
    </row>
    <row r="3395" spans="1:12" x14ac:dyDescent="0.55000000000000004">
      <c r="A3395" s="2">
        <v>37292</v>
      </c>
      <c r="B3395" s="3">
        <v>92.34</v>
      </c>
      <c r="C3395" s="5">
        <v>4.6100000000000003</v>
      </c>
      <c r="D3395" s="17">
        <f t="shared" si="52"/>
        <v>4.2949999999999999</v>
      </c>
      <c r="E3395" s="5">
        <v>3.98</v>
      </c>
      <c r="F3395" s="9">
        <v>1316.8</v>
      </c>
      <c r="G3395" s="5">
        <v>1.8412500000000001</v>
      </c>
      <c r="K3395" s="11">
        <v>36164</v>
      </c>
      <c r="L3395" s="13">
        <v>5.0599999999999996</v>
      </c>
    </row>
    <row r="3396" spans="1:12" x14ac:dyDescent="0.55000000000000004">
      <c r="A3396" s="2">
        <v>37293</v>
      </c>
      <c r="B3396" s="3">
        <v>92.47</v>
      </c>
      <c r="C3396" s="5">
        <v>4.5999999999999996</v>
      </c>
      <c r="D3396" s="17">
        <f t="shared" ref="D3396:D3459" si="53">(C3396+E3396)/2</f>
        <v>4.2949999999999999</v>
      </c>
      <c r="E3396" s="5">
        <v>3.99</v>
      </c>
      <c r="F3396" s="9">
        <v>1316.7</v>
      </c>
      <c r="G3396" s="5">
        <v>1.84</v>
      </c>
      <c r="K3396" s="11">
        <v>36165</v>
      </c>
      <c r="L3396" s="13">
        <v>5.0539100000000001</v>
      </c>
    </row>
    <row r="3397" spans="1:12" x14ac:dyDescent="0.55000000000000004">
      <c r="A3397" s="2">
        <v>37294</v>
      </c>
      <c r="B3397" s="3">
        <v>90.74</v>
      </c>
      <c r="C3397" s="5">
        <v>4.59</v>
      </c>
      <c r="D3397" s="17">
        <f t="shared" si="53"/>
        <v>4.28</v>
      </c>
      <c r="E3397" s="5">
        <v>3.97</v>
      </c>
      <c r="F3397" s="9">
        <v>1318.2</v>
      </c>
      <c r="G3397" s="5">
        <v>1.84</v>
      </c>
      <c r="K3397" s="11">
        <v>36166</v>
      </c>
      <c r="L3397" s="13">
        <v>5.0350000000000001</v>
      </c>
    </row>
    <row r="3398" spans="1:12" x14ac:dyDescent="0.55000000000000004">
      <c r="A3398" s="2">
        <v>37295</v>
      </c>
      <c r="B3398" s="3">
        <v>92.26</v>
      </c>
      <c r="C3398" s="5">
        <v>4.55</v>
      </c>
      <c r="D3398" s="17">
        <f t="shared" si="53"/>
        <v>4.2799999999999994</v>
      </c>
      <c r="E3398" s="5">
        <v>4.01</v>
      </c>
      <c r="F3398" s="9">
        <v>1320.2</v>
      </c>
      <c r="G3398" s="5">
        <v>1.84</v>
      </c>
      <c r="K3398" s="11">
        <v>36167</v>
      </c>
      <c r="L3398" s="13">
        <v>5.0199999999999996</v>
      </c>
    </row>
    <row r="3399" spans="1:12" x14ac:dyDescent="0.55000000000000004">
      <c r="A3399" s="2">
        <v>37301</v>
      </c>
      <c r="B3399" s="3">
        <v>99.99</v>
      </c>
      <c r="C3399" s="5">
        <v>4.54</v>
      </c>
      <c r="D3399" s="17">
        <f t="shared" si="53"/>
        <v>4.2699999999999996</v>
      </c>
      <c r="E3399" s="5">
        <v>4</v>
      </c>
      <c r="F3399" s="9">
        <v>1316.2</v>
      </c>
      <c r="G3399" s="5">
        <v>1.85</v>
      </c>
      <c r="K3399" s="11">
        <v>36168</v>
      </c>
      <c r="L3399" s="13">
        <v>5</v>
      </c>
    </row>
    <row r="3400" spans="1:12" x14ac:dyDescent="0.55000000000000004">
      <c r="A3400" s="2">
        <v>37302</v>
      </c>
      <c r="B3400" s="3">
        <v>98</v>
      </c>
      <c r="C3400" s="5">
        <v>4.53</v>
      </c>
      <c r="D3400" s="17">
        <f t="shared" si="53"/>
        <v>4.29</v>
      </c>
      <c r="E3400" s="5">
        <v>4.05</v>
      </c>
      <c r="F3400" s="9">
        <v>1315.2</v>
      </c>
      <c r="G3400" s="5">
        <v>1.85</v>
      </c>
      <c r="K3400" s="11">
        <v>36171</v>
      </c>
      <c r="L3400" s="13">
        <v>5.0062499999999996</v>
      </c>
    </row>
    <row r="3401" spans="1:12" x14ac:dyDescent="0.55000000000000004">
      <c r="A3401" s="2">
        <v>37305</v>
      </c>
      <c r="B3401" s="3">
        <v>98.82</v>
      </c>
      <c r="C3401" s="5">
        <v>4.51</v>
      </c>
      <c r="D3401" s="17">
        <f t="shared" si="53"/>
        <v>4.2649999999999997</v>
      </c>
      <c r="E3401" s="5">
        <v>4.0199999999999996</v>
      </c>
      <c r="F3401" s="9">
        <v>1316.6</v>
      </c>
      <c r="G3401" s="5">
        <v>1.85</v>
      </c>
      <c r="K3401" s="11">
        <v>36172</v>
      </c>
      <c r="L3401" s="13">
        <v>5.0025000000000004</v>
      </c>
    </row>
    <row r="3402" spans="1:12" x14ac:dyDescent="0.55000000000000004">
      <c r="A3402" s="2">
        <v>37306</v>
      </c>
      <c r="B3402" s="3">
        <v>97.81</v>
      </c>
      <c r="C3402" s="5">
        <v>4.5</v>
      </c>
      <c r="D3402" s="17">
        <f t="shared" si="53"/>
        <v>4.2549999999999999</v>
      </c>
      <c r="E3402" s="5">
        <v>4.01</v>
      </c>
      <c r="F3402" s="9">
        <v>1321</v>
      </c>
      <c r="G3402" s="5">
        <v>1.85</v>
      </c>
      <c r="K3402" s="11">
        <v>36173</v>
      </c>
      <c r="L3402" s="13">
        <v>5</v>
      </c>
    </row>
    <row r="3403" spans="1:12" x14ac:dyDescent="0.55000000000000004">
      <c r="A3403" s="2">
        <v>37307</v>
      </c>
      <c r="B3403" s="3">
        <v>97.11</v>
      </c>
      <c r="C3403" s="5">
        <v>4.5</v>
      </c>
      <c r="D3403" s="17">
        <f t="shared" si="53"/>
        <v>4.2549999999999999</v>
      </c>
      <c r="E3403" s="5">
        <v>4.01</v>
      </c>
      <c r="F3403" s="9">
        <v>1320</v>
      </c>
      <c r="G3403" s="5">
        <v>1.85</v>
      </c>
      <c r="K3403" s="11">
        <v>36174</v>
      </c>
      <c r="L3403" s="13">
        <v>5</v>
      </c>
    </row>
    <row r="3404" spans="1:12" x14ac:dyDescent="0.55000000000000004">
      <c r="A3404" s="2">
        <v>37308</v>
      </c>
      <c r="B3404" s="3">
        <v>98.52</v>
      </c>
      <c r="C3404" s="5">
        <v>4.49</v>
      </c>
      <c r="D3404" s="17">
        <f t="shared" si="53"/>
        <v>4.26</v>
      </c>
      <c r="E3404" s="5">
        <v>4.03</v>
      </c>
      <c r="F3404" s="9">
        <v>1318.8</v>
      </c>
      <c r="G3404" s="5">
        <v>1.85</v>
      </c>
      <c r="K3404" s="11">
        <v>36175</v>
      </c>
      <c r="L3404" s="13">
        <v>4.9574999999999996</v>
      </c>
    </row>
    <row r="3405" spans="1:12" x14ac:dyDescent="0.55000000000000004">
      <c r="A3405" s="2">
        <v>37309</v>
      </c>
      <c r="B3405" s="3">
        <v>99.11</v>
      </c>
      <c r="C3405" s="5">
        <v>4.49</v>
      </c>
      <c r="D3405" s="17">
        <f t="shared" si="53"/>
        <v>4.2650000000000006</v>
      </c>
      <c r="E3405" s="5">
        <v>4.04</v>
      </c>
      <c r="F3405" s="9">
        <v>1322</v>
      </c>
      <c r="G3405" s="5">
        <v>1.85</v>
      </c>
      <c r="K3405" s="11">
        <v>36178</v>
      </c>
      <c r="L3405" s="13">
        <v>4.9550000000000001</v>
      </c>
    </row>
    <row r="3406" spans="1:12" x14ac:dyDescent="0.55000000000000004">
      <c r="A3406" s="2">
        <v>37312</v>
      </c>
      <c r="B3406" s="3">
        <v>99</v>
      </c>
      <c r="C3406" s="5">
        <v>4.4800000000000004</v>
      </c>
      <c r="D3406" s="17">
        <f t="shared" si="53"/>
        <v>4.2550000000000008</v>
      </c>
      <c r="E3406" s="5">
        <v>4.03</v>
      </c>
      <c r="F3406" s="9">
        <v>1323.9</v>
      </c>
      <c r="G3406" s="5">
        <v>1.85</v>
      </c>
      <c r="K3406" s="11">
        <v>36179</v>
      </c>
      <c r="L3406" s="13">
        <v>4.9573400000000003</v>
      </c>
    </row>
    <row r="3407" spans="1:12" x14ac:dyDescent="0.55000000000000004">
      <c r="A3407" s="2">
        <v>37313</v>
      </c>
      <c r="B3407" s="3">
        <v>100.23</v>
      </c>
      <c r="C3407" s="5">
        <v>4.47</v>
      </c>
      <c r="D3407" s="17">
        <f t="shared" si="53"/>
        <v>4.25</v>
      </c>
      <c r="E3407" s="5">
        <v>4.03</v>
      </c>
      <c r="F3407" s="9">
        <v>1325.4</v>
      </c>
      <c r="G3407" s="5">
        <v>1.85</v>
      </c>
      <c r="K3407" s="11">
        <v>36180</v>
      </c>
      <c r="L3407" s="13">
        <v>4.9487500000000004</v>
      </c>
    </row>
    <row r="3408" spans="1:12" x14ac:dyDescent="0.55000000000000004">
      <c r="A3408" s="2">
        <v>37314</v>
      </c>
      <c r="B3408" s="3">
        <v>102.97</v>
      </c>
      <c r="C3408" s="5">
        <v>4.47</v>
      </c>
      <c r="D3408" s="17">
        <f t="shared" si="53"/>
        <v>4.2449999999999992</v>
      </c>
      <c r="E3408" s="5">
        <v>4.0199999999999996</v>
      </c>
      <c r="F3408" s="9">
        <v>1327.3</v>
      </c>
      <c r="G3408" s="5">
        <v>1.87</v>
      </c>
      <c r="K3408" s="11">
        <v>36181</v>
      </c>
      <c r="L3408" s="13">
        <v>4.9396899999999997</v>
      </c>
    </row>
    <row r="3409" spans="1:12" x14ac:dyDescent="0.55000000000000004">
      <c r="A3409" s="2">
        <v>37315</v>
      </c>
      <c r="B3409" s="3">
        <v>102.62</v>
      </c>
      <c r="C3409" s="5">
        <v>4.45</v>
      </c>
      <c r="D3409" s="17">
        <f t="shared" si="53"/>
        <v>4.2300000000000004</v>
      </c>
      <c r="E3409" s="5">
        <v>4.01</v>
      </c>
      <c r="F3409" s="9">
        <v>1323.8</v>
      </c>
      <c r="G3409" s="5">
        <v>1.87</v>
      </c>
      <c r="K3409" s="11">
        <v>36182</v>
      </c>
      <c r="L3409" s="13">
        <v>4.9396899999999997</v>
      </c>
    </row>
    <row r="3410" spans="1:12" x14ac:dyDescent="0.55000000000000004">
      <c r="A3410" s="2">
        <v>37319</v>
      </c>
      <c r="B3410" s="3">
        <v>104.41</v>
      </c>
      <c r="C3410" s="5">
        <v>4.45</v>
      </c>
      <c r="D3410" s="17">
        <f t="shared" si="53"/>
        <v>4.2300000000000004</v>
      </c>
      <c r="E3410" s="5">
        <v>4.01</v>
      </c>
      <c r="F3410" s="9">
        <v>1318.2</v>
      </c>
      <c r="G3410" s="5">
        <v>1.88</v>
      </c>
      <c r="K3410" s="11">
        <v>36185</v>
      </c>
      <c r="L3410" s="13">
        <v>4.9387499999999998</v>
      </c>
    </row>
    <row r="3411" spans="1:12" x14ac:dyDescent="0.55000000000000004">
      <c r="A3411" s="2">
        <v>37320</v>
      </c>
      <c r="B3411" s="3">
        <v>105.51</v>
      </c>
      <c r="C3411" s="5">
        <v>4.45</v>
      </c>
      <c r="D3411" s="17">
        <f t="shared" si="53"/>
        <v>4.2349999999999994</v>
      </c>
      <c r="E3411" s="5">
        <v>4.0199999999999996</v>
      </c>
      <c r="F3411" s="9">
        <v>1316.4</v>
      </c>
      <c r="G3411" s="5">
        <v>1.88</v>
      </c>
      <c r="K3411" s="11">
        <v>36186</v>
      </c>
      <c r="L3411" s="13">
        <v>4.9390599999999996</v>
      </c>
    </row>
    <row r="3412" spans="1:12" x14ac:dyDescent="0.55000000000000004">
      <c r="A3412" s="2">
        <v>37321</v>
      </c>
      <c r="B3412" s="3">
        <v>105.57</v>
      </c>
      <c r="C3412" s="5">
        <v>4.46</v>
      </c>
      <c r="D3412" s="17">
        <f t="shared" si="53"/>
        <v>4.2450000000000001</v>
      </c>
      <c r="E3412" s="5">
        <v>4.03</v>
      </c>
      <c r="F3412" s="9">
        <v>1316.3</v>
      </c>
      <c r="G3412" s="5">
        <v>1.88</v>
      </c>
      <c r="K3412" s="11">
        <v>36187</v>
      </c>
      <c r="L3412" s="13">
        <v>4.9393799999999999</v>
      </c>
    </row>
    <row r="3413" spans="1:12" x14ac:dyDescent="0.55000000000000004">
      <c r="A3413" s="2">
        <v>37322</v>
      </c>
      <c r="B3413" s="3">
        <v>103.65</v>
      </c>
      <c r="C3413" s="5">
        <v>4.45</v>
      </c>
      <c r="D3413" s="17">
        <f t="shared" si="53"/>
        <v>4.2300000000000004</v>
      </c>
      <c r="E3413" s="5">
        <v>4.01</v>
      </c>
      <c r="F3413" s="9">
        <v>1314.5</v>
      </c>
      <c r="G3413" s="5">
        <v>1.88</v>
      </c>
      <c r="K3413" s="11">
        <v>36188</v>
      </c>
      <c r="L3413" s="13">
        <v>4.9387499999999998</v>
      </c>
    </row>
    <row r="3414" spans="1:12" x14ac:dyDescent="0.55000000000000004">
      <c r="A3414" s="2">
        <v>37323</v>
      </c>
      <c r="B3414" s="3">
        <v>103.04</v>
      </c>
      <c r="C3414" s="5">
        <v>4.49</v>
      </c>
      <c r="D3414" s="17">
        <f t="shared" si="53"/>
        <v>4.26</v>
      </c>
      <c r="E3414" s="5">
        <v>4.03</v>
      </c>
      <c r="F3414" s="9">
        <v>1314.3</v>
      </c>
      <c r="G3414" s="5">
        <v>1.9</v>
      </c>
      <c r="K3414" s="11">
        <v>36189</v>
      </c>
      <c r="L3414" s="13">
        <v>4.9390599999999996</v>
      </c>
    </row>
    <row r="3415" spans="1:12" x14ac:dyDescent="0.55000000000000004">
      <c r="A3415" s="2">
        <v>37326</v>
      </c>
      <c r="B3415" s="3">
        <v>103.09</v>
      </c>
      <c r="C3415" s="5">
        <v>4.5</v>
      </c>
      <c r="D3415" s="17">
        <f t="shared" si="53"/>
        <v>4.26</v>
      </c>
      <c r="E3415" s="5">
        <v>4.0199999999999996</v>
      </c>
      <c r="F3415" s="9">
        <v>1317</v>
      </c>
      <c r="G3415" s="5">
        <v>1.9</v>
      </c>
      <c r="K3415" s="11">
        <v>36192</v>
      </c>
      <c r="L3415" s="13">
        <v>4.9384399999999999</v>
      </c>
    </row>
    <row r="3416" spans="1:12" x14ac:dyDescent="0.55000000000000004">
      <c r="A3416" s="2">
        <v>37327</v>
      </c>
      <c r="B3416" s="3">
        <v>105.57</v>
      </c>
      <c r="C3416" s="5">
        <v>4.5</v>
      </c>
      <c r="D3416" s="17">
        <f t="shared" si="53"/>
        <v>4.2549999999999999</v>
      </c>
      <c r="E3416" s="5">
        <v>4.01</v>
      </c>
      <c r="F3416" s="9">
        <v>1318.5</v>
      </c>
      <c r="G3416" s="5">
        <v>1.9</v>
      </c>
      <c r="K3416" s="11">
        <v>36193</v>
      </c>
      <c r="L3416" s="13">
        <v>4.9387499999999998</v>
      </c>
    </row>
    <row r="3417" spans="1:12" x14ac:dyDescent="0.55000000000000004">
      <c r="A3417" s="2">
        <v>37328</v>
      </c>
      <c r="B3417" s="3">
        <v>105.94</v>
      </c>
      <c r="C3417" s="5">
        <v>4.54</v>
      </c>
      <c r="D3417" s="17">
        <f t="shared" si="53"/>
        <v>4.2699999999999996</v>
      </c>
      <c r="E3417" s="5">
        <v>4</v>
      </c>
      <c r="F3417" s="9">
        <v>1320.5</v>
      </c>
      <c r="G3417" s="5">
        <v>1.9</v>
      </c>
      <c r="K3417" s="11">
        <v>36194</v>
      </c>
      <c r="L3417" s="13">
        <v>4.9365600000000001</v>
      </c>
    </row>
    <row r="3418" spans="1:12" x14ac:dyDescent="0.55000000000000004">
      <c r="A3418" s="2">
        <v>37329</v>
      </c>
      <c r="B3418" s="3">
        <v>106.92</v>
      </c>
      <c r="C3418" s="5">
        <v>4.55</v>
      </c>
      <c r="D3418" s="17">
        <f t="shared" si="53"/>
        <v>4.2750000000000004</v>
      </c>
      <c r="E3418" s="5">
        <v>4</v>
      </c>
      <c r="F3418" s="9">
        <v>1322.1</v>
      </c>
      <c r="G3418" s="5">
        <v>1.9</v>
      </c>
      <c r="K3418" s="11">
        <v>36195</v>
      </c>
      <c r="L3418" s="13">
        <v>4.9353100000000003</v>
      </c>
    </row>
    <row r="3419" spans="1:12" x14ac:dyDescent="0.55000000000000004">
      <c r="A3419" s="2">
        <v>37330</v>
      </c>
      <c r="B3419" s="3">
        <v>107.06</v>
      </c>
      <c r="C3419" s="5">
        <v>4.5999999999999996</v>
      </c>
      <c r="D3419" s="17">
        <f t="shared" si="53"/>
        <v>4.33</v>
      </c>
      <c r="E3419" s="5">
        <v>4.0599999999999996</v>
      </c>
      <c r="F3419" s="9">
        <v>1322.8</v>
      </c>
      <c r="G3419" s="5">
        <v>1.9</v>
      </c>
      <c r="K3419" s="11">
        <v>36196</v>
      </c>
      <c r="L3419" s="13">
        <v>4.9365600000000001</v>
      </c>
    </row>
    <row r="3420" spans="1:12" x14ac:dyDescent="0.55000000000000004">
      <c r="A3420" s="2">
        <v>37333</v>
      </c>
      <c r="B3420" s="3">
        <v>107.99</v>
      </c>
      <c r="C3420" s="5">
        <v>4.6100000000000003</v>
      </c>
      <c r="D3420" s="17">
        <f t="shared" si="53"/>
        <v>4.3049999999999997</v>
      </c>
      <c r="E3420" s="5">
        <v>4</v>
      </c>
      <c r="F3420" s="9">
        <v>1325.5</v>
      </c>
      <c r="G3420" s="5">
        <v>1.9012500000000001</v>
      </c>
      <c r="K3420" s="11">
        <v>36199</v>
      </c>
      <c r="L3420" s="13">
        <v>4.9381300000000001</v>
      </c>
    </row>
    <row r="3421" spans="1:12" x14ac:dyDescent="0.55000000000000004">
      <c r="A3421" s="2">
        <v>37334</v>
      </c>
      <c r="B3421" s="3">
        <v>110.6</v>
      </c>
      <c r="C3421" s="5">
        <v>4.7</v>
      </c>
      <c r="D3421" s="17">
        <f t="shared" si="53"/>
        <v>4.3450000000000006</v>
      </c>
      <c r="E3421" s="5">
        <v>3.99</v>
      </c>
      <c r="F3421" s="9">
        <v>1326.5</v>
      </c>
      <c r="G3421" s="5">
        <v>1.9</v>
      </c>
      <c r="K3421" s="11">
        <v>36200</v>
      </c>
      <c r="L3421" s="13">
        <v>4.9393799999999999</v>
      </c>
    </row>
    <row r="3422" spans="1:12" x14ac:dyDescent="0.55000000000000004">
      <c r="A3422" s="2">
        <v>37335</v>
      </c>
      <c r="B3422" s="3">
        <v>110.31</v>
      </c>
      <c r="C3422" s="5">
        <v>4.7699999999999996</v>
      </c>
      <c r="D3422" s="17">
        <f t="shared" si="53"/>
        <v>4.3849999999999998</v>
      </c>
      <c r="E3422" s="5">
        <v>4</v>
      </c>
      <c r="F3422" s="9">
        <v>1325.8</v>
      </c>
      <c r="G3422" s="5">
        <v>1.9</v>
      </c>
      <c r="K3422" s="11">
        <v>36201</v>
      </c>
      <c r="L3422" s="13">
        <v>4.9356299999999997</v>
      </c>
    </row>
    <row r="3423" spans="1:12" x14ac:dyDescent="0.55000000000000004">
      <c r="A3423" s="2">
        <v>37336</v>
      </c>
      <c r="B3423" s="3">
        <v>110.09</v>
      </c>
      <c r="C3423" s="5">
        <v>4.8</v>
      </c>
      <c r="D3423" s="17">
        <f t="shared" si="53"/>
        <v>4.4000000000000004</v>
      </c>
      <c r="E3423" s="5">
        <v>4</v>
      </c>
      <c r="F3423" s="9">
        <v>1326.8</v>
      </c>
      <c r="G3423" s="5">
        <v>1.9</v>
      </c>
      <c r="K3423" s="11">
        <v>36202</v>
      </c>
      <c r="L3423" s="13">
        <v>4.9356299999999997</v>
      </c>
    </row>
    <row r="3424" spans="1:12" x14ac:dyDescent="0.55000000000000004">
      <c r="A3424" s="2">
        <v>37337</v>
      </c>
      <c r="B3424" s="3">
        <v>111.79</v>
      </c>
      <c r="C3424" s="5">
        <v>4.8</v>
      </c>
      <c r="D3424" s="17">
        <f t="shared" si="53"/>
        <v>4.41</v>
      </c>
      <c r="E3424" s="5">
        <v>4.0199999999999996</v>
      </c>
      <c r="F3424" s="9">
        <v>1328.4</v>
      </c>
      <c r="G3424" s="5">
        <v>1.9</v>
      </c>
      <c r="K3424" s="11">
        <v>36203</v>
      </c>
      <c r="L3424" s="13">
        <v>4.9356299999999997</v>
      </c>
    </row>
    <row r="3425" spans="1:12" x14ac:dyDescent="0.55000000000000004">
      <c r="A3425" s="2">
        <v>37340</v>
      </c>
      <c r="B3425" s="3">
        <v>109.43</v>
      </c>
      <c r="C3425" s="5">
        <v>4.82</v>
      </c>
      <c r="D3425" s="17">
        <f t="shared" si="53"/>
        <v>4.41</v>
      </c>
      <c r="E3425" s="5">
        <v>4</v>
      </c>
      <c r="F3425" s="9">
        <v>1331.5</v>
      </c>
      <c r="G3425" s="5">
        <v>1.9</v>
      </c>
      <c r="K3425" s="11">
        <v>36206</v>
      </c>
      <c r="L3425" s="13">
        <v>4.9378099999999998</v>
      </c>
    </row>
    <row r="3426" spans="1:12" x14ac:dyDescent="0.55000000000000004">
      <c r="A3426" s="2">
        <v>37341</v>
      </c>
      <c r="B3426" s="3">
        <v>109.85</v>
      </c>
      <c r="C3426" s="5">
        <v>4.83</v>
      </c>
      <c r="D3426" s="17">
        <f t="shared" si="53"/>
        <v>4.42</v>
      </c>
      <c r="E3426" s="5">
        <v>4.01</v>
      </c>
      <c r="F3426" s="9">
        <v>1329.3</v>
      </c>
      <c r="G3426" s="5">
        <v>1.9087499999999999</v>
      </c>
      <c r="K3426" s="11">
        <v>36207</v>
      </c>
      <c r="L3426" s="13">
        <v>4.9365600000000001</v>
      </c>
    </row>
    <row r="3427" spans="1:12" x14ac:dyDescent="0.55000000000000004">
      <c r="A3427" s="2">
        <v>37342</v>
      </c>
      <c r="B3427" s="3">
        <v>112.68</v>
      </c>
      <c r="C3427" s="5">
        <v>4.84</v>
      </c>
      <c r="D3427" s="17">
        <f t="shared" si="53"/>
        <v>4.42</v>
      </c>
      <c r="E3427" s="5">
        <v>4</v>
      </c>
      <c r="F3427" s="9">
        <v>1327</v>
      </c>
      <c r="G3427" s="5">
        <v>1.88375</v>
      </c>
      <c r="K3427" s="11">
        <v>36208</v>
      </c>
      <c r="L3427" s="13">
        <v>4.9378099999999998</v>
      </c>
    </row>
    <row r="3428" spans="1:12" x14ac:dyDescent="0.55000000000000004">
      <c r="A3428" s="2">
        <v>37343</v>
      </c>
      <c r="B3428" s="3">
        <v>111.39</v>
      </c>
      <c r="C3428" s="5">
        <v>4.84</v>
      </c>
      <c r="D3428" s="17">
        <f t="shared" si="53"/>
        <v>4.42</v>
      </c>
      <c r="E3428" s="5">
        <v>4</v>
      </c>
      <c r="F3428" s="9">
        <v>1327</v>
      </c>
      <c r="G3428" s="5">
        <v>1.8787499999999999</v>
      </c>
      <c r="K3428" s="11">
        <v>36209</v>
      </c>
      <c r="L3428" s="13">
        <v>4.9368800000000004</v>
      </c>
    </row>
    <row r="3429" spans="1:12" x14ac:dyDescent="0.55000000000000004">
      <c r="A3429" s="2">
        <v>37344</v>
      </c>
      <c r="B3429" s="3">
        <v>111.84</v>
      </c>
      <c r="C3429" s="5">
        <v>4.83</v>
      </c>
      <c r="D3429" s="17">
        <f t="shared" si="53"/>
        <v>4.415</v>
      </c>
      <c r="E3429" s="5">
        <v>4</v>
      </c>
      <c r="F3429" s="9">
        <v>1325.9</v>
      </c>
      <c r="G3429" s="5">
        <v>1.8787499999999999</v>
      </c>
      <c r="K3429" s="11">
        <v>36210</v>
      </c>
      <c r="L3429" s="13">
        <v>4.9368800000000004</v>
      </c>
    </row>
    <row r="3430" spans="1:12" x14ac:dyDescent="0.55000000000000004">
      <c r="A3430" s="2">
        <v>37347</v>
      </c>
      <c r="B3430" s="3">
        <v>109.28</v>
      </c>
      <c r="C3430" s="5">
        <v>4.82</v>
      </c>
      <c r="D3430" s="17">
        <f t="shared" si="53"/>
        <v>4.415</v>
      </c>
      <c r="E3430" s="5">
        <v>4.01</v>
      </c>
      <c r="F3430" s="9">
        <v>1327.5</v>
      </c>
      <c r="G3430" s="5">
        <v>1.8787499999999999</v>
      </c>
      <c r="K3430" s="11">
        <v>36213</v>
      </c>
      <c r="L3430" s="13">
        <v>4.9381300000000001</v>
      </c>
    </row>
    <row r="3431" spans="1:12" x14ac:dyDescent="0.55000000000000004">
      <c r="A3431" s="2">
        <v>37348</v>
      </c>
      <c r="B3431" s="3">
        <v>113.24</v>
      </c>
      <c r="C3431" s="5">
        <v>4.83</v>
      </c>
      <c r="D3431" s="17">
        <f t="shared" si="53"/>
        <v>4.415</v>
      </c>
      <c r="E3431" s="5">
        <v>4</v>
      </c>
      <c r="F3431" s="9">
        <v>1329</v>
      </c>
      <c r="G3431" s="5">
        <v>1.88</v>
      </c>
      <c r="K3431" s="11">
        <v>36214</v>
      </c>
      <c r="L3431" s="13">
        <v>4.9368800000000004</v>
      </c>
    </row>
    <row r="3432" spans="1:12" x14ac:dyDescent="0.55000000000000004">
      <c r="A3432" s="2">
        <v>37349</v>
      </c>
      <c r="B3432" s="3">
        <v>114.79</v>
      </c>
      <c r="C3432" s="5">
        <v>4.83</v>
      </c>
      <c r="D3432" s="17">
        <f t="shared" si="53"/>
        <v>4.415</v>
      </c>
      <c r="E3432" s="5">
        <v>4</v>
      </c>
      <c r="F3432" s="9">
        <v>1329</v>
      </c>
      <c r="G3432" s="5">
        <v>1.8725000000000001</v>
      </c>
      <c r="K3432" s="11">
        <v>36215</v>
      </c>
      <c r="L3432" s="13">
        <v>4.9393799999999999</v>
      </c>
    </row>
    <row r="3433" spans="1:12" x14ac:dyDescent="0.55000000000000004">
      <c r="A3433" s="2">
        <v>37350</v>
      </c>
      <c r="B3433" s="3">
        <v>114.53</v>
      </c>
      <c r="C3433" s="5">
        <v>4.83</v>
      </c>
      <c r="D3433" s="17">
        <f t="shared" si="53"/>
        <v>4.4249999999999998</v>
      </c>
      <c r="E3433" s="5">
        <v>4.0199999999999996</v>
      </c>
      <c r="F3433" s="9">
        <v>1330.5</v>
      </c>
      <c r="G3433" s="5">
        <v>1.87</v>
      </c>
      <c r="K3433" s="11">
        <v>36216</v>
      </c>
      <c r="L3433" s="13">
        <v>4.9634400000000003</v>
      </c>
    </row>
    <row r="3434" spans="1:12" x14ac:dyDescent="0.55000000000000004">
      <c r="A3434" s="2">
        <v>37354</v>
      </c>
      <c r="B3434" s="3">
        <v>112.08</v>
      </c>
      <c r="C3434" s="5">
        <v>4.83</v>
      </c>
      <c r="D3434" s="17">
        <f t="shared" si="53"/>
        <v>4.415</v>
      </c>
      <c r="E3434" s="5">
        <v>4</v>
      </c>
      <c r="F3434" s="9">
        <v>1328.2</v>
      </c>
      <c r="G3434" s="5">
        <v>1.86</v>
      </c>
      <c r="K3434" s="11">
        <v>36217</v>
      </c>
      <c r="L3434" s="13">
        <v>4.9625000000000004</v>
      </c>
    </row>
    <row r="3435" spans="1:12" x14ac:dyDescent="0.55000000000000004">
      <c r="A3435" s="2">
        <v>37355</v>
      </c>
      <c r="B3435" s="3">
        <v>110.7</v>
      </c>
      <c r="C3435" s="5">
        <v>4.83</v>
      </c>
      <c r="D3435" s="17">
        <f t="shared" si="53"/>
        <v>4.415</v>
      </c>
      <c r="E3435" s="5">
        <v>4</v>
      </c>
      <c r="F3435" s="9">
        <v>1329.6</v>
      </c>
      <c r="G3435" s="5">
        <v>1.86</v>
      </c>
      <c r="K3435" s="11">
        <v>36220</v>
      </c>
      <c r="L3435" s="13">
        <v>4.9649999999999999</v>
      </c>
    </row>
    <row r="3436" spans="1:12" x14ac:dyDescent="0.55000000000000004">
      <c r="A3436" s="2">
        <v>37356</v>
      </c>
      <c r="B3436" s="3">
        <v>106.67</v>
      </c>
      <c r="C3436" s="5">
        <v>4.82</v>
      </c>
      <c r="D3436" s="17">
        <f t="shared" si="53"/>
        <v>4.415</v>
      </c>
      <c r="E3436" s="5">
        <v>4.01</v>
      </c>
      <c r="F3436" s="9">
        <v>1329.2</v>
      </c>
      <c r="G3436" s="5">
        <v>1.86</v>
      </c>
      <c r="K3436" s="11">
        <v>36221</v>
      </c>
      <c r="L3436" s="13">
        <v>4.9660900000000003</v>
      </c>
    </row>
    <row r="3437" spans="1:12" x14ac:dyDescent="0.55000000000000004">
      <c r="A3437" s="2">
        <v>37357</v>
      </c>
      <c r="B3437" s="3">
        <v>107.5</v>
      </c>
      <c r="C3437" s="5">
        <v>4.82</v>
      </c>
      <c r="D3437" s="17">
        <f t="shared" si="53"/>
        <v>4.415</v>
      </c>
      <c r="E3437" s="5">
        <v>4.01</v>
      </c>
      <c r="F3437" s="9">
        <v>1330</v>
      </c>
      <c r="G3437" s="5">
        <v>1.86</v>
      </c>
      <c r="K3437" s="11">
        <v>36222</v>
      </c>
      <c r="L3437" s="13">
        <v>4.9649999999999999</v>
      </c>
    </row>
    <row r="3438" spans="1:12" x14ac:dyDescent="0.55000000000000004">
      <c r="A3438" s="2">
        <v>37358</v>
      </c>
      <c r="B3438" s="3">
        <v>109.51</v>
      </c>
      <c r="C3438" s="5">
        <v>4.82</v>
      </c>
      <c r="D3438" s="17">
        <f t="shared" si="53"/>
        <v>4.4399999999999995</v>
      </c>
      <c r="E3438" s="5">
        <v>4.0599999999999996</v>
      </c>
      <c r="F3438" s="9">
        <v>1332</v>
      </c>
      <c r="G3438" s="5">
        <v>1.86</v>
      </c>
      <c r="K3438" s="11">
        <v>36223</v>
      </c>
      <c r="L3438" s="13">
        <v>4.9649999999999999</v>
      </c>
    </row>
    <row r="3439" spans="1:12" x14ac:dyDescent="0.55000000000000004">
      <c r="A3439" s="2">
        <v>37361</v>
      </c>
      <c r="B3439" s="3">
        <v>112.04</v>
      </c>
      <c r="C3439" s="5">
        <v>4.8099999999999996</v>
      </c>
      <c r="D3439" s="17">
        <f t="shared" si="53"/>
        <v>4.41</v>
      </c>
      <c r="E3439" s="5">
        <v>4.01</v>
      </c>
      <c r="F3439" s="9">
        <v>1327.9</v>
      </c>
      <c r="G3439" s="5">
        <v>1.86</v>
      </c>
      <c r="K3439" s="11">
        <v>36224</v>
      </c>
      <c r="L3439" s="13">
        <v>4.9648399999999997</v>
      </c>
    </row>
    <row r="3440" spans="1:12" x14ac:dyDescent="0.55000000000000004">
      <c r="A3440" s="2">
        <v>37362</v>
      </c>
      <c r="B3440" s="3">
        <v>112.97</v>
      </c>
      <c r="C3440" s="5">
        <v>4.8099999999999996</v>
      </c>
      <c r="D3440" s="17">
        <f t="shared" si="53"/>
        <v>4.41</v>
      </c>
      <c r="E3440" s="5">
        <v>4.01</v>
      </c>
      <c r="F3440" s="9">
        <v>1325.6</v>
      </c>
      <c r="G3440" s="5">
        <v>1.86</v>
      </c>
      <c r="K3440" s="11">
        <v>36227</v>
      </c>
      <c r="L3440" s="13">
        <v>4.9524999999999997</v>
      </c>
    </row>
    <row r="3441" spans="1:12" x14ac:dyDescent="0.55000000000000004">
      <c r="A3441" s="2">
        <v>37363</v>
      </c>
      <c r="B3441" s="3">
        <v>116.9</v>
      </c>
      <c r="C3441" s="5">
        <v>4.79</v>
      </c>
      <c r="D3441" s="17">
        <f t="shared" si="53"/>
        <v>4.4000000000000004</v>
      </c>
      <c r="E3441" s="5">
        <v>4.01</v>
      </c>
      <c r="F3441" s="9">
        <v>1318.7</v>
      </c>
      <c r="G3441" s="5">
        <v>1.86</v>
      </c>
      <c r="K3441" s="11">
        <v>36228</v>
      </c>
      <c r="L3441" s="13">
        <v>4.95</v>
      </c>
    </row>
    <row r="3442" spans="1:12" x14ac:dyDescent="0.55000000000000004">
      <c r="A3442" s="2">
        <v>37364</v>
      </c>
      <c r="B3442" s="3">
        <v>117.66</v>
      </c>
      <c r="C3442" s="5">
        <v>4.7699999999999996</v>
      </c>
      <c r="D3442" s="17">
        <f t="shared" si="53"/>
        <v>4.3899999999999997</v>
      </c>
      <c r="E3442" s="5">
        <v>4.01</v>
      </c>
      <c r="F3442" s="9">
        <v>1313.2</v>
      </c>
      <c r="G3442" s="5">
        <v>1.8574999999999999</v>
      </c>
      <c r="K3442" s="11">
        <v>36229</v>
      </c>
      <c r="L3442" s="13">
        <v>4.9400000000000004</v>
      </c>
    </row>
    <row r="3443" spans="1:12" x14ac:dyDescent="0.55000000000000004">
      <c r="A3443" s="2">
        <v>37365</v>
      </c>
      <c r="B3443" s="3">
        <v>115.75</v>
      </c>
      <c r="C3443" s="5">
        <v>4.76</v>
      </c>
      <c r="D3443" s="17">
        <f t="shared" si="53"/>
        <v>4.3899999999999997</v>
      </c>
      <c r="E3443" s="5">
        <v>4.0199999999999996</v>
      </c>
      <c r="F3443" s="9">
        <v>1312.2</v>
      </c>
      <c r="G3443" s="5">
        <v>1.85</v>
      </c>
      <c r="K3443" s="11">
        <v>36230</v>
      </c>
      <c r="L3443" s="13">
        <v>4.9387499999999998</v>
      </c>
    </row>
    <row r="3444" spans="1:12" x14ac:dyDescent="0.55000000000000004">
      <c r="A3444" s="2">
        <v>37368</v>
      </c>
      <c r="B3444" s="3">
        <v>115.63</v>
      </c>
      <c r="C3444" s="5">
        <v>4.75</v>
      </c>
      <c r="D3444" s="17">
        <f t="shared" si="53"/>
        <v>4.3600000000000003</v>
      </c>
      <c r="E3444" s="5">
        <v>3.97</v>
      </c>
      <c r="F3444" s="9">
        <v>1308.8</v>
      </c>
      <c r="G3444" s="5">
        <v>1.85</v>
      </c>
      <c r="K3444" s="11">
        <v>36231</v>
      </c>
      <c r="L3444" s="13">
        <v>4.9375</v>
      </c>
    </row>
    <row r="3445" spans="1:12" x14ac:dyDescent="0.55000000000000004">
      <c r="A3445" s="2">
        <v>37369</v>
      </c>
      <c r="B3445" s="3">
        <v>116.66</v>
      </c>
      <c r="C3445" s="5">
        <v>4.74</v>
      </c>
      <c r="D3445" s="17">
        <f t="shared" si="53"/>
        <v>4.375</v>
      </c>
      <c r="E3445" s="5">
        <v>4.01</v>
      </c>
      <c r="F3445" s="9">
        <v>1306.3</v>
      </c>
      <c r="G3445" s="5">
        <v>1.85</v>
      </c>
      <c r="K3445" s="11">
        <v>36234</v>
      </c>
      <c r="L3445" s="13">
        <v>4.9375</v>
      </c>
    </row>
    <row r="3446" spans="1:12" x14ac:dyDescent="0.55000000000000004">
      <c r="A3446" s="2">
        <v>37370</v>
      </c>
      <c r="B3446" s="3">
        <v>115.7</v>
      </c>
      <c r="C3446" s="5">
        <v>4.74</v>
      </c>
      <c r="D3446" s="17">
        <f t="shared" si="53"/>
        <v>4.375</v>
      </c>
      <c r="E3446" s="5">
        <v>4.01</v>
      </c>
      <c r="F3446" s="9">
        <v>1307</v>
      </c>
      <c r="G3446" s="5">
        <v>1.85</v>
      </c>
      <c r="K3446" s="11">
        <v>36235</v>
      </c>
      <c r="L3446" s="13">
        <v>4.9362500000000002</v>
      </c>
    </row>
    <row r="3447" spans="1:12" x14ac:dyDescent="0.55000000000000004">
      <c r="A3447" s="2">
        <v>37371</v>
      </c>
      <c r="B3447" s="3">
        <v>110.37</v>
      </c>
      <c r="C3447" s="5">
        <v>4.74</v>
      </c>
      <c r="D3447" s="17">
        <f t="shared" si="53"/>
        <v>4.38</v>
      </c>
      <c r="E3447" s="5">
        <v>4.0199999999999996</v>
      </c>
      <c r="F3447" s="9">
        <v>1297.5999999999999</v>
      </c>
      <c r="G3447" s="5">
        <v>1.84375</v>
      </c>
      <c r="K3447" s="11">
        <v>36236</v>
      </c>
      <c r="L3447" s="13">
        <v>4.9359400000000004</v>
      </c>
    </row>
    <row r="3448" spans="1:12" x14ac:dyDescent="0.55000000000000004">
      <c r="A3448" s="2">
        <v>37372</v>
      </c>
      <c r="B3448" s="3">
        <v>109.55</v>
      </c>
      <c r="C3448" s="5">
        <v>4.7300000000000004</v>
      </c>
      <c r="D3448" s="17">
        <f t="shared" si="53"/>
        <v>4.41</v>
      </c>
      <c r="E3448" s="5">
        <v>4.09</v>
      </c>
      <c r="F3448" s="9">
        <v>1297.5999999999999</v>
      </c>
      <c r="G3448" s="5">
        <v>1.8425</v>
      </c>
      <c r="K3448" s="11">
        <v>36237</v>
      </c>
      <c r="L3448" s="13">
        <v>4.9346899999999998</v>
      </c>
    </row>
    <row r="3449" spans="1:12" x14ac:dyDescent="0.55000000000000004">
      <c r="A3449" s="2">
        <v>37375</v>
      </c>
      <c r="B3449" s="3">
        <v>105.61</v>
      </c>
      <c r="C3449" s="5">
        <v>4.72</v>
      </c>
      <c r="D3449" s="17">
        <f t="shared" si="53"/>
        <v>4.375</v>
      </c>
      <c r="E3449" s="5">
        <v>4.03</v>
      </c>
      <c r="F3449" s="9">
        <v>1293.5999999999999</v>
      </c>
      <c r="G3449" s="5">
        <v>1.8412500000000001</v>
      </c>
      <c r="K3449" s="11">
        <v>36238</v>
      </c>
      <c r="L3449" s="13">
        <v>4.93438</v>
      </c>
    </row>
    <row r="3450" spans="1:12" x14ac:dyDescent="0.55000000000000004">
      <c r="A3450" s="2">
        <v>37376</v>
      </c>
      <c r="B3450" s="3">
        <v>106.39</v>
      </c>
      <c r="C3450" s="5">
        <v>4.72</v>
      </c>
      <c r="D3450" s="17">
        <f t="shared" si="53"/>
        <v>4.38</v>
      </c>
      <c r="E3450" s="5">
        <v>4.04</v>
      </c>
      <c r="F3450" s="9">
        <v>1294</v>
      </c>
      <c r="G3450" s="5">
        <v>1.84</v>
      </c>
      <c r="K3450" s="11">
        <v>36241</v>
      </c>
      <c r="L3450" s="13">
        <v>4.9396899999999997</v>
      </c>
    </row>
    <row r="3451" spans="1:12" x14ac:dyDescent="0.55000000000000004">
      <c r="A3451" s="2">
        <v>37378</v>
      </c>
      <c r="B3451" s="3">
        <v>108.15</v>
      </c>
      <c r="C3451" s="5">
        <v>4.71</v>
      </c>
      <c r="D3451" s="17">
        <f t="shared" si="53"/>
        <v>4.3849999999999998</v>
      </c>
      <c r="E3451" s="5">
        <v>4.0599999999999996</v>
      </c>
      <c r="F3451" s="9">
        <v>1288</v>
      </c>
      <c r="G3451" s="5">
        <v>1.84</v>
      </c>
      <c r="K3451" s="11">
        <v>36242</v>
      </c>
      <c r="L3451" s="13">
        <v>4.9387499999999998</v>
      </c>
    </row>
    <row r="3452" spans="1:12" x14ac:dyDescent="0.55000000000000004">
      <c r="A3452" s="2">
        <v>37379</v>
      </c>
      <c r="B3452" s="3">
        <v>107.55</v>
      </c>
      <c r="C3452" s="5">
        <v>4.7</v>
      </c>
      <c r="D3452" s="17">
        <f t="shared" si="53"/>
        <v>4.3599999999999994</v>
      </c>
      <c r="E3452" s="5">
        <v>4.0199999999999996</v>
      </c>
      <c r="F3452" s="9">
        <v>1284</v>
      </c>
      <c r="G3452" s="5">
        <v>1.84</v>
      </c>
      <c r="K3452" s="11">
        <v>36243</v>
      </c>
      <c r="L3452" s="13">
        <v>4.9375</v>
      </c>
    </row>
    <row r="3453" spans="1:12" x14ac:dyDescent="0.55000000000000004">
      <c r="A3453" s="2">
        <v>37382</v>
      </c>
      <c r="B3453" s="3">
        <v>103.5</v>
      </c>
      <c r="C3453" s="5">
        <v>4.6900000000000004</v>
      </c>
      <c r="D3453" s="17">
        <f t="shared" si="53"/>
        <v>4.43</v>
      </c>
      <c r="E3453" s="5">
        <v>4.17</v>
      </c>
      <c r="F3453" s="9">
        <v>1281.2</v>
      </c>
      <c r="G3453" s="5">
        <v>1.84</v>
      </c>
      <c r="K3453" s="11">
        <v>36244</v>
      </c>
      <c r="L3453" s="13">
        <v>4.9368800000000004</v>
      </c>
    </row>
    <row r="3454" spans="1:12" x14ac:dyDescent="0.55000000000000004">
      <c r="A3454" s="2">
        <v>37383</v>
      </c>
      <c r="B3454" s="3">
        <v>103.68</v>
      </c>
      <c r="C3454" s="5">
        <v>4.76</v>
      </c>
      <c r="D3454" s="17">
        <f t="shared" si="53"/>
        <v>4.4849999999999994</v>
      </c>
      <c r="E3454" s="5">
        <v>4.21</v>
      </c>
      <c r="F3454" s="9">
        <v>1279.5</v>
      </c>
      <c r="G3454" s="5">
        <v>1.84</v>
      </c>
      <c r="K3454" s="11">
        <v>36245</v>
      </c>
      <c r="L3454" s="13">
        <v>4.9396899999999997</v>
      </c>
    </row>
    <row r="3455" spans="1:12" x14ac:dyDescent="0.55000000000000004">
      <c r="A3455" s="2">
        <v>37384</v>
      </c>
      <c r="B3455" s="3">
        <v>106.02</v>
      </c>
      <c r="C3455" s="5">
        <v>4.8</v>
      </c>
      <c r="D3455" s="17">
        <f t="shared" si="53"/>
        <v>4.5350000000000001</v>
      </c>
      <c r="E3455" s="5">
        <v>4.2699999999999996</v>
      </c>
      <c r="F3455" s="9">
        <v>1285.4000000000001</v>
      </c>
      <c r="G3455" s="5">
        <v>1.84</v>
      </c>
      <c r="K3455" s="11">
        <v>36248</v>
      </c>
      <c r="L3455" s="13">
        <v>4.9387499999999998</v>
      </c>
    </row>
    <row r="3456" spans="1:12" x14ac:dyDescent="0.55000000000000004">
      <c r="A3456" s="2">
        <v>37385</v>
      </c>
      <c r="B3456" s="3">
        <v>104.92</v>
      </c>
      <c r="C3456" s="5">
        <v>4.82</v>
      </c>
      <c r="D3456" s="17">
        <f t="shared" si="53"/>
        <v>4.5449999999999999</v>
      </c>
      <c r="E3456" s="5">
        <v>4.2699999999999996</v>
      </c>
      <c r="F3456" s="9">
        <v>1282.4000000000001</v>
      </c>
      <c r="G3456" s="5">
        <v>1.84</v>
      </c>
      <c r="K3456" s="11">
        <v>36249</v>
      </c>
      <c r="L3456" s="13">
        <v>4.9387499999999998</v>
      </c>
    </row>
    <row r="3457" spans="1:12" x14ac:dyDescent="0.55000000000000004">
      <c r="A3457" s="2">
        <v>37386</v>
      </c>
      <c r="B3457" s="3">
        <v>102.23</v>
      </c>
      <c r="C3457" s="5">
        <v>4.8099999999999996</v>
      </c>
      <c r="D3457" s="17">
        <f t="shared" si="53"/>
        <v>4.5350000000000001</v>
      </c>
      <c r="E3457" s="5">
        <v>4.26</v>
      </c>
      <c r="F3457" s="9">
        <v>1280</v>
      </c>
      <c r="G3457" s="5">
        <v>1.84</v>
      </c>
      <c r="K3457" s="11">
        <v>36250</v>
      </c>
      <c r="L3457" s="13">
        <v>4.9371900000000002</v>
      </c>
    </row>
    <row r="3458" spans="1:12" x14ac:dyDescent="0.55000000000000004">
      <c r="A3458" s="2">
        <v>37389</v>
      </c>
      <c r="B3458" s="3">
        <v>102.83</v>
      </c>
      <c r="C3458" s="5">
        <v>4.8099999999999996</v>
      </c>
      <c r="D3458" s="17">
        <f t="shared" si="53"/>
        <v>4.5399999999999991</v>
      </c>
      <c r="E3458" s="5">
        <v>4.2699999999999996</v>
      </c>
      <c r="F3458" s="9">
        <v>1277.4000000000001</v>
      </c>
      <c r="G3458" s="5">
        <v>1.84</v>
      </c>
      <c r="K3458" s="11">
        <v>36251</v>
      </c>
      <c r="L3458" s="13">
        <v>4.9375</v>
      </c>
    </row>
    <row r="3459" spans="1:12" x14ac:dyDescent="0.55000000000000004">
      <c r="A3459" s="2">
        <v>37390</v>
      </c>
      <c r="B3459" s="3">
        <v>105.31</v>
      </c>
      <c r="C3459" s="5">
        <v>4.8099999999999996</v>
      </c>
      <c r="D3459" s="17">
        <f t="shared" si="53"/>
        <v>4.5399999999999991</v>
      </c>
      <c r="E3459" s="5">
        <v>4.2699999999999996</v>
      </c>
      <c r="F3459" s="9">
        <v>1279.3</v>
      </c>
      <c r="G3459" s="5">
        <v>1.84</v>
      </c>
      <c r="K3459" s="11">
        <v>36252</v>
      </c>
      <c r="L3459" s="12">
        <f>L3458</f>
        <v>4.9375</v>
      </c>
    </row>
    <row r="3460" spans="1:12" x14ac:dyDescent="0.55000000000000004">
      <c r="A3460" s="2">
        <v>37391</v>
      </c>
      <c r="B3460" s="3">
        <v>108.65</v>
      </c>
      <c r="C3460" s="5">
        <v>4.82</v>
      </c>
      <c r="D3460" s="17">
        <f t="shared" ref="D3460:D3523" si="54">(C3460+E3460)/2</f>
        <v>4.5449999999999999</v>
      </c>
      <c r="E3460" s="5">
        <v>4.2699999999999996</v>
      </c>
      <c r="F3460" s="9">
        <v>1277.5</v>
      </c>
      <c r="G3460" s="5">
        <v>1.84</v>
      </c>
      <c r="K3460" s="11">
        <v>36255</v>
      </c>
      <c r="L3460" s="12">
        <f>L3459</f>
        <v>4.9375</v>
      </c>
    </row>
    <row r="3461" spans="1:12" x14ac:dyDescent="0.55000000000000004">
      <c r="A3461" s="2">
        <v>37392</v>
      </c>
      <c r="B3461" s="3">
        <v>108.05</v>
      </c>
      <c r="C3461" s="5">
        <v>4.83</v>
      </c>
      <c r="D3461" s="17">
        <f t="shared" si="54"/>
        <v>4.5549999999999997</v>
      </c>
      <c r="E3461" s="5">
        <v>4.28</v>
      </c>
      <c r="F3461" s="9">
        <v>1269.8</v>
      </c>
      <c r="G3461" s="5">
        <v>1.84</v>
      </c>
      <c r="K3461" s="11">
        <v>36256</v>
      </c>
      <c r="L3461" s="13">
        <v>4.9371900000000002</v>
      </c>
    </row>
    <row r="3462" spans="1:12" x14ac:dyDescent="0.55000000000000004">
      <c r="A3462" s="2">
        <v>37393</v>
      </c>
      <c r="B3462" s="3">
        <v>110.36</v>
      </c>
      <c r="C3462" s="5">
        <v>4.84</v>
      </c>
      <c r="D3462" s="17">
        <f t="shared" si="54"/>
        <v>4.58</v>
      </c>
      <c r="E3462" s="5">
        <v>4.32</v>
      </c>
      <c r="F3462" s="9">
        <v>1261.5999999999999</v>
      </c>
      <c r="G3462" s="5">
        <v>1.84</v>
      </c>
      <c r="K3462" s="11">
        <v>36257</v>
      </c>
      <c r="L3462" s="13">
        <v>4.93</v>
      </c>
    </row>
    <row r="3463" spans="1:12" x14ac:dyDescent="0.55000000000000004">
      <c r="A3463" s="2">
        <v>37396</v>
      </c>
      <c r="B3463" s="3">
        <v>108.91</v>
      </c>
      <c r="C3463" s="5">
        <v>4.84</v>
      </c>
      <c r="D3463" s="17">
        <f t="shared" si="54"/>
        <v>4.5649999999999995</v>
      </c>
      <c r="E3463" s="5">
        <v>4.29</v>
      </c>
      <c r="F3463" s="9">
        <v>1253.5999999999999</v>
      </c>
      <c r="G3463" s="5">
        <v>1.84</v>
      </c>
      <c r="K3463" s="11">
        <v>36258</v>
      </c>
      <c r="L3463" s="13">
        <v>4.9309399999999997</v>
      </c>
    </row>
    <row r="3464" spans="1:12" x14ac:dyDescent="0.55000000000000004">
      <c r="A3464" s="2">
        <v>37397</v>
      </c>
      <c r="B3464" s="3">
        <v>105.19</v>
      </c>
      <c r="C3464" s="5">
        <v>4.8499999999999996</v>
      </c>
      <c r="D3464" s="17">
        <f t="shared" si="54"/>
        <v>4.55</v>
      </c>
      <c r="E3464" s="5">
        <v>4.25</v>
      </c>
      <c r="F3464" s="9">
        <v>1254.5999999999999</v>
      </c>
      <c r="G3464" s="5">
        <v>1.84</v>
      </c>
      <c r="K3464" s="11">
        <v>36259</v>
      </c>
      <c r="L3464" s="13">
        <v>4.92875</v>
      </c>
    </row>
    <row r="3465" spans="1:12" x14ac:dyDescent="0.55000000000000004">
      <c r="A3465" s="2">
        <v>37398</v>
      </c>
      <c r="B3465" s="3">
        <v>108.76</v>
      </c>
      <c r="C3465" s="5">
        <v>4.8499999999999996</v>
      </c>
      <c r="D3465" s="17">
        <f t="shared" si="54"/>
        <v>4.5549999999999997</v>
      </c>
      <c r="E3465" s="5">
        <v>4.26</v>
      </c>
      <c r="F3465" s="9">
        <v>1247.2</v>
      </c>
      <c r="G3465" s="5">
        <v>1.84</v>
      </c>
      <c r="K3465" s="11">
        <v>36262</v>
      </c>
      <c r="L3465" s="13">
        <v>4.92875</v>
      </c>
    </row>
    <row r="3466" spans="1:12" x14ac:dyDescent="0.55000000000000004">
      <c r="A3466" s="2">
        <v>37399</v>
      </c>
      <c r="B3466" s="3">
        <v>106.39</v>
      </c>
      <c r="C3466" s="5">
        <v>4.84</v>
      </c>
      <c r="D3466" s="17">
        <f t="shared" si="54"/>
        <v>4.5600000000000005</v>
      </c>
      <c r="E3466" s="5">
        <v>4.28</v>
      </c>
      <c r="F3466" s="9">
        <v>1246.0999999999999</v>
      </c>
      <c r="G3466" s="5">
        <v>1.84</v>
      </c>
      <c r="K3466" s="11">
        <v>36263</v>
      </c>
      <c r="L3466" s="13">
        <v>4.9262499999999996</v>
      </c>
    </row>
    <row r="3467" spans="1:12" x14ac:dyDescent="0.55000000000000004">
      <c r="A3467" s="2">
        <v>37400</v>
      </c>
      <c r="B3467" s="3">
        <v>107.84</v>
      </c>
      <c r="C3467" s="5">
        <v>4.83</v>
      </c>
      <c r="D3467" s="17">
        <f t="shared" si="54"/>
        <v>4.5449999999999999</v>
      </c>
      <c r="E3467" s="5">
        <v>4.26</v>
      </c>
      <c r="F3467" s="9">
        <v>1243.2</v>
      </c>
      <c r="G3467" s="5">
        <v>1.84</v>
      </c>
      <c r="K3467" s="11">
        <v>36264</v>
      </c>
      <c r="L3467" s="13">
        <v>4.92875</v>
      </c>
    </row>
    <row r="3468" spans="1:12" x14ac:dyDescent="0.55000000000000004">
      <c r="A3468" s="2">
        <v>37403</v>
      </c>
      <c r="B3468" s="3">
        <v>106.06</v>
      </c>
      <c r="C3468" s="5">
        <v>4.83</v>
      </c>
      <c r="D3468" s="17">
        <f t="shared" si="54"/>
        <v>4.5600000000000005</v>
      </c>
      <c r="E3468" s="5">
        <v>4.29</v>
      </c>
      <c r="F3468" s="9">
        <v>1233.8</v>
      </c>
      <c r="G3468" s="5">
        <v>1.84</v>
      </c>
      <c r="K3468" s="11">
        <v>36265</v>
      </c>
      <c r="L3468" s="13">
        <v>4.92875</v>
      </c>
    </row>
    <row r="3469" spans="1:12" x14ac:dyDescent="0.55000000000000004">
      <c r="A3469" s="2">
        <v>37404</v>
      </c>
      <c r="B3469" s="3">
        <v>107.36</v>
      </c>
      <c r="C3469" s="5">
        <v>4.83</v>
      </c>
      <c r="D3469" s="17">
        <f t="shared" si="54"/>
        <v>4.54</v>
      </c>
      <c r="E3469" s="5">
        <v>4.25</v>
      </c>
      <c r="F3469" s="9">
        <v>1237.5</v>
      </c>
      <c r="G3469" s="5">
        <v>1.84</v>
      </c>
      <c r="K3469" s="11">
        <v>36266</v>
      </c>
      <c r="L3469" s="13">
        <v>4.9275000000000002</v>
      </c>
    </row>
    <row r="3470" spans="1:12" x14ac:dyDescent="0.55000000000000004">
      <c r="A3470" s="2">
        <v>37405</v>
      </c>
      <c r="B3470" s="3">
        <v>105.65</v>
      </c>
      <c r="C3470" s="5">
        <v>4.83</v>
      </c>
      <c r="D3470" s="17">
        <f t="shared" si="54"/>
        <v>4.5449999999999999</v>
      </c>
      <c r="E3470" s="5">
        <v>4.26</v>
      </c>
      <c r="F3470" s="9">
        <v>1234.3</v>
      </c>
      <c r="G3470" s="5">
        <v>1.84</v>
      </c>
      <c r="K3470" s="11">
        <v>36269</v>
      </c>
      <c r="L3470" s="13">
        <v>4.9275000000000002</v>
      </c>
    </row>
    <row r="3471" spans="1:12" x14ac:dyDescent="0.55000000000000004">
      <c r="A3471" s="2">
        <v>37406</v>
      </c>
      <c r="B3471" s="3">
        <v>103.28</v>
      </c>
      <c r="C3471" s="5">
        <v>4.83</v>
      </c>
      <c r="D3471" s="17">
        <f t="shared" si="54"/>
        <v>4.55</v>
      </c>
      <c r="E3471" s="5">
        <v>4.2699999999999996</v>
      </c>
      <c r="F3471" s="9">
        <v>1229.5</v>
      </c>
      <c r="G3471" s="5">
        <v>1.84375</v>
      </c>
      <c r="K3471" s="11">
        <v>36270</v>
      </c>
      <c r="L3471" s="13">
        <v>4.9249999999999998</v>
      </c>
    </row>
    <row r="3472" spans="1:12" x14ac:dyDescent="0.55000000000000004">
      <c r="A3472" s="2">
        <v>37407</v>
      </c>
      <c r="B3472" s="3">
        <v>100.8</v>
      </c>
      <c r="C3472" s="5">
        <v>4.83</v>
      </c>
      <c r="D3472" s="17">
        <f t="shared" si="54"/>
        <v>4.5549999999999997</v>
      </c>
      <c r="E3472" s="5">
        <v>4.28</v>
      </c>
      <c r="F3472" s="9">
        <v>1226.3</v>
      </c>
      <c r="G3472" s="5">
        <v>1.84375</v>
      </c>
      <c r="K3472" s="11">
        <v>36271</v>
      </c>
      <c r="L3472" s="13">
        <v>4.9262499999999996</v>
      </c>
    </row>
    <row r="3473" spans="1:12" x14ac:dyDescent="0.55000000000000004">
      <c r="A3473" s="2">
        <v>37410</v>
      </c>
      <c r="B3473" s="3">
        <v>101.93</v>
      </c>
      <c r="C3473" s="5">
        <v>4.83</v>
      </c>
      <c r="D3473" s="17">
        <f t="shared" si="54"/>
        <v>4.5549999999999997</v>
      </c>
      <c r="E3473" s="5">
        <v>4.28</v>
      </c>
      <c r="F3473" s="9">
        <v>1226.3</v>
      </c>
      <c r="G3473" s="5">
        <v>1.84375</v>
      </c>
      <c r="K3473" s="11">
        <v>36272</v>
      </c>
      <c r="L3473" s="13">
        <v>4.9124999999999996</v>
      </c>
    </row>
    <row r="3474" spans="1:12" x14ac:dyDescent="0.55000000000000004">
      <c r="A3474" s="2">
        <v>37411</v>
      </c>
      <c r="B3474" s="3">
        <v>102.07</v>
      </c>
      <c r="C3474" s="5">
        <v>4.83</v>
      </c>
      <c r="D3474" s="17">
        <f t="shared" si="54"/>
        <v>4.5549999999999997</v>
      </c>
      <c r="E3474" s="5">
        <v>4.28</v>
      </c>
      <c r="F3474" s="9">
        <v>1220.0999999999999</v>
      </c>
      <c r="G3474" s="5">
        <v>1.84375</v>
      </c>
      <c r="K3474" s="11">
        <v>36273</v>
      </c>
      <c r="L3474" s="13">
        <v>4.90625</v>
      </c>
    </row>
    <row r="3475" spans="1:12" x14ac:dyDescent="0.55000000000000004">
      <c r="A3475" s="2">
        <v>37412</v>
      </c>
      <c r="B3475" s="3">
        <v>102.29</v>
      </c>
      <c r="C3475" s="5">
        <v>4.83</v>
      </c>
      <c r="D3475" s="17">
        <f t="shared" si="54"/>
        <v>4.5549999999999997</v>
      </c>
      <c r="E3475" s="5">
        <v>4.28</v>
      </c>
      <c r="F3475" s="9">
        <v>1224.3</v>
      </c>
      <c r="G3475" s="5">
        <v>1.84</v>
      </c>
      <c r="K3475" s="11">
        <v>36276</v>
      </c>
      <c r="L3475" s="13">
        <v>4.9024999999999999</v>
      </c>
    </row>
    <row r="3476" spans="1:12" x14ac:dyDescent="0.55000000000000004">
      <c r="A3476" s="2">
        <v>37414</v>
      </c>
      <c r="B3476" s="3">
        <v>100.37</v>
      </c>
      <c r="C3476" s="5">
        <v>4.83</v>
      </c>
      <c r="D3476" s="17">
        <f t="shared" si="54"/>
        <v>4.53</v>
      </c>
      <c r="E3476" s="5">
        <v>4.2300000000000004</v>
      </c>
      <c r="F3476" s="9">
        <v>1227.2</v>
      </c>
      <c r="G3476" s="5">
        <v>1.84</v>
      </c>
      <c r="K3476" s="11">
        <v>36277</v>
      </c>
      <c r="L3476" s="13">
        <v>4.9037499999999996</v>
      </c>
    </row>
    <row r="3477" spans="1:12" x14ac:dyDescent="0.55000000000000004">
      <c r="A3477" s="2">
        <v>37417</v>
      </c>
      <c r="B3477" s="3">
        <v>102.4</v>
      </c>
      <c r="C3477" s="5">
        <v>4.83</v>
      </c>
      <c r="D3477" s="17">
        <f t="shared" si="54"/>
        <v>4.5600000000000005</v>
      </c>
      <c r="E3477" s="5">
        <v>4.29</v>
      </c>
      <c r="F3477" s="9">
        <v>1230.5</v>
      </c>
      <c r="G3477" s="5">
        <v>1.84</v>
      </c>
      <c r="K3477" s="11">
        <v>36278</v>
      </c>
      <c r="L3477" s="13">
        <v>4.9024999999999999</v>
      </c>
    </row>
    <row r="3478" spans="1:12" x14ac:dyDescent="0.55000000000000004">
      <c r="A3478" s="2">
        <v>37418</v>
      </c>
      <c r="B3478" s="3">
        <v>102.66</v>
      </c>
      <c r="C3478" s="5">
        <v>4.83</v>
      </c>
      <c r="D3478" s="17">
        <f t="shared" si="54"/>
        <v>4.5649999999999995</v>
      </c>
      <c r="E3478" s="5">
        <v>4.3</v>
      </c>
      <c r="F3478" s="9">
        <v>1225.5</v>
      </c>
      <c r="G3478" s="5">
        <v>1.84</v>
      </c>
      <c r="K3478" s="11">
        <v>36279</v>
      </c>
      <c r="L3478" s="13">
        <v>4.9012500000000001</v>
      </c>
    </row>
    <row r="3479" spans="1:12" x14ac:dyDescent="0.55000000000000004">
      <c r="A3479" s="2">
        <v>37419</v>
      </c>
      <c r="B3479" s="3">
        <v>103.14</v>
      </c>
      <c r="C3479" s="5">
        <v>4.83</v>
      </c>
      <c r="D3479" s="17">
        <f t="shared" si="54"/>
        <v>4.5600000000000005</v>
      </c>
      <c r="E3479" s="5">
        <v>4.29</v>
      </c>
      <c r="F3479" s="9">
        <v>1233.5999999999999</v>
      </c>
      <c r="G3479" s="5">
        <v>1.84</v>
      </c>
      <c r="K3479" s="11">
        <v>36280</v>
      </c>
      <c r="L3479" s="13">
        <v>4.9024999999999999</v>
      </c>
    </row>
    <row r="3480" spans="1:12" x14ac:dyDescent="0.55000000000000004">
      <c r="A3480" s="2">
        <v>37421</v>
      </c>
      <c r="B3480" s="3">
        <v>103.05</v>
      </c>
      <c r="C3480" s="5">
        <v>4.84</v>
      </c>
      <c r="D3480" s="17">
        <f t="shared" si="54"/>
        <v>4.5549999999999997</v>
      </c>
      <c r="E3480" s="5">
        <v>4.2699999999999996</v>
      </c>
      <c r="F3480" s="9">
        <v>1236.0999999999999</v>
      </c>
      <c r="G3480" s="5">
        <v>1.83938</v>
      </c>
      <c r="K3480" s="11">
        <v>36283</v>
      </c>
      <c r="L3480" s="12">
        <f>L3479</f>
        <v>4.9024999999999999</v>
      </c>
    </row>
    <row r="3481" spans="1:12" x14ac:dyDescent="0.55000000000000004">
      <c r="A3481" s="2">
        <v>37424</v>
      </c>
      <c r="B3481" s="3">
        <v>101.39</v>
      </c>
      <c r="C3481" s="5">
        <v>4.83</v>
      </c>
      <c r="D3481" s="17">
        <f t="shared" si="54"/>
        <v>4.5649999999999995</v>
      </c>
      <c r="E3481" s="5">
        <v>4.3</v>
      </c>
      <c r="F3481" s="9">
        <v>1230.0999999999999</v>
      </c>
      <c r="G3481" s="5">
        <v>1.84</v>
      </c>
      <c r="K3481" s="11">
        <v>36284</v>
      </c>
      <c r="L3481" s="13">
        <v>4.9037499999999996</v>
      </c>
    </row>
    <row r="3482" spans="1:12" x14ac:dyDescent="0.55000000000000004">
      <c r="A3482" s="2">
        <v>37425</v>
      </c>
      <c r="B3482" s="3">
        <v>101.48</v>
      </c>
      <c r="C3482" s="5">
        <v>4.83</v>
      </c>
      <c r="D3482" s="17">
        <f t="shared" si="54"/>
        <v>4.5600000000000005</v>
      </c>
      <c r="E3482" s="5">
        <v>4.29</v>
      </c>
      <c r="F3482" s="9">
        <v>1234</v>
      </c>
      <c r="G3482" s="5">
        <v>1.8387500000000001</v>
      </c>
      <c r="K3482" s="11">
        <v>36285</v>
      </c>
      <c r="L3482" s="13">
        <v>4.9024999999999999</v>
      </c>
    </row>
    <row r="3483" spans="1:12" x14ac:dyDescent="0.55000000000000004">
      <c r="A3483" s="2">
        <v>37426</v>
      </c>
      <c r="B3483" s="3">
        <v>97.43</v>
      </c>
      <c r="C3483" s="5">
        <v>4.84</v>
      </c>
      <c r="D3483" s="17">
        <f t="shared" si="54"/>
        <v>4.5649999999999995</v>
      </c>
      <c r="E3483" s="5">
        <v>4.29</v>
      </c>
      <c r="F3483" s="9">
        <v>1230.3</v>
      </c>
      <c r="G3483" s="5">
        <v>1.84</v>
      </c>
      <c r="K3483" s="11">
        <v>36286</v>
      </c>
      <c r="L3483" s="13">
        <v>4.9012500000000001</v>
      </c>
    </row>
    <row r="3484" spans="1:12" x14ac:dyDescent="0.55000000000000004">
      <c r="A3484" s="2">
        <v>37427</v>
      </c>
      <c r="B3484" s="3">
        <v>97.47</v>
      </c>
      <c r="C3484" s="5">
        <v>4.84</v>
      </c>
      <c r="D3484" s="17">
        <f t="shared" si="54"/>
        <v>4.58</v>
      </c>
      <c r="E3484" s="5">
        <v>4.32</v>
      </c>
      <c r="F3484" s="9">
        <v>1224.8</v>
      </c>
      <c r="G3484" s="5">
        <v>1.84</v>
      </c>
      <c r="K3484" s="11">
        <v>36287</v>
      </c>
      <c r="L3484" s="13">
        <v>4.9024999999999999</v>
      </c>
    </row>
    <row r="3485" spans="1:12" x14ac:dyDescent="0.55000000000000004">
      <c r="A3485" s="2">
        <v>37428</v>
      </c>
      <c r="B3485" s="3">
        <v>97.72</v>
      </c>
      <c r="C3485" s="5">
        <v>4.8499999999999996</v>
      </c>
      <c r="D3485" s="17">
        <f t="shared" si="54"/>
        <v>4.57</v>
      </c>
      <c r="E3485" s="5">
        <v>4.29</v>
      </c>
      <c r="F3485" s="9">
        <v>1219.4000000000001</v>
      </c>
      <c r="G3485" s="5">
        <v>1.84</v>
      </c>
      <c r="K3485" s="11">
        <v>36290</v>
      </c>
      <c r="L3485" s="13">
        <v>4.9012500000000001</v>
      </c>
    </row>
    <row r="3486" spans="1:12" x14ac:dyDescent="0.55000000000000004">
      <c r="A3486" s="2">
        <v>37431</v>
      </c>
      <c r="B3486" s="3">
        <v>96.58</v>
      </c>
      <c r="C3486" s="5">
        <v>4.8600000000000003</v>
      </c>
      <c r="D3486" s="17">
        <f t="shared" si="54"/>
        <v>4.58</v>
      </c>
      <c r="E3486" s="5">
        <v>4.3</v>
      </c>
      <c r="F3486" s="9">
        <v>1213.5</v>
      </c>
      <c r="G3486" s="5">
        <v>1.84</v>
      </c>
      <c r="K3486" s="11">
        <v>36291</v>
      </c>
      <c r="L3486" s="13">
        <v>4.9024999999999999</v>
      </c>
    </row>
    <row r="3487" spans="1:12" x14ac:dyDescent="0.55000000000000004">
      <c r="A3487" s="2">
        <v>37432</v>
      </c>
      <c r="B3487" s="3">
        <v>95.29</v>
      </c>
      <c r="C3487" s="5">
        <v>4.88</v>
      </c>
      <c r="D3487" s="17">
        <f t="shared" si="54"/>
        <v>4.59</v>
      </c>
      <c r="E3487" s="5">
        <v>4.3</v>
      </c>
      <c r="F3487" s="9">
        <v>1213.7</v>
      </c>
      <c r="G3487" s="5">
        <v>1.84</v>
      </c>
      <c r="K3487" s="11">
        <v>36292</v>
      </c>
      <c r="L3487" s="13">
        <v>4.9000000000000004</v>
      </c>
    </row>
    <row r="3488" spans="1:12" x14ac:dyDescent="0.55000000000000004">
      <c r="A3488" s="2">
        <v>37433</v>
      </c>
      <c r="B3488" s="3">
        <v>88.61</v>
      </c>
      <c r="C3488" s="5">
        <v>4.8899999999999997</v>
      </c>
      <c r="D3488" s="17">
        <f t="shared" si="54"/>
        <v>4.6050000000000004</v>
      </c>
      <c r="E3488" s="5">
        <v>4.32</v>
      </c>
      <c r="F3488" s="9">
        <v>1203.9000000000001</v>
      </c>
      <c r="G3488" s="5">
        <v>1.8387500000000001</v>
      </c>
      <c r="K3488" s="11">
        <v>36293</v>
      </c>
      <c r="L3488" s="13">
        <v>4.9024999999999999</v>
      </c>
    </row>
    <row r="3489" spans="1:12" x14ac:dyDescent="0.55000000000000004">
      <c r="A3489" s="2">
        <v>37434</v>
      </c>
      <c r="B3489" s="3">
        <v>89.72</v>
      </c>
      <c r="C3489" s="5">
        <v>4.9000000000000004</v>
      </c>
      <c r="D3489" s="17">
        <f t="shared" si="54"/>
        <v>4.6050000000000004</v>
      </c>
      <c r="E3489" s="5">
        <v>4.3099999999999996</v>
      </c>
      <c r="F3489" s="9">
        <v>1202.9000000000001</v>
      </c>
      <c r="G3489" s="5">
        <v>1.8387500000000001</v>
      </c>
      <c r="K3489" s="11">
        <v>36294</v>
      </c>
      <c r="L3489" s="13">
        <v>4.9000000000000004</v>
      </c>
    </row>
    <row r="3490" spans="1:12" x14ac:dyDescent="0.55000000000000004">
      <c r="A3490" s="2">
        <v>37435</v>
      </c>
      <c r="B3490" s="3">
        <v>93.69</v>
      </c>
      <c r="C3490" s="5">
        <v>4.91</v>
      </c>
      <c r="D3490" s="17">
        <f t="shared" si="54"/>
        <v>4.585</v>
      </c>
      <c r="E3490" s="5">
        <v>4.26</v>
      </c>
      <c r="F3490" s="9">
        <v>1201.3</v>
      </c>
      <c r="G3490" s="5">
        <v>1.8387500000000001</v>
      </c>
      <c r="K3490" s="11">
        <v>36297</v>
      </c>
      <c r="L3490" s="13">
        <v>4.9137500000000003</v>
      </c>
    </row>
    <row r="3491" spans="1:12" x14ac:dyDescent="0.55000000000000004">
      <c r="A3491" s="2">
        <v>37439</v>
      </c>
      <c r="B3491" s="3">
        <v>94.08</v>
      </c>
      <c r="C3491" s="5">
        <v>4.91</v>
      </c>
      <c r="D3491" s="17">
        <f t="shared" si="54"/>
        <v>4.5999999999999996</v>
      </c>
      <c r="E3491" s="5">
        <v>4.29</v>
      </c>
      <c r="F3491" s="9">
        <v>1205.8</v>
      </c>
      <c r="G3491" s="5">
        <v>1.8387500000000001</v>
      </c>
      <c r="K3491" s="11">
        <v>36298</v>
      </c>
      <c r="L3491" s="13">
        <v>4.9212499999999997</v>
      </c>
    </row>
    <row r="3492" spans="1:12" x14ac:dyDescent="0.55000000000000004">
      <c r="A3492" s="2">
        <v>37440</v>
      </c>
      <c r="B3492" s="3">
        <v>94.87</v>
      </c>
      <c r="C3492" s="5">
        <v>4.91</v>
      </c>
      <c r="D3492" s="17">
        <f t="shared" si="54"/>
        <v>4.5999999999999996</v>
      </c>
      <c r="E3492" s="5">
        <v>4.29</v>
      </c>
      <c r="F3492" s="9">
        <v>1207.8</v>
      </c>
      <c r="G3492" s="5">
        <v>1.8387500000000001</v>
      </c>
      <c r="K3492" s="11">
        <v>36299</v>
      </c>
      <c r="L3492" s="13">
        <v>4.9275000000000002</v>
      </c>
    </row>
    <row r="3493" spans="1:12" x14ac:dyDescent="0.55000000000000004">
      <c r="A3493" s="2">
        <v>37441</v>
      </c>
      <c r="B3493" s="3">
        <v>96.82</v>
      </c>
      <c r="C3493" s="5">
        <v>4.92</v>
      </c>
      <c r="D3493" s="17">
        <f t="shared" si="54"/>
        <v>4.585</v>
      </c>
      <c r="E3493" s="5">
        <v>4.25</v>
      </c>
      <c r="F3493" s="9">
        <v>1200.5</v>
      </c>
      <c r="G3493" s="5">
        <v>1.84</v>
      </c>
      <c r="K3493" s="11">
        <v>36300</v>
      </c>
      <c r="L3493" s="13">
        <v>4.9249999999999998</v>
      </c>
    </row>
    <row r="3494" spans="1:12" x14ac:dyDescent="0.55000000000000004">
      <c r="A3494" s="2">
        <v>37442</v>
      </c>
      <c r="B3494" s="3">
        <v>99.34</v>
      </c>
      <c r="C3494" s="5">
        <v>4.9400000000000004</v>
      </c>
      <c r="D3494" s="17">
        <f t="shared" si="54"/>
        <v>4.5999999999999996</v>
      </c>
      <c r="E3494" s="5">
        <v>4.26</v>
      </c>
      <c r="F3494" s="9">
        <v>1204.9000000000001</v>
      </c>
      <c r="G3494" s="5">
        <v>1.84</v>
      </c>
      <c r="K3494" s="11">
        <v>36301</v>
      </c>
      <c r="L3494" s="13">
        <v>4.9225000000000003</v>
      </c>
    </row>
    <row r="3495" spans="1:12" x14ac:dyDescent="0.55000000000000004">
      <c r="A3495" s="2">
        <v>37445</v>
      </c>
      <c r="B3495" s="3">
        <v>98.66</v>
      </c>
      <c r="C3495" s="5">
        <v>4.9400000000000004</v>
      </c>
      <c r="D3495" s="17">
        <f t="shared" si="54"/>
        <v>4.6100000000000003</v>
      </c>
      <c r="E3495" s="5">
        <v>4.28</v>
      </c>
      <c r="F3495" s="9">
        <v>1191.4000000000001</v>
      </c>
      <c r="G3495" s="5">
        <v>1.84</v>
      </c>
      <c r="K3495" s="11">
        <v>36304</v>
      </c>
      <c r="L3495" s="13">
        <v>4.9212499999999997</v>
      </c>
    </row>
    <row r="3496" spans="1:12" x14ac:dyDescent="0.55000000000000004">
      <c r="A3496" s="2">
        <v>37446</v>
      </c>
      <c r="B3496" s="3">
        <v>101.05</v>
      </c>
      <c r="C3496" s="5">
        <v>4.95</v>
      </c>
      <c r="D3496" s="17">
        <f t="shared" si="54"/>
        <v>4.6150000000000002</v>
      </c>
      <c r="E3496" s="5">
        <v>4.28</v>
      </c>
      <c r="F3496" s="9">
        <v>1182.2</v>
      </c>
      <c r="G3496" s="5">
        <v>1.84</v>
      </c>
      <c r="K3496" s="11">
        <v>36305</v>
      </c>
      <c r="L3496" s="13">
        <v>4.9187500000000002</v>
      </c>
    </row>
    <row r="3497" spans="1:12" x14ac:dyDescent="0.55000000000000004">
      <c r="A3497" s="2">
        <v>37447</v>
      </c>
      <c r="B3497" s="3">
        <v>99.86</v>
      </c>
      <c r="C3497" s="5">
        <v>4.95</v>
      </c>
      <c r="D3497" s="17">
        <f t="shared" si="54"/>
        <v>4.6150000000000002</v>
      </c>
      <c r="E3497" s="5">
        <v>4.28</v>
      </c>
      <c r="F3497" s="9">
        <v>1179.4000000000001</v>
      </c>
      <c r="G3497" s="5">
        <v>1.84</v>
      </c>
      <c r="K3497" s="11">
        <v>36306</v>
      </c>
      <c r="L3497" s="13">
        <v>4.9175000000000004</v>
      </c>
    </row>
    <row r="3498" spans="1:12" x14ac:dyDescent="0.55000000000000004">
      <c r="A3498" s="2">
        <v>37448</v>
      </c>
      <c r="B3498" s="3">
        <v>95.91</v>
      </c>
      <c r="C3498" s="5">
        <v>4.95</v>
      </c>
      <c r="D3498" s="17">
        <f t="shared" si="54"/>
        <v>4.62</v>
      </c>
      <c r="E3498" s="5">
        <v>4.29</v>
      </c>
      <c r="F3498" s="9">
        <v>1179.5</v>
      </c>
      <c r="G3498" s="5">
        <v>1.8387500000000001</v>
      </c>
      <c r="K3498" s="11">
        <v>36307</v>
      </c>
      <c r="L3498" s="13">
        <v>4.93</v>
      </c>
    </row>
    <row r="3499" spans="1:12" x14ac:dyDescent="0.55000000000000004">
      <c r="A3499" s="2">
        <v>37449</v>
      </c>
      <c r="B3499" s="3">
        <v>99.7</v>
      </c>
      <c r="C3499" s="5">
        <v>4.95</v>
      </c>
      <c r="D3499" s="17">
        <f t="shared" si="54"/>
        <v>4.6150000000000002</v>
      </c>
      <c r="E3499" s="5">
        <v>4.28</v>
      </c>
      <c r="F3499" s="9">
        <v>1182.8</v>
      </c>
      <c r="G3499" s="5">
        <v>1.84</v>
      </c>
      <c r="K3499" s="11">
        <v>36308</v>
      </c>
      <c r="L3499" s="13">
        <v>4.9436999999999998</v>
      </c>
    </row>
    <row r="3500" spans="1:12" x14ac:dyDescent="0.55000000000000004">
      <c r="A3500" s="2">
        <v>37452</v>
      </c>
      <c r="B3500" s="3">
        <v>98.51</v>
      </c>
      <c r="C3500" s="5">
        <v>4.95</v>
      </c>
      <c r="D3500" s="17">
        <f t="shared" si="54"/>
        <v>4.62</v>
      </c>
      <c r="E3500" s="5">
        <v>4.29</v>
      </c>
      <c r="F3500" s="9">
        <v>1176.5999999999999</v>
      </c>
      <c r="G3500" s="5">
        <v>1.8387500000000001</v>
      </c>
      <c r="K3500" s="11">
        <v>36311</v>
      </c>
      <c r="L3500" s="12">
        <f>L3499</f>
        <v>4.9436999999999998</v>
      </c>
    </row>
    <row r="3501" spans="1:12" x14ac:dyDescent="0.55000000000000004">
      <c r="A3501" s="2">
        <v>37453</v>
      </c>
      <c r="B3501" s="3">
        <v>97.03</v>
      </c>
      <c r="C3501" s="5">
        <v>4.95</v>
      </c>
      <c r="D3501" s="17">
        <f t="shared" si="54"/>
        <v>4.6150000000000002</v>
      </c>
      <c r="E3501" s="5">
        <v>4.28</v>
      </c>
      <c r="F3501" s="9">
        <v>1171.8</v>
      </c>
      <c r="G3501" s="5">
        <v>1.8374999999999999</v>
      </c>
      <c r="K3501" s="11">
        <v>36312</v>
      </c>
      <c r="L3501" s="13">
        <v>4.9424999999999999</v>
      </c>
    </row>
    <row r="3502" spans="1:12" x14ac:dyDescent="0.55000000000000004">
      <c r="A3502" s="2">
        <v>37455</v>
      </c>
      <c r="B3502" s="3">
        <v>97.36</v>
      </c>
      <c r="C3502" s="5">
        <v>4.95</v>
      </c>
      <c r="D3502" s="17">
        <f t="shared" si="54"/>
        <v>4.6150000000000002</v>
      </c>
      <c r="E3502" s="5">
        <v>4.28</v>
      </c>
      <c r="F3502" s="9">
        <v>1174.8</v>
      </c>
      <c r="G3502" s="5">
        <v>1.84</v>
      </c>
      <c r="K3502" s="11">
        <v>36313</v>
      </c>
      <c r="L3502" s="13">
        <v>4.9550000000000001</v>
      </c>
    </row>
    <row r="3503" spans="1:12" x14ac:dyDescent="0.55000000000000004">
      <c r="A3503" s="2">
        <v>37456</v>
      </c>
      <c r="B3503" s="3">
        <v>94.9</v>
      </c>
      <c r="C3503" s="5">
        <v>4.9400000000000004</v>
      </c>
      <c r="D3503" s="17">
        <f t="shared" si="54"/>
        <v>4.59</v>
      </c>
      <c r="E3503" s="5">
        <v>4.24</v>
      </c>
      <c r="F3503" s="9">
        <v>1170.5999999999999</v>
      </c>
      <c r="G3503" s="5">
        <v>1.84</v>
      </c>
      <c r="K3503" s="11">
        <v>36314</v>
      </c>
      <c r="L3503" s="13">
        <v>4.9524999999999997</v>
      </c>
    </row>
    <row r="3504" spans="1:12" x14ac:dyDescent="0.55000000000000004">
      <c r="A3504" s="2">
        <v>37459</v>
      </c>
      <c r="B3504" s="3">
        <v>90.71</v>
      </c>
      <c r="C3504" s="5">
        <v>4.92</v>
      </c>
      <c r="D3504" s="17">
        <f t="shared" si="54"/>
        <v>4.59</v>
      </c>
      <c r="E3504" s="5">
        <v>4.26</v>
      </c>
      <c r="F3504" s="9">
        <v>1165.5999999999999</v>
      </c>
      <c r="G3504" s="5">
        <v>1.8387500000000001</v>
      </c>
      <c r="K3504" s="11">
        <v>36315</v>
      </c>
      <c r="L3504" s="13">
        <v>4.95</v>
      </c>
    </row>
    <row r="3505" spans="1:12" x14ac:dyDescent="0.55000000000000004">
      <c r="A3505" s="2">
        <v>37460</v>
      </c>
      <c r="B3505" s="3">
        <v>93.56</v>
      </c>
      <c r="C3505" s="5">
        <v>4.91</v>
      </c>
      <c r="D3505" s="17">
        <f t="shared" si="54"/>
        <v>4.59</v>
      </c>
      <c r="E3505" s="5">
        <v>4.2699999999999996</v>
      </c>
      <c r="F3505" s="9">
        <v>1173.0999999999999</v>
      </c>
      <c r="G3505" s="5">
        <v>1.8368800000000001</v>
      </c>
      <c r="K3505" s="11">
        <v>36318</v>
      </c>
      <c r="L3505" s="13">
        <v>4.9512499999999999</v>
      </c>
    </row>
    <row r="3506" spans="1:12" x14ac:dyDescent="0.55000000000000004">
      <c r="A3506" s="2">
        <v>37461</v>
      </c>
      <c r="B3506" s="3">
        <v>90.78</v>
      </c>
      <c r="C3506" s="5">
        <v>4.8899999999999997</v>
      </c>
      <c r="D3506" s="17">
        <f t="shared" si="54"/>
        <v>4.58</v>
      </c>
      <c r="E3506" s="5">
        <v>4.2699999999999996</v>
      </c>
      <c r="F3506" s="9">
        <v>1175.0999999999999</v>
      </c>
      <c r="G3506" s="5">
        <v>1.8174999999999999</v>
      </c>
      <c r="K3506" s="11">
        <v>36319</v>
      </c>
      <c r="L3506" s="13">
        <v>4.9524999999999997</v>
      </c>
    </row>
    <row r="3507" spans="1:12" x14ac:dyDescent="0.55000000000000004">
      <c r="A3507" s="2">
        <v>37462</v>
      </c>
      <c r="B3507" s="3">
        <v>90.84</v>
      </c>
      <c r="C3507" s="5">
        <v>4.8600000000000003</v>
      </c>
      <c r="D3507" s="17">
        <f t="shared" si="54"/>
        <v>4.57</v>
      </c>
      <c r="E3507" s="5">
        <v>4.28</v>
      </c>
      <c r="F3507" s="9">
        <v>1170.9000000000001</v>
      </c>
      <c r="G3507" s="5">
        <v>1.82</v>
      </c>
      <c r="K3507" s="11">
        <v>36320</v>
      </c>
      <c r="L3507" s="13">
        <v>4.9550000000000001</v>
      </c>
    </row>
    <row r="3508" spans="1:12" x14ac:dyDescent="0.55000000000000004">
      <c r="A3508" s="2">
        <v>37463</v>
      </c>
      <c r="B3508" s="3">
        <v>87.38</v>
      </c>
      <c r="C3508" s="5">
        <v>4.8499999999999996</v>
      </c>
      <c r="D3508" s="17">
        <f t="shared" si="54"/>
        <v>4.5749999999999993</v>
      </c>
      <c r="E3508" s="5">
        <v>4.3</v>
      </c>
      <c r="F3508" s="9">
        <v>1190.4000000000001</v>
      </c>
      <c r="G3508" s="5">
        <v>1.81</v>
      </c>
      <c r="K3508" s="11">
        <v>36321</v>
      </c>
      <c r="L3508" s="13">
        <v>4.9637500000000001</v>
      </c>
    </row>
    <row r="3509" spans="1:12" x14ac:dyDescent="0.55000000000000004">
      <c r="A3509" s="2">
        <v>37466</v>
      </c>
      <c r="B3509" s="3">
        <v>87.8</v>
      </c>
      <c r="C3509" s="5">
        <v>4.84</v>
      </c>
      <c r="D3509" s="17">
        <f t="shared" si="54"/>
        <v>4.5600000000000005</v>
      </c>
      <c r="E3509" s="5">
        <v>4.28</v>
      </c>
      <c r="F3509" s="9">
        <v>1200</v>
      </c>
      <c r="G3509" s="5">
        <v>1.81</v>
      </c>
      <c r="K3509" s="11">
        <v>36322</v>
      </c>
      <c r="L3509" s="13">
        <v>4.9874999999999998</v>
      </c>
    </row>
    <row r="3510" spans="1:12" x14ac:dyDescent="0.55000000000000004">
      <c r="A3510" s="2">
        <v>37467</v>
      </c>
      <c r="B3510" s="3">
        <v>90.95</v>
      </c>
      <c r="C3510" s="5">
        <v>4.84</v>
      </c>
      <c r="D3510" s="17">
        <f t="shared" si="54"/>
        <v>4.5600000000000005</v>
      </c>
      <c r="E3510" s="5">
        <v>4.28</v>
      </c>
      <c r="F3510" s="9">
        <v>1193.0999999999999</v>
      </c>
      <c r="G3510" s="5">
        <v>1.8187500000000001</v>
      </c>
      <c r="K3510" s="11">
        <v>36325</v>
      </c>
      <c r="L3510" s="13">
        <v>5</v>
      </c>
    </row>
    <row r="3511" spans="1:12" x14ac:dyDescent="0.55000000000000004">
      <c r="A3511" s="2">
        <v>37468</v>
      </c>
      <c r="B3511" s="3">
        <v>90.16</v>
      </c>
      <c r="C3511" s="5">
        <v>4.84</v>
      </c>
      <c r="D3511" s="17">
        <f t="shared" si="54"/>
        <v>4.5549999999999997</v>
      </c>
      <c r="E3511" s="5">
        <v>4.2699999999999996</v>
      </c>
      <c r="F3511" s="9">
        <v>1188</v>
      </c>
      <c r="G3511" s="5">
        <v>1.82</v>
      </c>
      <c r="K3511" s="11">
        <v>36326</v>
      </c>
      <c r="L3511" s="13">
        <v>5</v>
      </c>
    </row>
    <row r="3512" spans="1:12" x14ac:dyDescent="0.55000000000000004">
      <c r="A3512" s="2">
        <v>37469</v>
      </c>
      <c r="B3512" s="3">
        <v>88.77</v>
      </c>
      <c r="C3512" s="5">
        <v>4.84</v>
      </c>
      <c r="D3512" s="17">
        <f t="shared" si="54"/>
        <v>4.5600000000000005</v>
      </c>
      <c r="E3512" s="5">
        <v>4.28</v>
      </c>
      <c r="F3512" s="9">
        <v>1182.8</v>
      </c>
      <c r="G3512" s="5">
        <v>1.81</v>
      </c>
      <c r="K3512" s="11">
        <v>36327</v>
      </c>
      <c r="L3512" s="13">
        <v>5.0199999999999996</v>
      </c>
    </row>
    <row r="3513" spans="1:12" x14ac:dyDescent="0.55000000000000004">
      <c r="A3513" s="2">
        <v>37470</v>
      </c>
      <c r="B3513" s="3">
        <v>87.81</v>
      </c>
      <c r="C3513" s="5">
        <v>4.83</v>
      </c>
      <c r="D3513" s="17">
        <f t="shared" si="54"/>
        <v>4.55</v>
      </c>
      <c r="E3513" s="5">
        <v>4.2699999999999996</v>
      </c>
      <c r="F3513" s="9">
        <v>1184.5</v>
      </c>
      <c r="G3513" s="5">
        <v>1.8</v>
      </c>
      <c r="K3513" s="11">
        <v>36328</v>
      </c>
      <c r="L3513" s="13">
        <v>5.0237499999999997</v>
      </c>
    </row>
    <row r="3514" spans="1:12" x14ac:dyDescent="0.55000000000000004">
      <c r="A3514" s="2">
        <v>37473</v>
      </c>
      <c r="B3514" s="3">
        <v>84.58</v>
      </c>
      <c r="C3514" s="5">
        <v>4.8099999999999996</v>
      </c>
      <c r="D3514" s="17">
        <f t="shared" si="54"/>
        <v>4.55</v>
      </c>
      <c r="E3514" s="5">
        <v>4.29</v>
      </c>
      <c r="F3514" s="9">
        <v>1198</v>
      </c>
      <c r="G3514" s="5">
        <v>1.7887500000000001</v>
      </c>
      <c r="K3514" s="11">
        <v>36329</v>
      </c>
      <c r="L3514" s="13">
        <v>5.0274999999999999</v>
      </c>
    </row>
    <row r="3515" spans="1:12" x14ac:dyDescent="0.55000000000000004">
      <c r="A3515" s="2">
        <v>37474</v>
      </c>
      <c r="B3515" s="3">
        <v>84.42</v>
      </c>
      <c r="C3515" s="5">
        <v>4.8099999999999996</v>
      </c>
      <c r="D3515" s="17">
        <f t="shared" si="54"/>
        <v>4.5399999999999991</v>
      </c>
      <c r="E3515" s="5">
        <v>4.2699999999999996</v>
      </c>
      <c r="F3515" s="9">
        <v>1209.2</v>
      </c>
      <c r="G3515" s="5">
        <v>1.78</v>
      </c>
      <c r="K3515" s="11">
        <v>36332</v>
      </c>
      <c r="L3515" s="13">
        <v>5.0412499999999998</v>
      </c>
    </row>
    <row r="3516" spans="1:12" x14ac:dyDescent="0.55000000000000004">
      <c r="A3516" s="2">
        <v>37475</v>
      </c>
      <c r="B3516" s="3">
        <v>85</v>
      </c>
      <c r="C3516" s="5">
        <v>4.8</v>
      </c>
      <c r="D3516" s="17">
        <f t="shared" si="54"/>
        <v>4.5299999999999994</v>
      </c>
      <c r="E3516" s="5">
        <v>4.26</v>
      </c>
      <c r="F3516" s="9">
        <v>1203.2</v>
      </c>
      <c r="G3516" s="5">
        <v>1.78</v>
      </c>
      <c r="K3516" s="11">
        <v>36333</v>
      </c>
      <c r="L3516" s="13">
        <v>5.0599999999999996</v>
      </c>
    </row>
    <row r="3517" spans="1:12" x14ac:dyDescent="0.55000000000000004">
      <c r="A3517" s="2">
        <v>37476</v>
      </c>
      <c r="B3517" s="3">
        <v>85.58</v>
      </c>
      <c r="C3517" s="5">
        <v>4.8</v>
      </c>
      <c r="D3517" s="17">
        <f t="shared" si="54"/>
        <v>4.5350000000000001</v>
      </c>
      <c r="E3517" s="5">
        <v>4.2699999999999996</v>
      </c>
      <c r="F3517" s="9">
        <v>1206.8</v>
      </c>
      <c r="G3517" s="5">
        <v>1.7775000000000001</v>
      </c>
      <c r="K3517" s="11">
        <v>36334</v>
      </c>
      <c r="L3517" s="13">
        <v>5.0925000000000002</v>
      </c>
    </row>
    <row r="3518" spans="1:12" x14ac:dyDescent="0.55000000000000004">
      <c r="A3518" s="2">
        <v>37477</v>
      </c>
      <c r="B3518" s="3">
        <v>86.6</v>
      </c>
      <c r="C3518" s="5">
        <v>4.8</v>
      </c>
      <c r="D3518" s="17">
        <f t="shared" si="54"/>
        <v>4.54</v>
      </c>
      <c r="E3518" s="5">
        <v>4.28</v>
      </c>
      <c r="F3518" s="9">
        <v>1203.9000000000001</v>
      </c>
      <c r="G3518" s="5">
        <v>1.78</v>
      </c>
      <c r="K3518" s="11">
        <v>36335</v>
      </c>
      <c r="L3518" s="13">
        <v>5.14</v>
      </c>
    </row>
    <row r="3519" spans="1:12" x14ac:dyDescent="0.55000000000000004">
      <c r="A3519" s="2">
        <v>37480</v>
      </c>
      <c r="B3519" s="3">
        <v>86.92</v>
      </c>
      <c r="C3519" s="5">
        <v>4.8</v>
      </c>
      <c r="D3519" s="17">
        <f t="shared" si="54"/>
        <v>4.55</v>
      </c>
      <c r="E3519" s="5">
        <v>4.3</v>
      </c>
      <c r="F3519" s="9">
        <v>1201</v>
      </c>
      <c r="G3519" s="5">
        <v>1.78</v>
      </c>
      <c r="K3519" s="11">
        <v>36336</v>
      </c>
      <c r="L3519" s="13">
        <v>5.1675000000000004</v>
      </c>
    </row>
    <row r="3520" spans="1:12" x14ac:dyDescent="0.55000000000000004">
      <c r="A3520" s="2">
        <v>37481</v>
      </c>
      <c r="B3520" s="3">
        <v>88.8</v>
      </c>
      <c r="C3520" s="5">
        <v>4.8</v>
      </c>
      <c r="D3520" s="17">
        <f t="shared" si="54"/>
        <v>4.5449999999999999</v>
      </c>
      <c r="E3520" s="5">
        <v>4.29</v>
      </c>
      <c r="F3520" s="9">
        <v>1200</v>
      </c>
      <c r="G3520" s="5">
        <v>1.78</v>
      </c>
      <c r="K3520" s="11">
        <v>36339</v>
      </c>
      <c r="L3520" s="13">
        <v>5.21</v>
      </c>
    </row>
    <row r="3521" spans="1:12" x14ac:dyDescent="0.55000000000000004">
      <c r="A3521" s="2">
        <v>37482</v>
      </c>
      <c r="B3521" s="3">
        <v>89.19</v>
      </c>
      <c r="C3521" s="5">
        <v>4.79</v>
      </c>
      <c r="D3521" s="17">
        <f t="shared" si="54"/>
        <v>4.5449999999999999</v>
      </c>
      <c r="E3521" s="5">
        <v>4.3</v>
      </c>
      <c r="F3521" s="9">
        <v>1186.3</v>
      </c>
      <c r="G3521" s="5">
        <v>1.78</v>
      </c>
      <c r="K3521" s="11">
        <v>36340</v>
      </c>
      <c r="L3521" s="13">
        <v>5.22</v>
      </c>
    </row>
    <row r="3522" spans="1:12" x14ac:dyDescent="0.55000000000000004">
      <c r="A3522" s="2">
        <v>37484</v>
      </c>
      <c r="B3522" s="3">
        <v>90.21</v>
      </c>
      <c r="C3522" s="5">
        <v>4.79</v>
      </c>
      <c r="D3522" s="17">
        <f t="shared" si="54"/>
        <v>4.55</v>
      </c>
      <c r="E3522" s="5">
        <v>4.3099999999999996</v>
      </c>
      <c r="F3522" s="9">
        <v>1188.8</v>
      </c>
      <c r="G3522" s="5">
        <v>1.7975000000000001</v>
      </c>
      <c r="K3522" s="11">
        <v>36341</v>
      </c>
      <c r="L3522" s="13">
        <v>5.2362500000000001</v>
      </c>
    </row>
    <row r="3523" spans="1:12" x14ac:dyDescent="0.55000000000000004">
      <c r="A3523" s="2">
        <v>37487</v>
      </c>
      <c r="B3523" s="3">
        <v>90.17</v>
      </c>
      <c r="C3523" s="5">
        <v>4.79</v>
      </c>
      <c r="D3523" s="17">
        <f t="shared" si="54"/>
        <v>4.55</v>
      </c>
      <c r="E3523" s="5">
        <v>4.3099999999999996</v>
      </c>
      <c r="F3523" s="9">
        <v>1194.5</v>
      </c>
      <c r="G3523" s="5">
        <v>1.8049999999999999</v>
      </c>
      <c r="K3523" s="11">
        <v>36342</v>
      </c>
      <c r="L3523" s="13">
        <v>5.1809399999999997</v>
      </c>
    </row>
    <row r="3524" spans="1:12" x14ac:dyDescent="0.55000000000000004">
      <c r="A3524" s="2">
        <v>37488</v>
      </c>
      <c r="B3524" s="3">
        <v>92.72</v>
      </c>
      <c r="C3524" s="5">
        <v>4.79</v>
      </c>
      <c r="D3524" s="17">
        <f t="shared" ref="D3524:D3587" si="55">(C3524+E3524)/2</f>
        <v>4.5449999999999999</v>
      </c>
      <c r="E3524" s="5">
        <v>4.3</v>
      </c>
      <c r="F3524" s="9">
        <v>1195.3</v>
      </c>
      <c r="G3524" s="5">
        <v>1.8075000000000001</v>
      </c>
      <c r="K3524" s="11">
        <v>36343</v>
      </c>
      <c r="L3524" s="13">
        <v>5.1837499999999999</v>
      </c>
    </row>
    <row r="3525" spans="1:12" x14ac:dyDescent="0.55000000000000004">
      <c r="A3525" s="2">
        <v>37489</v>
      </c>
      <c r="B3525" s="3">
        <v>93.84</v>
      </c>
      <c r="C3525" s="5">
        <v>4.8</v>
      </c>
      <c r="D3525" s="17">
        <f t="shared" si="55"/>
        <v>4.54</v>
      </c>
      <c r="E3525" s="5">
        <v>4.28</v>
      </c>
      <c r="F3525" s="9">
        <v>1192</v>
      </c>
      <c r="G3525" s="5">
        <v>1.8062499999999999</v>
      </c>
      <c r="K3525" s="11">
        <v>36346</v>
      </c>
      <c r="L3525" s="13">
        <v>5.1829999999999998</v>
      </c>
    </row>
    <row r="3526" spans="1:12" x14ac:dyDescent="0.55000000000000004">
      <c r="A3526" s="2">
        <v>37490</v>
      </c>
      <c r="B3526" s="3">
        <v>93.86</v>
      </c>
      <c r="C3526" s="5">
        <v>4.8</v>
      </c>
      <c r="D3526" s="17">
        <f t="shared" si="55"/>
        <v>4.5299999999999994</v>
      </c>
      <c r="E3526" s="5">
        <v>4.26</v>
      </c>
      <c r="F3526" s="9">
        <v>1193.7</v>
      </c>
      <c r="G3526" s="5">
        <v>1.81</v>
      </c>
      <c r="K3526" s="11">
        <v>36347</v>
      </c>
      <c r="L3526" s="13">
        <v>5.1837499999999999</v>
      </c>
    </row>
    <row r="3527" spans="1:12" x14ac:dyDescent="0.55000000000000004">
      <c r="A3527" s="2">
        <v>37491</v>
      </c>
      <c r="B3527" s="3">
        <v>93.22</v>
      </c>
      <c r="C3527" s="5">
        <v>4.8</v>
      </c>
      <c r="D3527" s="17">
        <f t="shared" si="55"/>
        <v>4.5449999999999999</v>
      </c>
      <c r="E3527" s="5">
        <v>4.29</v>
      </c>
      <c r="F3527" s="9">
        <v>1202.5999999999999</v>
      </c>
      <c r="G3527" s="5">
        <v>1.81125</v>
      </c>
      <c r="K3527" s="11">
        <v>36348</v>
      </c>
      <c r="L3527" s="13">
        <v>5.1875</v>
      </c>
    </row>
    <row r="3528" spans="1:12" x14ac:dyDescent="0.55000000000000004">
      <c r="A3528" s="2">
        <v>37494</v>
      </c>
      <c r="B3528" s="3">
        <v>92.4</v>
      </c>
      <c r="C3528" s="5">
        <v>4.8</v>
      </c>
      <c r="D3528" s="17">
        <f t="shared" si="55"/>
        <v>4.5549999999999997</v>
      </c>
      <c r="E3528" s="5">
        <v>4.3099999999999996</v>
      </c>
      <c r="F3528" s="9">
        <v>1205.3</v>
      </c>
      <c r="G3528" s="5">
        <v>1.81125</v>
      </c>
      <c r="K3528" s="11">
        <v>36349</v>
      </c>
      <c r="L3528" s="13">
        <v>5.1849999999999996</v>
      </c>
    </row>
    <row r="3529" spans="1:12" x14ac:dyDescent="0.55000000000000004">
      <c r="A3529" s="2">
        <v>37495</v>
      </c>
      <c r="B3529" s="3">
        <v>90.92</v>
      </c>
      <c r="C3529" s="5">
        <v>4.8</v>
      </c>
      <c r="D3529" s="17">
        <f t="shared" si="55"/>
        <v>4.5350000000000001</v>
      </c>
      <c r="E3529" s="5">
        <v>4.2699999999999996</v>
      </c>
      <c r="F3529" s="9">
        <v>1200</v>
      </c>
      <c r="G3529" s="5">
        <v>1.81125</v>
      </c>
      <c r="K3529" s="11">
        <v>36350</v>
      </c>
      <c r="L3529" s="13">
        <v>5.1825000000000001</v>
      </c>
    </row>
    <row r="3530" spans="1:12" x14ac:dyDescent="0.55000000000000004">
      <c r="A3530" s="2">
        <v>37496</v>
      </c>
      <c r="B3530" s="3">
        <v>90.89</v>
      </c>
      <c r="C3530" s="5">
        <v>4.8</v>
      </c>
      <c r="D3530" s="17">
        <f t="shared" si="55"/>
        <v>4.5350000000000001</v>
      </c>
      <c r="E3530" s="5">
        <v>4.2699999999999996</v>
      </c>
      <c r="F3530" s="9">
        <v>1201</v>
      </c>
      <c r="G3530" s="5">
        <v>1.82</v>
      </c>
      <c r="K3530" s="11">
        <v>36353</v>
      </c>
      <c r="L3530" s="13">
        <v>5.1812500000000004</v>
      </c>
    </row>
    <row r="3531" spans="1:12" x14ac:dyDescent="0.55000000000000004">
      <c r="A3531" s="2">
        <v>37497</v>
      </c>
      <c r="B3531" s="3">
        <v>91.06</v>
      </c>
      <c r="C3531" s="5">
        <v>4.8</v>
      </c>
      <c r="D3531" s="17">
        <f t="shared" si="55"/>
        <v>4.54</v>
      </c>
      <c r="E3531" s="5">
        <v>4.28</v>
      </c>
      <c r="F3531" s="9">
        <v>1201.5</v>
      </c>
      <c r="G3531" s="5">
        <v>1.82</v>
      </c>
      <c r="K3531" s="11">
        <v>36354</v>
      </c>
      <c r="L3531" s="13">
        <v>5.18</v>
      </c>
    </row>
    <row r="3532" spans="1:12" x14ac:dyDescent="0.55000000000000004">
      <c r="A3532" s="2">
        <v>37498</v>
      </c>
      <c r="B3532" s="3">
        <v>92.55</v>
      </c>
      <c r="C3532" s="5">
        <v>4.8</v>
      </c>
      <c r="D3532" s="17">
        <f t="shared" si="55"/>
        <v>4.54</v>
      </c>
      <c r="E3532" s="5">
        <v>4.28</v>
      </c>
      <c r="F3532" s="9">
        <v>1201.9000000000001</v>
      </c>
      <c r="G3532" s="5">
        <v>1.82</v>
      </c>
      <c r="K3532" s="11">
        <v>36355</v>
      </c>
      <c r="L3532" s="13">
        <v>5.18</v>
      </c>
    </row>
    <row r="3533" spans="1:12" x14ac:dyDescent="0.55000000000000004">
      <c r="A3533" s="2">
        <v>37501</v>
      </c>
      <c r="B3533" s="3">
        <v>94.54</v>
      </c>
      <c r="C3533" s="5">
        <v>4.8</v>
      </c>
      <c r="D3533" s="17">
        <f t="shared" si="55"/>
        <v>4.54</v>
      </c>
      <c r="E3533" s="5">
        <v>4.28</v>
      </c>
      <c r="F3533" s="9">
        <v>1202.4000000000001</v>
      </c>
      <c r="G3533" s="5">
        <v>1.82</v>
      </c>
      <c r="K3533" s="11">
        <v>36356</v>
      </c>
      <c r="L3533" s="13">
        <v>5.18</v>
      </c>
    </row>
    <row r="3534" spans="1:12" x14ac:dyDescent="0.55000000000000004">
      <c r="A3534" s="2">
        <v>37502</v>
      </c>
      <c r="B3534" s="3">
        <v>93.01</v>
      </c>
      <c r="C3534" s="5">
        <v>4.8</v>
      </c>
      <c r="D3534" s="17">
        <f t="shared" si="55"/>
        <v>4.54</v>
      </c>
      <c r="E3534" s="5">
        <v>4.28</v>
      </c>
      <c r="F3534" s="9">
        <v>1200.7</v>
      </c>
      <c r="G3534" s="5">
        <v>1.82</v>
      </c>
      <c r="K3534" s="11">
        <v>36357</v>
      </c>
      <c r="L3534" s="13">
        <v>5.18</v>
      </c>
    </row>
    <row r="3535" spans="1:12" x14ac:dyDescent="0.55000000000000004">
      <c r="A3535" s="2">
        <v>37503</v>
      </c>
      <c r="B3535" s="3">
        <v>90.67</v>
      </c>
      <c r="C3535" s="5">
        <v>4.8</v>
      </c>
      <c r="D3535" s="17">
        <f t="shared" si="55"/>
        <v>4.5449999999999999</v>
      </c>
      <c r="E3535" s="5">
        <v>4.29</v>
      </c>
      <c r="F3535" s="9">
        <v>1195.3</v>
      </c>
      <c r="G3535" s="5">
        <v>1.81</v>
      </c>
      <c r="K3535" s="11">
        <v>36360</v>
      </c>
      <c r="L3535" s="13">
        <v>5.18</v>
      </c>
    </row>
    <row r="3536" spans="1:12" x14ac:dyDescent="0.55000000000000004">
      <c r="A3536" s="2">
        <v>37504</v>
      </c>
      <c r="B3536" s="3">
        <v>90.25</v>
      </c>
      <c r="C3536" s="5">
        <v>4.8</v>
      </c>
      <c r="D3536" s="17">
        <f t="shared" si="55"/>
        <v>4.5600000000000005</v>
      </c>
      <c r="E3536" s="5">
        <v>4.32</v>
      </c>
      <c r="F3536" s="9">
        <v>1191</v>
      </c>
      <c r="G3536" s="5">
        <v>1.81</v>
      </c>
      <c r="K3536" s="11">
        <v>36361</v>
      </c>
      <c r="L3536" s="13">
        <v>5.17875</v>
      </c>
    </row>
    <row r="3537" spans="1:12" x14ac:dyDescent="0.55000000000000004">
      <c r="A3537" s="2">
        <v>37505</v>
      </c>
      <c r="B3537" s="3">
        <v>88.76</v>
      </c>
      <c r="C3537" s="5">
        <v>4.8</v>
      </c>
      <c r="D3537" s="17">
        <f t="shared" si="55"/>
        <v>4.5299999999999994</v>
      </c>
      <c r="E3537" s="5">
        <v>4.26</v>
      </c>
      <c r="F3537" s="9">
        <v>1196.8</v>
      </c>
      <c r="G3537" s="5">
        <v>1.81</v>
      </c>
      <c r="K3537" s="11">
        <v>36362</v>
      </c>
      <c r="L3537" s="13">
        <v>5.1675000000000004</v>
      </c>
    </row>
    <row r="3538" spans="1:12" x14ac:dyDescent="0.55000000000000004">
      <c r="A3538" s="2">
        <v>37508</v>
      </c>
      <c r="B3538" s="3">
        <v>87.58</v>
      </c>
      <c r="C3538" s="5">
        <v>4.8</v>
      </c>
      <c r="D3538" s="17">
        <f t="shared" si="55"/>
        <v>4.5449999999999999</v>
      </c>
      <c r="E3538" s="5">
        <v>4.29</v>
      </c>
      <c r="F3538" s="9">
        <v>1196.9000000000001</v>
      </c>
      <c r="G3538" s="5">
        <v>1.8125</v>
      </c>
      <c r="K3538" s="11">
        <v>36363</v>
      </c>
      <c r="L3538" s="13">
        <v>5.1637500000000003</v>
      </c>
    </row>
    <row r="3539" spans="1:12" x14ac:dyDescent="0.55000000000000004">
      <c r="A3539" s="2">
        <v>37509</v>
      </c>
      <c r="B3539" s="3">
        <v>89.67</v>
      </c>
      <c r="C3539" s="5">
        <v>4.8</v>
      </c>
      <c r="D3539" s="17">
        <f t="shared" si="55"/>
        <v>4.5449999999999999</v>
      </c>
      <c r="E3539" s="5">
        <v>4.29</v>
      </c>
      <c r="F3539" s="9">
        <v>1198.4000000000001</v>
      </c>
      <c r="G3539" s="5">
        <v>1.82</v>
      </c>
      <c r="K3539" s="11">
        <v>36364</v>
      </c>
      <c r="L3539" s="13">
        <v>5.1762499999999996</v>
      </c>
    </row>
    <row r="3540" spans="1:12" x14ac:dyDescent="0.55000000000000004">
      <c r="A3540" s="2">
        <v>37510</v>
      </c>
      <c r="B3540" s="3">
        <v>91.14</v>
      </c>
      <c r="C3540" s="5">
        <v>4.8</v>
      </c>
      <c r="D3540" s="17">
        <f t="shared" si="55"/>
        <v>4.5449999999999999</v>
      </c>
      <c r="E3540" s="5">
        <v>4.29</v>
      </c>
      <c r="F3540" s="9">
        <v>1202.5</v>
      </c>
      <c r="G3540" s="5">
        <v>1.82</v>
      </c>
      <c r="K3540" s="11">
        <v>36367</v>
      </c>
      <c r="L3540" s="13">
        <v>5.18</v>
      </c>
    </row>
    <row r="3541" spans="1:12" x14ac:dyDescent="0.55000000000000004">
      <c r="A3541" s="2">
        <v>37511</v>
      </c>
      <c r="B3541" s="3">
        <v>93.13</v>
      </c>
      <c r="C3541" s="5">
        <v>4.8</v>
      </c>
      <c r="D3541" s="17">
        <f t="shared" si="55"/>
        <v>4.5449999999999999</v>
      </c>
      <c r="E3541" s="5">
        <v>4.29</v>
      </c>
      <c r="F3541" s="9">
        <v>1201.4000000000001</v>
      </c>
      <c r="G3541" s="5">
        <v>1.8231299999999999</v>
      </c>
      <c r="K3541" s="11">
        <v>36368</v>
      </c>
      <c r="L3541" s="13">
        <v>5.18</v>
      </c>
    </row>
    <row r="3542" spans="1:12" x14ac:dyDescent="0.55000000000000004">
      <c r="A3542" s="2">
        <v>37512</v>
      </c>
      <c r="B3542" s="3">
        <v>90.3</v>
      </c>
      <c r="C3542" s="5">
        <v>4.8</v>
      </c>
      <c r="D3542" s="17">
        <f t="shared" si="55"/>
        <v>4.5549999999999997</v>
      </c>
      <c r="E3542" s="5">
        <v>4.3099999999999996</v>
      </c>
      <c r="F3542" s="9">
        <v>1203.8</v>
      </c>
      <c r="G3542" s="5">
        <v>1.82</v>
      </c>
      <c r="K3542" s="11">
        <v>36369</v>
      </c>
      <c r="L3542" s="13">
        <v>5.18</v>
      </c>
    </row>
    <row r="3543" spans="1:12" x14ac:dyDescent="0.55000000000000004">
      <c r="A3543" s="2">
        <v>37515</v>
      </c>
      <c r="B3543" s="3">
        <v>88.43</v>
      </c>
      <c r="C3543" s="5">
        <v>4.8</v>
      </c>
      <c r="D3543" s="17">
        <f t="shared" si="55"/>
        <v>4.5749999999999993</v>
      </c>
      <c r="E3543" s="5">
        <v>4.3499999999999996</v>
      </c>
      <c r="F3543" s="9">
        <v>1220</v>
      </c>
      <c r="G3543" s="5">
        <v>1.82</v>
      </c>
      <c r="K3543" s="11">
        <v>36370</v>
      </c>
      <c r="L3543" s="13">
        <v>5.18</v>
      </c>
    </row>
    <row r="3544" spans="1:12" x14ac:dyDescent="0.55000000000000004">
      <c r="A3544" s="2">
        <v>37516</v>
      </c>
      <c r="B3544" s="3">
        <v>91.37</v>
      </c>
      <c r="C3544" s="5">
        <v>4.82</v>
      </c>
      <c r="D3544" s="17">
        <f t="shared" si="55"/>
        <v>4.5950000000000006</v>
      </c>
      <c r="E3544" s="5">
        <v>4.37</v>
      </c>
      <c r="F3544" s="9">
        <v>1218.5999999999999</v>
      </c>
      <c r="G3544" s="5">
        <v>1.8243799999999999</v>
      </c>
      <c r="K3544" s="11">
        <v>36371</v>
      </c>
      <c r="L3544" s="13">
        <v>5.1937499999999996</v>
      </c>
    </row>
    <row r="3545" spans="1:12" x14ac:dyDescent="0.55000000000000004">
      <c r="A3545" s="2">
        <v>37517</v>
      </c>
      <c r="B3545" s="3">
        <v>88.4</v>
      </c>
      <c r="C3545" s="5">
        <v>4.82</v>
      </c>
      <c r="D3545" s="17">
        <f t="shared" si="55"/>
        <v>4.57</v>
      </c>
      <c r="E3545" s="5">
        <v>4.32</v>
      </c>
      <c r="F3545" s="9">
        <v>1213.4000000000001</v>
      </c>
      <c r="G3545" s="5">
        <v>1.82</v>
      </c>
      <c r="K3545" s="11">
        <v>36374</v>
      </c>
      <c r="L3545" s="13">
        <v>5.2024999999999997</v>
      </c>
    </row>
    <row r="3546" spans="1:12" x14ac:dyDescent="0.55000000000000004">
      <c r="A3546" s="2">
        <v>37518</v>
      </c>
      <c r="B3546" s="3">
        <v>88.41</v>
      </c>
      <c r="C3546" s="5">
        <v>4.82</v>
      </c>
      <c r="D3546" s="17">
        <f t="shared" si="55"/>
        <v>4.5500000000000007</v>
      </c>
      <c r="E3546" s="5">
        <v>4.28</v>
      </c>
      <c r="F3546" s="9">
        <v>1209.4000000000001</v>
      </c>
      <c r="G3546" s="5">
        <v>1.82</v>
      </c>
      <c r="K3546" s="11">
        <v>36375</v>
      </c>
      <c r="L3546" s="13">
        <v>5.2087500000000002</v>
      </c>
    </row>
    <row r="3547" spans="1:12" x14ac:dyDescent="0.55000000000000004">
      <c r="A3547" s="2">
        <v>37522</v>
      </c>
      <c r="B3547" s="3">
        <v>85.18</v>
      </c>
      <c r="C3547" s="5">
        <v>4.82</v>
      </c>
      <c r="D3547" s="17">
        <f t="shared" si="55"/>
        <v>4.5600000000000005</v>
      </c>
      <c r="E3547" s="5">
        <v>4.3</v>
      </c>
      <c r="F3547" s="9">
        <v>1221</v>
      </c>
      <c r="G3547" s="5">
        <v>1.81375</v>
      </c>
      <c r="K3547" s="11">
        <v>36376</v>
      </c>
      <c r="L3547" s="13">
        <v>5.21</v>
      </c>
    </row>
    <row r="3548" spans="1:12" x14ac:dyDescent="0.55000000000000004">
      <c r="A3548" s="2">
        <v>37523</v>
      </c>
      <c r="B3548" s="3">
        <v>84.39</v>
      </c>
      <c r="C3548" s="5">
        <v>4.82</v>
      </c>
      <c r="D3548" s="17">
        <f t="shared" si="55"/>
        <v>4.5449999999999999</v>
      </c>
      <c r="E3548" s="5">
        <v>4.2699999999999996</v>
      </c>
      <c r="F3548" s="9">
        <v>1223.7</v>
      </c>
      <c r="G3548" s="5">
        <v>1.81063</v>
      </c>
      <c r="K3548" s="11">
        <v>36377</v>
      </c>
      <c r="L3548" s="13">
        <v>5.2087500000000002</v>
      </c>
    </row>
    <row r="3549" spans="1:12" x14ac:dyDescent="0.55000000000000004">
      <c r="A3549" s="2">
        <v>37524</v>
      </c>
      <c r="B3549" s="3">
        <v>82.6</v>
      </c>
      <c r="C3549" s="5">
        <v>4.82</v>
      </c>
      <c r="D3549" s="17">
        <f t="shared" si="55"/>
        <v>4.5549999999999997</v>
      </c>
      <c r="E3549" s="5">
        <v>4.29</v>
      </c>
      <c r="F3549" s="9">
        <v>1225.5</v>
      </c>
      <c r="G3549" s="5">
        <v>1.81</v>
      </c>
      <c r="K3549" s="11">
        <v>36378</v>
      </c>
      <c r="L3549" s="13">
        <v>5.2087500000000002</v>
      </c>
    </row>
    <row r="3550" spans="1:12" x14ac:dyDescent="0.55000000000000004">
      <c r="A3550" s="2">
        <v>37525</v>
      </c>
      <c r="B3550" s="3">
        <v>83.24</v>
      </c>
      <c r="C3550" s="5">
        <v>4.82</v>
      </c>
      <c r="D3550" s="17">
        <f t="shared" si="55"/>
        <v>4.5600000000000005</v>
      </c>
      <c r="E3550" s="5">
        <v>4.3</v>
      </c>
      <c r="F3550" s="9">
        <v>1228.7</v>
      </c>
      <c r="G3550" s="5">
        <v>1.81375</v>
      </c>
      <c r="K3550" s="11">
        <v>36381</v>
      </c>
      <c r="L3550" s="13">
        <v>5.2437500000000004</v>
      </c>
    </row>
    <row r="3551" spans="1:12" x14ac:dyDescent="0.55000000000000004">
      <c r="A3551" s="2">
        <v>37526</v>
      </c>
      <c r="B3551" s="3">
        <v>83.43</v>
      </c>
      <c r="C3551" s="5">
        <v>4.84</v>
      </c>
      <c r="D3551" s="17">
        <f t="shared" si="55"/>
        <v>4.5649999999999995</v>
      </c>
      <c r="E3551" s="5">
        <v>4.29</v>
      </c>
      <c r="F3551" s="9">
        <v>1227.9000000000001</v>
      </c>
      <c r="G3551" s="5">
        <v>1.82</v>
      </c>
      <c r="K3551" s="11">
        <v>36382</v>
      </c>
      <c r="L3551" s="13">
        <v>5.2562499999999996</v>
      </c>
    </row>
    <row r="3552" spans="1:12" x14ac:dyDescent="0.55000000000000004">
      <c r="A3552" s="2">
        <v>37529</v>
      </c>
      <c r="B3552" s="3">
        <v>81.37</v>
      </c>
      <c r="C3552" s="5">
        <v>4.8600000000000003</v>
      </c>
      <c r="D3552" s="17">
        <f t="shared" si="55"/>
        <v>4.57</v>
      </c>
      <c r="E3552" s="5">
        <v>4.28</v>
      </c>
      <c r="F3552" s="9">
        <v>1227.8</v>
      </c>
      <c r="G3552" s="5">
        <v>1.81125</v>
      </c>
      <c r="K3552" s="11">
        <v>36383</v>
      </c>
      <c r="L3552" s="13">
        <v>5.2575000000000003</v>
      </c>
    </row>
    <row r="3553" spans="1:12" x14ac:dyDescent="0.55000000000000004">
      <c r="A3553" s="2">
        <v>37530</v>
      </c>
      <c r="B3553" s="3">
        <v>82.03</v>
      </c>
      <c r="C3553" s="5">
        <v>4.8600000000000003</v>
      </c>
      <c r="D3553" s="17">
        <f t="shared" si="55"/>
        <v>4.57</v>
      </c>
      <c r="E3553" s="5">
        <v>4.28</v>
      </c>
      <c r="F3553" s="9">
        <v>1227.7</v>
      </c>
      <c r="G3553" s="5">
        <v>1.7975000000000001</v>
      </c>
      <c r="K3553" s="11">
        <v>36384</v>
      </c>
      <c r="L3553" s="13">
        <v>5.2687499999999998</v>
      </c>
    </row>
    <row r="3554" spans="1:12" x14ac:dyDescent="0.55000000000000004">
      <c r="A3554" s="2">
        <v>37531</v>
      </c>
      <c r="B3554" s="3">
        <v>81.5</v>
      </c>
      <c r="C3554" s="5">
        <v>4.8600000000000003</v>
      </c>
      <c r="D3554" s="17">
        <f t="shared" si="55"/>
        <v>4.6050000000000004</v>
      </c>
      <c r="E3554" s="5">
        <v>4.3499999999999996</v>
      </c>
      <c r="F3554" s="9">
        <v>1230.4000000000001</v>
      </c>
      <c r="G3554" s="5">
        <v>1.8</v>
      </c>
      <c r="K3554" s="11">
        <v>36385</v>
      </c>
      <c r="L3554" s="13">
        <v>5.2762500000000001</v>
      </c>
    </row>
    <row r="3555" spans="1:12" x14ac:dyDescent="0.55000000000000004">
      <c r="A3555" s="2">
        <v>37533</v>
      </c>
      <c r="B3555" s="3">
        <v>81.91</v>
      </c>
      <c r="C3555" s="5">
        <v>4.87</v>
      </c>
      <c r="D3555" s="17">
        <f t="shared" si="55"/>
        <v>4.5999999999999996</v>
      </c>
      <c r="E3555" s="5">
        <v>4.33</v>
      </c>
      <c r="F3555" s="9">
        <v>1232.4000000000001</v>
      </c>
      <c r="G3555" s="5">
        <v>1.8</v>
      </c>
      <c r="K3555" s="11">
        <v>36388</v>
      </c>
      <c r="L3555" s="13">
        <v>5.2787499999999996</v>
      </c>
    </row>
    <row r="3556" spans="1:12" x14ac:dyDescent="0.55000000000000004">
      <c r="A3556" s="2">
        <v>37536</v>
      </c>
      <c r="B3556" s="3">
        <v>78.83</v>
      </c>
      <c r="C3556" s="5">
        <v>4.87</v>
      </c>
      <c r="D3556" s="17">
        <f t="shared" si="55"/>
        <v>4.5649999999999995</v>
      </c>
      <c r="E3556" s="5">
        <v>4.26</v>
      </c>
      <c r="F3556" s="9">
        <v>1240.7</v>
      </c>
      <c r="G3556" s="5">
        <v>1.8</v>
      </c>
      <c r="K3556" s="11">
        <v>36389</v>
      </c>
      <c r="L3556" s="13">
        <v>5.2874999999999996</v>
      </c>
    </row>
    <row r="3557" spans="1:12" x14ac:dyDescent="0.55000000000000004">
      <c r="A3557" s="2">
        <v>37537</v>
      </c>
      <c r="B3557" s="3">
        <v>79.89</v>
      </c>
      <c r="C3557" s="5">
        <v>4.87</v>
      </c>
      <c r="D3557" s="17">
        <f t="shared" si="55"/>
        <v>4.59</v>
      </c>
      <c r="E3557" s="5">
        <v>4.3099999999999996</v>
      </c>
      <c r="F3557" s="9">
        <v>1247.0999999999999</v>
      </c>
      <c r="G3557" s="5">
        <v>1.8</v>
      </c>
      <c r="K3557" s="11">
        <v>36390</v>
      </c>
      <c r="L3557" s="13">
        <v>5.2925000000000004</v>
      </c>
    </row>
    <row r="3558" spans="1:12" x14ac:dyDescent="0.55000000000000004">
      <c r="A3558" s="2">
        <v>37538</v>
      </c>
      <c r="B3558" s="3">
        <v>78.02</v>
      </c>
      <c r="C3558" s="5">
        <v>4.87</v>
      </c>
      <c r="D3558" s="17">
        <f t="shared" si="55"/>
        <v>4.59</v>
      </c>
      <c r="E3558" s="5">
        <v>4.3099999999999996</v>
      </c>
      <c r="F3558" s="9">
        <v>1246.5999999999999</v>
      </c>
      <c r="G3558" s="5">
        <v>1.8</v>
      </c>
      <c r="K3558" s="11">
        <v>36391</v>
      </c>
      <c r="L3558" s="13">
        <v>5.3150000000000004</v>
      </c>
    </row>
    <row r="3559" spans="1:12" x14ac:dyDescent="0.55000000000000004">
      <c r="A3559" s="2">
        <v>37539</v>
      </c>
      <c r="B3559" s="3">
        <v>73.349999999999994</v>
      </c>
      <c r="C3559" s="5">
        <v>4.87</v>
      </c>
      <c r="D3559" s="17">
        <f t="shared" si="55"/>
        <v>4.59</v>
      </c>
      <c r="E3559" s="5">
        <v>4.3099999999999996</v>
      </c>
      <c r="F3559" s="9">
        <v>1257.8</v>
      </c>
      <c r="G3559" s="5">
        <v>1.8</v>
      </c>
      <c r="K3559" s="11">
        <v>36392</v>
      </c>
      <c r="L3559" s="13">
        <v>5.3250000000000002</v>
      </c>
    </row>
    <row r="3560" spans="1:12" x14ac:dyDescent="0.55000000000000004">
      <c r="A3560" s="2">
        <v>37540</v>
      </c>
      <c r="B3560" s="3">
        <v>73.86</v>
      </c>
      <c r="C3560" s="5">
        <v>4.8899999999999997</v>
      </c>
      <c r="D3560" s="17">
        <f t="shared" si="55"/>
        <v>4.6399999999999997</v>
      </c>
      <c r="E3560" s="5">
        <v>4.3899999999999997</v>
      </c>
      <c r="F3560" s="9">
        <v>1259.5</v>
      </c>
      <c r="G3560" s="5">
        <v>1.8025</v>
      </c>
      <c r="K3560" s="11">
        <v>36395</v>
      </c>
      <c r="L3560" s="13">
        <v>5.3387500000000001</v>
      </c>
    </row>
    <row r="3561" spans="1:12" x14ac:dyDescent="0.55000000000000004">
      <c r="A3561" s="2">
        <v>37543</v>
      </c>
      <c r="B3561" s="3">
        <v>77.27</v>
      </c>
      <c r="C3561" s="5">
        <v>4.9000000000000004</v>
      </c>
      <c r="D3561" s="17">
        <f t="shared" si="55"/>
        <v>4.5999999999999996</v>
      </c>
      <c r="E3561" s="5">
        <v>4.3</v>
      </c>
      <c r="F3561" s="9">
        <v>1259.3</v>
      </c>
      <c r="G3561" s="5">
        <v>1.8049999999999999</v>
      </c>
      <c r="K3561" s="11">
        <v>36396</v>
      </c>
      <c r="L3561" s="13">
        <v>5.3449999999999998</v>
      </c>
    </row>
    <row r="3562" spans="1:12" x14ac:dyDescent="0.55000000000000004">
      <c r="A3562" s="2">
        <v>37544</v>
      </c>
      <c r="B3562" s="3">
        <v>79.209999999999994</v>
      </c>
      <c r="C3562" s="5">
        <v>4.91</v>
      </c>
      <c r="D3562" s="17">
        <f t="shared" si="55"/>
        <v>4.5950000000000006</v>
      </c>
      <c r="E3562" s="5">
        <v>4.28</v>
      </c>
      <c r="F3562" s="9">
        <v>1263.5</v>
      </c>
      <c r="G3562" s="5">
        <v>1.8149999999999999</v>
      </c>
      <c r="K3562" s="11">
        <v>36397</v>
      </c>
      <c r="L3562" s="13">
        <v>5.3624999999999998</v>
      </c>
    </row>
    <row r="3563" spans="1:12" x14ac:dyDescent="0.55000000000000004">
      <c r="A3563" s="2">
        <v>37545</v>
      </c>
      <c r="B3563" s="3">
        <v>80.099999999999994</v>
      </c>
      <c r="C3563" s="5">
        <v>4.92</v>
      </c>
      <c r="D3563" s="17">
        <f t="shared" si="55"/>
        <v>4.5999999999999996</v>
      </c>
      <c r="E3563" s="5">
        <v>4.28</v>
      </c>
      <c r="F3563" s="9">
        <v>1246.9000000000001</v>
      </c>
      <c r="G3563" s="5">
        <v>1.82125</v>
      </c>
      <c r="K3563" s="11">
        <v>36398</v>
      </c>
      <c r="L3563" s="13">
        <v>5.3587499999999997</v>
      </c>
    </row>
    <row r="3564" spans="1:12" x14ac:dyDescent="0.55000000000000004">
      <c r="A3564" s="2">
        <v>37546</v>
      </c>
      <c r="B3564" s="3">
        <v>81.16</v>
      </c>
      <c r="C3564" s="5">
        <v>4.93</v>
      </c>
      <c r="D3564" s="17">
        <f t="shared" si="55"/>
        <v>4.6050000000000004</v>
      </c>
      <c r="E3564" s="5">
        <v>4.28</v>
      </c>
      <c r="F3564" s="9">
        <v>1240.5999999999999</v>
      </c>
      <c r="G3564" s="5">
        <v>1.83</v>
      </c>
      <c r="K3564" s="11">
        <v>36399</v>
      </c>
      <c r="L3564" s="13">
        <v>5.3706300000000002</v>
      </c>
    </row>
    <row r="3565" spans="1:12" x14ac:dyDescent="0.55000000000000004">
      <c r="A3565" s="2">
        <v>37547</v>
      </c>
      <c r="B3565" s="3">
        <v>84.5</v>
      </c>
      <c r="C3565" s="5">
        <v>4.9400000000000004</v>
      </c>
      <c r="D3565" s="17">
        <f t="shared" si="55"/>
        <v>4.6100000000000003</v>
      </c>
      <c r="E3565" s="5">
        <v>4.28</v>
      </c>
      <c r="F3565" s="9">
        <v>1247</v>
      </c>
      <c r="G3565" s="5">
        <v>1.8287500000000001</v>
      </c>
      <c r="K3565" s="11">
        <v>36402</v>
      </c>
      <c r="L3565" s="12">
        <f>L3564</f>
        <v>5.3706300000000002</v>
      </c>
    </row>
    <row r="3566" spans="1:12" x14ac:dyDescent="0.55000000000000004">
      <c r="A3566" s="2">
        <v>37550</v>
      </c>
      <c r="B3566" s="3">
        <v>82.11</v>
      </c>
      <c r="C3566" s="5">
        <v>4.9400000000000004</v>
      </c>
      <c r="D3566" s="17">
        <f t="shared" si="55"/>
        <v>4.5999999999999996</v>
      </c>
      <c r="E3566" s="5">
        <v>4.26</v>
      </c>
      <c r="F3566" s="9">
        <v>1243.4000000000001</v>
      </c>
      <c r="G3566" s="5">
        <v>1.8274999999999999</v>
      </c>
      <c r="K3566" s="11">
        <v>36403</v>
      </c>
      <c r="L3566" s="13">
        <v>5.375</v>
      </c>
    </row>
    <row r="3567" spans="1:12" x14ac:dyDescent="0.55000000000000004">
      <c r="A3567" s="2">
        <v>37551</v>
      </c>
      <c r="B3567" s="3">
        <v>80.34</v>
      </c>
      <c r="C3567" s="5">
        <v>4.9400000000000004</v>
      </c>
      <c r="D3567" s="17">
        <f t="shared" si="55"/>
        <v>4.58</v>
      </c>
      <c r="E3567" s="5">
        <v>4.22</v>
      </c>
      <c r="F3567" s="9">
        <v>1243.5</v>
      </c>
      <c r="G3567" s="5">
        <v>1.8325</v>
      </c>
      <c r="K3567" s="11">
        <v>36404</v>
      </c>
      <c r="L3567" s="13">
        <v>5.375</v>
      </c>
    </row>
    <row r="3568" spans="1:12" x14ac:dyDescent="0.55000000000000004">
      <c r="A3568" s="2">
        <v>37552</v>
      </c>
      <c r="B3568" s="3">
        <v>82.77</v>
      </c>
      <c r="C3568" s="5">
        <v>4.9400000000000004</v>
      </c>
      <c r="D3568" s="17">
        <f t="shared" si="55"/>
        <v>4.6100000000000003</v>
      </c>
      <c r="E3568" s="5">
        <v>4.28</v>
      </c>
      <c r="F3568" s="9">
        <v>1231.9000000000001</v>
      </c>
      <c r="G3568" s="5">
        <v>1.83</v>
      </c>
      <c r="K3568" s="11">
        <v>36405</v>
      </c>
      <c r="L3568" s="13">
        <v>5.3775000000000004</v>
      </c>
    </row>
    <row r="3569" spans="1:12" x14ac:dyDescent="0.55000000000000004">
      <c r="A3569" s="2">
        <v>37553</v>
      </c>
      <c r="B3569" s="3">
        <v>82.48</v>
      </c>
      <c r="C3569" s="5">
        <v>4.9400000000000004</v>
      </c>
      <c r="D3569" s="17">
        <f t="shared" si="55"/>
        <v>4.6100000000000003</v>
      </c>
      <c r="E3569" s="5">
        <v>4.28</v>
      </c>
      <c r="F3569" s="9">
        <v>1232</v>
      </c>
      <c r="G3569" s="5">
        <v>1.83</v>
      </c>
      <c r="K3569" s="11">
        <v>36406</v>
      </c>
      <c r="L3569" s="13">
        <v>5.3812499999999996</v>
      </c>
    </row>
    <row r="3570" spans="1:12" x14ac:dyDescent="0.55000000000000004">
      <c r="A3570" s="2">
        <v>37554</v>
      </c>
      <c r="B3570" s="3">
        <v>82.65</v>
      </c>
      <c r="C3570" s="5">
        <v>4.9400000000000004</v>
      </c>
      <c r="D3570" s="17">
        <f t="shared" si="55"/>
        <v>4.62</v>
      </c>
      <c r="E3570" s="5">
        <v>4.3</v>
      </c>
      <c r="F3570" s="9">
        <v>1231.9000000000001</v>
      </c>
      <c r="G3570" s="5">
        <v>1.82</v>
      </c>
      <c r="K3570" s="11">
        <v>36409</v>
      </c>
      <c r="L3570" s="13">
        <v>5.3787500000000001</v>
      </c>
    </row>
    <row r="3571" spans="1:12" x14ac:dyDescent="0.55000000000000004">
      <c r="A3571" s="2">
        <v>37557</v>
      </c>
      <c r="B3571" s="3">
        <v>85.61</v>
      </c>
      <c r="C3571" s="5">
        <v>4.9400000000000004</v>
      </c>
      <c r="D3571" s="17">
        <f t="shared" si="55"/>
        <v>4.62</v>
      </c>
      <c r="E3571" s="5">
        <v>4.3</v>
      </c>
      <c r="F3571" s="9">
        <v>1233.5</v>
      </c>
      <c r="G3571" s="5">
        <v>1.8</v>
      </c>
      <c r="K3571" s="11">
        <v>36410</v>
      </c>
      <c r="L3571" s="13">
        <v>5.38</v>
      </c>
    </row>
    <row r="3572" spans="1:12" x14ac:dyDescent="0.55000000000000004">
      <c r="A3572" s="2">
        <v>37558</v>
      </c>
      <c r="B3572" s="3">
        <v>84.93</v>
      </c>
      <c r="C3572" s="5">
        <v>4.9400000000000004</v>
      </c>
      <c r="D3572" s="17">
        <f t="shared" si="55"/>
        <v>4.6100000000000003</v>
      </c>
      <c r="E3572" s="5">
        <v>4.28</v>
      </c>
      <c r="F3572" s="9">
        <v>1227.4000000000001</v>
      </c>
      <c r="G3572" s="5">
        <v>1.79</v>
      </c>
      <c r="K3572" s="11">
        <v>36411</v>
      </c>
      <c r="L3572" s="13">
        <v>5.38</v>
      </c>
    </row>
    <row r="3573" spans="1:12" x14ac:dyDescent="0.55000000000000004">
      <c r="A3573" s="2">
        <v>37559</v>
      </c>
      <c r="B3573" s="3">
        <v>82.97</v>
      </c>
      <c r="C3573" s="5">
        <v>4.9400000000000004</v>
      </c>
      <c r="D3573" s="17">
        <f t="shared" si="55"/>
        <v>4.6150000000000002</v>
      </c>
      <c r="E3573" s="5">
        <v>4.29</v>
      </c>
      <c r="F3573" s="9">
        <v>1231.8</v>
      </c>
      <c r="G3573" s="5">
        <v>1.74</v>
      </c>
      <c r="K3573" s="11">
        <v>36412</v>
      </c>
      <c r="L3573" s="13">
        <v>5.38</v>
      </c>
    </row>
    <row r="3574" spans="1:12" x14ac:dyDescent="0.55000000000000004">
      <c r="A3574" s="2">
        <v>37560</v>
      </c>
      <c r="B3574" s="3">
        <v>83.1</v>
      </c>
      <c r="C3574" s="5">
        <v>4.9400000000000004</v>
      </c>
      <c r="D3574" s="17">
        <f t="shared" si="55"/>
        <v>4.6100000000000003</v>
      </c>
      <c r="E3574" s="5">
        <v>4.28</v>
      </c>
      <c r="F3574" s="9">
        <v>1221.5999999999999</v>
      </c>
      <c r="G3574" s="5">
        <v>1.7162500000000001</v>
      </c>
      <c r="K3574" s="11">
        <v>36413</v>
      </c>
      <c r="L3574" s="13">
        <v>5.38</v>
      </c>
    </row>
    <row r="3575" spans="1:12" x14ac:dyDescent="0.55000000000000004">
      <c r="A3575" s="2">
        <v>37561</v>
      </c>
      <c r="B3575" s="3">
        <v>81.650000000000006</v>
      </c>
      <c r="C3575" s="5">
        <v>4.9400000000000004</v>
      </c>
      <c r="D3575" s="17">
        <f t="shared" si="55"/>
        <v>4.6150000000000002</v>
      </c>
      <c r="E3575" s="5">
        <v>4.29</v>
      </c>
      <c r="F3575" s="9">
        <v>1225.2</v>
      </c>
      <c r="G3575" s="5">
        <v>1.69</v>
      </c>
      <c r="K3575" s="11">
        <v>36416</v>
      </c>
      <c r="L3575" s="13">
        <v>5.38</v>
      </c>
    </row>
    <row r="3576" spans="1:12" x14ac:dyDescent="0.55000000000000004">
      <c r="A3576" s="2">
        <v>37564</v>
      </c>
      <c r="B3576" s="3">
        <v>85.04</v>
      </c>
      <c r="C3576" s="5">
        <v>4.9400000000000004</v>
      </c>
      <c r="D3576" s="17">
        <f t="shared" si="55"/>
        <v>4.6100000000000003</v>
      </c>
      <c r="E3576" s="5">
        <v>4.28</v>
      </c>
      <c r="F3576" s="9">
        <v>1219</v>
      </c>
      <c r="G3576" s="5">
        <v>1.6525000000000001</v>
      </c>
      <c r="K3576" s="11">
        <v>36417</v>
      </c>
      <c r="L3576" s="13">
        <v>5.38</v>
      </c>
    </row>
    <row r="3577" spans="1:12" x14ac:dyDescent="0.55000000000000004">
      <c r="A3577" s="2">
        <v>37565</v>
      </c>
      <c r="B3577" s="3">
        <v>84.01</v>
      </c>
      <c r="C3577" s="5">
        <v>4.9400000000000004</v>
      </c>
      <c r="D3577" s="17">
        <f t="shared" si="55"/>
        <v>4.6150000000000002</v>
      </c>
      <c r="E3577" s="5">
        <v>4.29</v>
      </c>
      <c r="F3577" s="9">
        <v>1217</v>
      </c>
      <c r="G3577" s="5">
        <v>1.6387499999999999</v>
      </c>
      <c r="K3577" s="11">
        <v>36418</v>
      </c>
      <c r="L3577" s="13">
        <v>5.3812499999999996</v>
      </c>
    </row>
    <row r="3578" spans="1:12" x14ac:dyDescent="0.55000000000000004">
      <c r="A3578" s="2">
        <v>37566</v>
      </c>
      <c r="B3578" s="3">
        <v>86.4</v>
      </c>
      <c r="C3578" s="5">
        <v>4.9400000000000004</v>
      </c>
      <c r="D3578" s="17">
        <f t="shared" si="55"/>
        <v>4.625</v>
      </c>
      <c r="E3578" s="5">
        <v>4.3099999999999996</v>
      </c>
      <c r="F3578" s="9">
        <v>1222.2</v>
      </c>
      <c r="G3578" s="5">
        <v>1.62625</v>
      </c>
      <c r="K3578" s="11">
        <v>36419</v>
      </c>
      <c r="L3578" s="13">
        <v>5.3812499999999996</v>
      </c>
    </row>
    <row r="3579" spans="1:12" x14ac:dyDescent="0.55000000000000004">
      <c r="A3579" s="2">
        <v>37567</v>
      </c>
      <c r="B3579" s="3">
        <v>86.25</v>
      </c>
      <c r="C3579" s="5">
        <v>4.9400000000000004</v>
      </c>
      <c r="D3579" s="17">
        <f t="shared" si="55"/>
        <v>4.5950000000000006</v>
      </c>
      <c r="E3579" s="5">
        <v>4.25</v>
      </c>
      <c r="F3579" s="9">
        <v>1217.0999999999999</v>
      </c>
      <c r="G3579" s="5">
        <v>1.38</v>
      </c>
      <c r="K3579" s="11">
        <v>36420</v>
      </c>
      <c r="L3579" s="13">
        <v>5.3812499999999996</v>
      </c>
    </row>
    <row r="3580" spans="1:12" x14ac:dyDescent="0.55000000000000004">
      <c r="A3580" s="2">
        <v>37568</v>
      </c>
      <c r="B3580" s="3">
        <v>85.45</v>
      </c>
      <c r="C3580" s="5">
        <v>4.93</v>
      </c>
      <c r="D3580" s="17">
        <f t="shared" si="55"/>
        <v>4.6050000000000004</v>
      </c>
      <c r="E3580" s="5">
        <v>4.28</v>
      </c>
      <c r="F3580" s="9">
        <v>1207.4000000000001</v>
      </c>
      <c r="G3580" s="5">
        <v>1.3787499999999999</v>
      </c>
      <c r="K3580" s="11">
        <v>36423</v>
      </c>
      <c r="L3580" s="13">
        <v>5.3812499999999996</v>
      </c>
    </row>
    <row r="3581" spans="1:12" x14ac:dyDescent="0.55000000000000004">
      <c r="A3581" s="2">
        <v>37571</v>
      </c>
      <c r="B3581" s="3">
        <v>83.15</v>
      </c>
      <c r="C3581" s="5">
        <v>4.92</v>
      </c>
      <c r="D3581" s="17">
        <f t="shared" si="55"/>
        <v>4.6150000000000002</v>
      </c>
      <c r="E3581" s="5">
        <v>4.3099999999999996</v>
      </c>
      <c r="F3581" s="9">
        <v>1201</v>
      </c>
      <c r="G3581" s="5">
        <v>1.38</v>
      </c>
      <c r="K3581" s="11">
        <v>36424</v>
      </c>
      <c r="L3581" s="13">
        <v>5.3825000000000003</v>
      </c>
    </row>
    <row r="3582" spans="1:12" x14ac:dyDescent="0.55000000000000004">
      <c r="A3582" s="2">
        <v>37572</v>
      </c>
      <c r="B3582" s="3">
        <v>82.74</v>
      </c>
      <c r="C3582" s="5">
        <v>4.91</v>
      </c>
      <c r="D3582" s="17">
        <f t="shared" si="55"/>
        <v>4.6050000000000004</v>
      </c>
      <c r="E3582" s="5">
        <v>4.3</v>
      </c>
      <c r="F3582" s="9">
        <v>1206</v>
      </c>
      <c r="G3582" s="5">
        <v>1.38</v>
      </c>
      <c r="K3582" s="11">
        <v>36425</v>
      </c>
      <c r="L3582" s="13">
        <v>5.3825000000000003</v>
      </c>
    </row>
    <row r="3583" spans="1:12" x14ac:dyDescent="0.55000000000000004">
      <c r="A3583" s="2">
        <v>37573</v>
      </c>
      <c r="B3583" s="3">
        <v>82.65</v>
      </c>
      <c r="C3583" s="5">
        <v>4.91</v>
      </c>
      <c r="D3583" s="17">
        <f t="shared" si="55"/>
        <v>4.6050000000000004</v>
      </c>
      <c r="E3583" s="5">
        <v>4.3</v>
      </c>
      <c r="F3583" s="9">
        <v>1202.2</v>
      </c>
      <c r="G3583" s="5">
        <v>1.3812500000000001</v>
      </c>
      <c r="K3583" s="11">
        <v>36426</v>
      </c>
      <c r="L3583" s="13">
        <v>5.3825000000000003</v>
      </c>
    </row>
    <row r="3584" spans="1:12" x14ac:dyDescent="0.55000000000000004">
      <c r="A3584" s="2">
        <v>37574</v>
      </c>
      <c r="B3584" s="3">
        <v>82.42</v>
      </c>
      <c r="C3584" s="5">
        <v>4.91</v>
      </c>
      <c r="D3584" s="17">
        <f t="shared" si="55"/>
        <v>4.6099999999999994</v>
      </c>
      <c r="E3584" s="5">
        <v>4.3099999999999996</v>
      </c>
      <c r="F3584" s="9">
        <v>1212</v>
      </c>
      <c r="G3584" s="5">
        <v>1.3812500000000001</v>
      </c>
      <c r="K3584" s="11">
        <v>36427</v>
      </c>
      <c r="L3584" s="13">
        <v>5.38</v>
      </c>
    </row>
    <row r="3585" spans="1:12" x14ac:dyDescent="0.55000000000000004">
      <c r="A3585" s="2">
        <v>37575</v>
      </c>
      <c r="B3585" s="3">
        <v>85.26</v>
      </c>
      <c r="C3585" s="5">
        <v>4.91</v>
      </c>
      <c r="D3585" s="17">
        <f t="shared" si="55"/>
        <v>4.6099999999999994</v>
      </c>
      <c r="E3585" s="5">
        <v>4.3099999999999996</v>
      </c>
      <c r="F3585" s="9">
        <v>1208.5999999999999</v>
      </c>
      <c r="G3585" s="5">
        <v>1.39</v>
      </c>
      <c r="K3585" s="11">
        <v>36430</v>
      </c>
      <c r="L3585" s="13">
        <v>5.38</v>
      </c>
    </row>
    <row r="3586" spans="1:12" x14ac:dyDescent="0.55000000000000004">
      <c r="A3586" s="2">
        <v>37578</v>
      </c>
      <c r="B3586" s="3">
        <v>84.48</v>
      </c>
      <c r="C3586" s="5">
        <v>4.9000000000000004</v>
      </c>
      <c r="D3586" s="17">
        <f t="shared" si="55"/>
        <v>4.5999999999999996</v>
      </c>
      <c r="E3586" s="5">
        <v>4.3</v>
      </c>
      <c r="F3586" s="9">
        <v>1209.0999999999999</v>
      </c>
      <c r="G3586" s="5">
        <v>1.3881300000000001</v>
      </c>
      <c r="K3586" s="11">
        <v>36431</v>
      </c>
      <c r="L3586" s="13">
        <v>5.38</v>
      </c>
    </row>
    <row r="3587" spans="1:12" x14ac:dyDescent="0.55000000000000004">
      <c r="A3587" s="2">
        <v>37579</v>
      </c>
      <c r="B3587" s="3">
        <v>85.06</v>
      </c>
      <c r="C3587" s="5">
        <v>4.8899999999999997</v>
      </c>
      <c r="D3587" s="17">
        <f t="shared" si="55"/>
        <v>4.5949999999999998</v>
      </c>
      <c r="E3587" s="5">
        <v>4.3</v>
      </c>
      <c r="F3587" s="9">
        <v>1208.5999999999999</v>
      </c>
      <c r="G3587" s="5">
        <v>1.3868799999999999</v>
      </c>
      <c r="K3587" s="11">
        <v>36432</v>
      </c>
      <c r="L3587" s="13">
        <v>5.4</v>
      </c>
    </row>
    <row r="3588" spans="1:12" x14ac:dyDescent="0.55000000000000004">
      <c r="A3588" s="2">
        <v>37580</v>
      </c>
      <c r="B3588" s="3">
        <v>86.5</v>
      </c>
      <c r="C3588" s="5">
        <v>4.8899999999999997</v>
      </c>
      <c r="D3588" s="17">
        <f t="shared" ref="D3588:D3651" si="56">(C3588+E3588)/2</f>
        <v>4.5949999999999998</v>
      </c>
      <c r="E3588" s="5">
        <v>4.3</v>
      </c>
      <c r="F3588" s="9">
        <v>1216.5</v>
      </c>
      <c r="G3588" s="5">
        <v>1.3812500000000001</v>
      </c>
      <c r="K3588" s="11">
        <v>36433</v>
      </c>
      <c r="L3588" s="13">
        <v>5.4</v>
      </c>
    </row>
    <row r="3589" spans="1:12" x14ac:dyDescent="0.55000000000000004">
      <c r="A3589" s="2">
        <v>37581</v>
      </c>
      <c r="B3589" s="3">
        <v>87.65</v>
      </c>
      <c r="C3589" s="5">
        <v>4.8899999999999997</v>
      </c>
      <c r="D3589" s="17">
        <f t="shared" si="56"/>
        <v>4.57</v>
      </c>
      <c r="E3589" s="5">
        <v>4.25</v>
      </c>
      <c r="F3589" s="9">
        <v>1213.0999999999999</v>
      </c>
      <c r="G3589" s="5">
        <v>1.38</v>
      </c>
      <c r="K3589" s="11">
        <v>36434</v>
      </c>
      <c r="L3589" s="13">
        <v>5.4012500000000001</v>
      </c>
    </row>
    <row r="3590" spans="1:12" x14ac:dyDescent="0.55000000000000004">
      <c r="A3590" s="2">
        <v>37582</v>
      </c>
      <c r="B3590" s="3">
        <v>87.97</v>
      </c>
      <c r="C3590" s="5">
        <v>4.8899999999999997</v>
      </c>
      <c r="D3590" s="17">
        <f t="shared" si="56"/>
        <v>4.5600000000000005</v>
      </c>
      <c r="E3590" s="5">
        <v>4.2300000000000004</v>
      </c>
      <c r="F3590" s="9">
        <v>1211.9000000000001</v>
      </c>
      <c r="G3590" s="5">
        <v>1.38</v>
      </c>
      <c r="K3590" s="11">
        <v>36437</v>
      </c>
      <c r="L3590" s="13">
        <v>5.4175000000000004</v>
      </c>
    </row>
    <row r="3591" spans="1:12" x14ac:dyDescent="0.55000000000000004">
      <c r="A3591" s="2">
        <v>37585</v>
      </c>
      <c r="B3591" s="3">
        <v>89.68</v>
      </c>
      <c r="C3591" s="5">
        <v>4.8899999999999997</v>
      </c>
      <c r="D3591" s="17">
        <f t="shared" si="56"/>
        <v>4.5999999999999996</v>
      </c>
      <c r="E3591" s="5">
        <v>4.3099999999999996</v>
      </c>
      <c r="F3591" s="9">
        <v>1211.5</v>
      </c>
      <c r="G3591" s="5">
        <v>1.38</v>
      </c>
      <c r="K3591" s="11">
        <v>36438</v>
      </c>
      <c r="L3591" s="13">
        <v>5.4225000000000003</v>
      </c>
    </row>
    <row r="3592" spans="1:12" x14ac:dyDescent="0.55000000000000004">
      <c r="A3592" s="2">
        <v>37586</v>
      </c>
      <c r="B3592" s="3">
        <v>89.11</v>
      </c>
      <c r="C3592" s="5">
        <v>4.8899999999999997</v>
      </c>
      <c r="D3592" s="17">
        <f t="shared" si="56"/>
        <v>4.5949999999999998</v>
      </c>
      <c r="E3592" s="5">
        <v>4.3</v>
      </c>
      <c r="F3592" s="9">
        <v>1206.0999999999999</v>
      </c>
      <c r="G3592" s="5">
        <v>1.38</v>
      </c>
      <c r="K3592" s="11">
        <v>36439</v>
      </c>
      <c r="L3592" s="13">
        <v>5.4187500000000002</v>
      </c>
    </row>
    <row r="3593" spans="1:12" x14ac:dyDescent="0.55000000000000004">
      <c r="A3593" s="2">
        <v>37587</v>
      </c>
      <c r="B3593" s="3">
        <v>89.87</v>
      </c>
      <c r="C3593" s="5">
        <v>4.8899999999999997</v>
      </c>
      <c r="D3593" s="17">
        <f t="shared" si="56"/>
        <v>4.585</v>
      </c>
      <c r="E3593" s="5">
        <v>4.28</v>
      </c>
      <c r="F3593" s="9">
        <v>1207.5999999999999</v>
      </c>
      <c r="G3593" s="5">
        <v>1.38</v>
      </c>
      <c r="K3593" s="11">
        <v>36440</v>
      </c>
      <c r="L3593" s="13">
        <v>5.4162499999999998</v>
      </c>
    </row>
    <row r="3594" spans="1:12" x14ac:dyDescent="0.55000000000000004">
      <c r="A3594" s="2">
        <v>37588</v>
      </c>
      <c r="B3594" s="3">
        <v>90.72</v>
      </c>
      <c r="C3594" s="5">
        <v>4.9000000000000004</v>
      </c>
      <c r="D3594" s="17">
        <f t="shared" si="56"/>
        <v>4.59</v>
      </c>
      <c r="E3594" s="5">
        <v>4.28</v>
      </c>
      <c r="F3594" s="9">
        <v>1207.8</v>
      </c>
      <c r="G3594" s="5">
        <v>1.43875</v>
      </c>
      <c r="K3594" s="11">
        <v>36441</v>
      </c>
      <c r="L3594" s="13">
        <v>5.4087500000000004</v>
      </c>
    </row>
    <row r="3595" spans="1:12" x14ac:dyDescent="0.55000000000000004">
      <c r="A3595" s="2">
        <v>37589</v>
      </c>
      <c r="B3595" s="3">
        <v>92.05</v>
      </c>
      <c r="C3595" s="5">
        <v>4.9000000000000004</v>
      </c>
      <c r="D3595" s="17">
        <f t="shared" si="56"/>
        <v>4.59</v>
      </c>
      <c r="E3595" s="5">
        <v>4.28</v>
      </c>
      <c r="F3595" s="9">
        <v>1208.8</v>
      </c>
      <c r="G3595" s="5">
        <v>1.43875</v>
      </c>
      <c r="K3595" s="11">
        <v>36444</v>
      </c>
      <c r="L3595" s="13">
        <v>5.4074999999999998</v>
      </c>
    </row>
    <row r="3596" spans="1:12" x14ac:dyDescent="0.55000000000000004">
      <c r="A3596" s="2">
        <v>37592</v>
      </c>
      <c r="B3596" s="3">
        <v>92.67</v>
      </c>
      <c r="C3596" s="5">
        <v>4.9000000000000004</v>
      </c>
      <c r="D3596" s="17">
        <f t="shared" si="56"/>
        <v>4.59</v>
      </c>
      <c r="E3596" s="5">
        <v>4.28</v>
      </c>
      <c r="F3596" s="9">
        <v>1212.5</v>
      </c>
      <c r="G3596" s="5">
        <v>1.44</v>
      </c>
      <c r="K3596" s="11">
        <v>36445</v>
      </c>
      <c r="L3596" s="13">
        <v>5.40625</v>
      </c>
    </row>
    <row r="3597" spans="1:12" x14ac:dyDescent="0.55000000000000004">
      <c r="A3597" s="2">
        <v>37593</v>
      </c>
      <c r="B3597" s="3">
        <v>93.52</v>
      </c>
      <c r="C3597" s="5">
        <v>4.9000000000000004</v>
      </c>
      <c r="D3597" s="17">
        <f t="shared" si="56"/>
        <v>4.585</v>
      </c>
      <c r="E3597" s="5">
        <v>4.2699999999999996</v>
      </c>
      <c r="F3597" s="9">
        <v>1217.8</v>
      </c>
      <c r="G3597" s="5">
        <v>1.44</v>
      </c>
      <c r="K3597" s="11">
        <v>36446</v>
      </c>
      <c r="L3597" s="13">
        <v>5.40625</v>
      </c>
    </row>
    <row r="3598" spans="1:12" x14ac:dyDescent="0.55000000000000004">
      <c r="A3598" s="2">
        <v>37594</v>
      </c>
      <c r="B3598" s="3">
        <v>90.62</v>
      </c>
      <c r="C3598" s="5">
        <v>4.9000000000000004</v>
      </c>
      <c r="D3598" s="17">
        <f t="shared" si="56"/>
        <v>4.59</v>
      </c>
      <c r="E3598" s="5">
        <v>4.28</v>
      </c>
      <c r="F3598" s="9">
        <v>1216.4000000000001</v>
      </c>
      <c r="G3598" s="5">
        <v>1.44</v>
      </c>
      <c r="K3598" s="11">
        <v>36447</v>
      </c>
      <c r="L3598" s="13">
        <v>5.4074999999999998</v>
      </c>
    </row>
    <row r="3599" spans="1:12" x14ac:dyDescent="0.55000000000000004">
      <c r="A3599" s="2">
        <v>37595</v>
      </c>
      <c r="B3599" s="3">
        <v>91.68</v>
      </c>
      <c r="C3599" s="5">
        <v>4.9000000000000004</v>
      </c>
      <c r="D3599" s="17">
        <f t="shared" si="56"/>
        <v>4.5999999999999996</v>
      </c>
      <c r="E3599" s="5">
        <v>4.3</v>
      </c>
      <c r="F3599" s="9">
        <v>1226.2</v>
      </c>
      <c r="G3599" s="5">
        <v>1.4337500000000001</v>
      </c>
      <c r="K3599" s="11">
        <v>36448</v>
      </c>
      <c r="L3599" s="13">
        <v>5.4087500000000004</v>
      </c>
    </row>
    <row r="3600" spans="1:12" x14ac:dyDescent="0.55000000000000004">
      <c r="A3600" s="2">
        <v>37596</v>
      </c>
      <c r="B3600" s="3">
        <v>91.03</v>
      </c>
      <c r="C3600" s="5">
        <v>4.9000000000000004</v>
      </c>
      <c r="D3600" s="17">
        <f t="shared" si="56"/>
        <v>4.5750000000000002</v>
      </c>
      <c r="E3600" s="5">
        <v>4.25</v>
      </c>
      <c r="F3600" s="9">
        <v>1220</v>
      </c>
      <c r="G3600" s="5">
        <v>1.4312499999999999</v>
      </c>
      <c r="K3600" s="11">
        <v>36451</v>
      </c>
      <c r="L3600" s="13">
        <v>5.4074999999999998</v>
      </c>
    </row>
    <row r="3601" spans="1:12" x14ac:dyDescent="0.55000000000000004">
      <c r="A3601" s="2">
        <v>37599</v>
      </c>
      <c r="B3601" s="3">
        <v>89.84</v>
      </c>
      <c r="C3601" s="5">
        <v>4.9000000000000004</v>
      </c>
      <c r="D3601" s="17">
        <f t="shared" si="56"/>
        <v>4.5999999999999996</v>
      </c>
      <c r="E3601" s="5">
        <v>4.3</v>
      </c>
      <c r="F3601" s="9">
        <v>1212.5</v>
      </c>
      <c r="G3601" s="5">
        <v>1.4225000000000001</v>
      </c>
      <c r="K3601" s="11">
        <v>36452</v>
      </c>
      <c r="L3601" s="13">
        <v>5.4071300000000004</v>
      </c>
    </row>
    <row r="3602" spans="1:12" x14ac:dyDescent="0.55000000000000004">
      <c r="A3602" s="2">
        <v>37600</v>
      </c>
      <c r="B3602" s="3">
        <v>89.02</v>
      </c>
      <c r="C3602" s="5">
        <v>4.9000000000000004</v>
      </c>
      <c r="D3602" s="17">
        <f t="shared" si="56"/>
        <v>4.59</v>
      </c>
      <c r="E3602" s="5">
        <v>4.28</v>
      </c>
      <c r="F3602" s="9">
        <v>1217.4000000000001</v>
      </c>
      <c r="G3602" s="5">
        <v>1.4212499999999999</v>
      </c>
      <c r="K3602" s="11">
        <v>36453</v>
      </c>
      <c r="L3602" s="13">
        <v>5.41</v>
      </c>
    </row>
    <row r="3603" spans="1:12" x14ac:dyDescent="0.55000000000000004">
      <c r="A3603" s="2">
        <v>37601</v>
      </c>
      <c r="B3603" s="3">
        <v>88.51</v>
      </c>
      <c r="C3603" s="5">
        <v>4.9000000000000004</v>
      </c>
      <c r="D3603" s="17">
        <f t="shared" si="56"/>
        <v>4.5950000000000006</v>
      </c>
      <c r="E3603" s="5">
        <v>4.29</v>
      </c>
      <c r="F3603" s="9">
        <v>1212.5</v>
      </c>
      <c r="G3603" s="5">
        <v>1.42</v>
      </c>
      <c r="K3603" s="11">
        <v>36454</v>
      </c>
      <c r="L3603" s="13">
        <v>5.4087500000000004</v>
      </c>
    </row>
    <row r="3604" spans="1:12" x14ac:dyDescent="0.55000000000000004">
      <c r="A3604" s="2">
        <v>37602</v>
      </c>
      <c r="B3604" s="3">
        <v>90.81</v>
      </c>
      <c r="C3604" s="5">
        <v>4.9000000000000004</v>
      </c>
      <c r="D3604" s="17">
        <f t="shared" si="56"/>
        <v>4.5999999999999996</v>
      </c>
      <c r="E3604" s="5">
        <v>4.3</v>
      </c>
      <c r="F3604" s="9">
        <v>1212</v>
      </c>
      <c r="G3604" s="5">
        <v>1.42</v>
      </c>
      <c r="K3604" s="11">
        <v>36455</v>
      </c>
      <c r="L3604" s="13">
        <v>5.41</v>
      </c>
    </row>
    <row r="3605" spans="1:12" x14ac:dyDescent="0.55000000000000004">
      <c r="A3605" s="2">
        <v>37603</v>
      </c>
      <c r="B3605" s="3">
        <v>89.81</v>
      </c>
      <c r="C3605" s="5">
        <v>4.9000000000000004</v>
      </c>
      <c r="D3605" s="17">
        <f t="shared" si="56"/>
        <v>4.5999999999999996</v>
      </c>
      <c r="E3605" s="5">
        <v>4.3</v>
      </c>
      <c r="F3605" s="9">
        <v>1210</v>
      </c>
      <c r="G3605" s="5">
        <v>1.42</v>
      </c>
      <c r="K3605" s="11">
        <v>36458</v>
      </c>
      <c r="L3605" s="13">
        <v>5.41</v>
      </c>
    </row>
    <row r="3606" spans="1:12" x14ac:dyDescent="0.55000000000000004">
      <c r="A3606" s="2">
        <v>37606</v>
      </c>
      <c r="B3606" s="3">
        <v>87.72</v>
      </c>
      <c r="C3606" s="5">
        <v>4.9000000000000004</v>
      </c>
      <c r="D3606" s="17">
        <f t="shared" si="56"/>
        <v>4.6050000000000004</v>
      </c>
      <c r="E3606" s="5">
        <v>4.3099999999999996</v>
      </c>
      <c r="F3606" s="9">
        <v>1203.0999999999999</v>
      </c>
      <c r="G3606" s="5">
        <v>1.42</v>
      </c>
      <c r="K3606" s="11">
        <v>36459</v>
      </c>
      <c r="L3606" s="13">
        <v>5.4087500000000004</v>
      </c>
    </row>
    <row r="3607" spans="1:12" x14ac:dyDescent="0.55000000000000004">
      <c r="A3607" s="2">
        <v>37607</v>
      </c>
      <c r="B3607" s="3">
        <v>89.37</v>
      </c>
      <c r="C3607" s="5">
        <v>4.9000000000000004</v>
      </c>
      <c r="D3607" s="17">
        <f t="shared" si="56"/>
        <v>4.5999999999999996</v>
      </c>
      <c r="E3607" s="5">
        <v>4.3</v>
      </c>
      <c r="F3607" s="9">
        <v>1196</v>
      </c>
      <c r="G3607" s="5">
        <v>1.42</v>
      </c>
      <c r="K3607" s="11">
        <v>36460</v>
      </c>
      <c r="L3607" s="13">
        <v>5.4087500000000004</v>
      </c>
    </row>
    <row r="3608" spans="1:12" x14ac:dyDescent="0.55000000000000004">
      <c r="A3608" s="2">
        <v>37608</v>
      </c>
      <c r="B3608" s="3">
        <v>90.05</v>
      </c>
      <c r="C3608" s="5">
        <v>4.9000000000000004</v>
      </c>
      <c r="D3608" s="17">
        <f t="shared" si="56"/>
        <v>4.5999999999999996</v>
      </c>
      <c r="E3608" s="5">
        <v>4.3</v>
      </c>
      <c r="F3608" s="9">
        <v>1203.7</v>
      </c>
      <c r="G3608" s="5">
        <v>1.42</v>
      </c>
      <c r="K3608" s="11">
        <v>36461</v>
      </c>
      <c r="L3608" s="13">
        <v>5.41</v>
      </c>
    </row>
    <row r="3609" spans="1:12" x14ac:dyDescent="0.55000000000000004">
      <c r="A3609" s="2">
        <v>37610</v>
      </c>
      <c r="B3609" s="3">
        <v>90.19</v>
      </c>
      <c r="C3609" s="5">
        <v>4.9000000000000004</v>
      </c>
      <c r="D3609" s="17">
        <f t="shared" si="56"/>
        <v>4.5999999999999996</v>
      </c>
      <c r="E3609" s="5">
        <v>4.3</v>
      </c>
      <c r="F3609" s="9">
        <v>1204.7</v>
      </c>
      <c r="G3609" s="5">
        <v>1.4193800000000001</v>
      </c>
      <c r="K3609" s="11">
        <v>36462</v>
      </c>
      <c r="L3609" s="13">
        <v>5.4087500000000004</v>
      </c>
    </row>
    <row r="3610" spans="1:12" x14ac:dyDescent="0.55000000000000004">
      <c r="A3610" s="2">
        <v>37613</v>
      </c>
      <c r="B3610" s="3">
        <v>87.97</v>
      </c>
      <c r="C3610" s="5">
        <v>4.9000000000000004</v>
      </c>
      <c r="D3610" s="17">
        <f t="shared" si="56"/>
        <v>4.5999999999999996</v>
      </c>
      <c r="E3610" s="5">
        <v>4.3</v>
      </c>
      <c r="F3610" s="9">
        <v>1201.7</v>
      </c>
      <c r="G3610" s="5">
        <v>1.42</v>
      </c>
      <c r="K3610" s="11">
        <v>36465</v>
      </c>
      <c r="L3610" s="13">
        <v>5.4074999999999998</v>
      </c>
    </row>
    <row r="3611" spans="1:12" x14ac:dyDescent="0.55000000000000004">
      <c r="A3611" s="2">
        <v>37614</v>
      </c>
      <c r="B3611" s="3">
        <v>86.31</v>
      </c>
      <c r="C3611" s="5">
        <v>4.9000000000000004</v>
      </c>
      <c r="D3611" s="17">
        <f t="shared" si="56"/>
        <v>4.59</v>
      </c>
      <c r="E3611" s="5">
        <v>4.28</v>
      </c>
      <c r="F3611" s="9">
        <v>1200.8</v>
      </c>
      <c r="G3611" s="5">
        <v>1.42</v>
      </c>
      <c r="K3611" s="11">
        <v>36466</v>
      </c>
      <c r="L3611" s="13">
        <v>5.4087500000000004</v>
      </c>
    </row>
    <row r="3612" spans="1:12" x14ac:dyDescent="0.55000000000000004">
      <c r="A3612" s="2">
        <v>37616</v>
      </c>
      <c r="B3612" s="3">
        <v>85.59</v>
      </c>
      <c r="C3612" s="5">
        <v>4.9000000000000004</v>
      </c>
      <c r="D3612" s="17">
        <f t="shared" si="56"/>
        <v>4.6050000000000004</v>
      </c>
      <c r="E3612" s="5">
        <v>4.3099999999999996</v>
      </c>
      <c r="F3612" s="9">
        <v>1199.8</v>
      </c>
      <c r="G3612" s="5">
        <v>1.42</v>
      </c>
      <c r="K3612" s="11">
        <v>36467</v>
      </c>
      <c r="L3612" s="13">
        <v>5.41</v>
      </c>
    </row>
    <row r="3613" spans="1:12" x14ac:dyDescent="0.55000000000000004">
      <c r="A3613" s="2">
        <v>37617</v>
      </c>
      <c r="B3613" s="3">
        <v>83.72</v>
      </c>
      <c r="C3613" s="7">
        <v>4.9000000000000004</v>
      </c>
      <c r="D3613" s="17">
        <f t="shared" si="56"/>
        <v>4.6050000000000004</v>
      </c>
      <c r="E3613" s="5">
        <v>4.3099999999999996</v>
      </c>
      <c r="F3613" s="9">
        <v>1197.9000000000001</v>
      </c>
      <c r="G3613" s="5">
        <v>1.4175</v>
      </c>
      <c r="K3613" s="11">
        <v>36468</v>
      </c>
      <c r="L3613" s="13">
        <v>5.4050000000000002</v>
      </c>
    </row>
    <row r="3614" spans="1:12" x14ac:dyDescent="0.55000000000000004">
      <c r="A3614" s="2">
        <v>37620</v>
      </c>
      <c r="B3614" s="3">
        <v>79.87</v>
      </c>
      <c r="C3614" s="5">
        <v>4.9000000000000004</v>
      </c>
      <c r="D3614" s="17">
        <f t="shared" si="56"/>
        <v>4.625</v>
      </c>
      <c r="E3614" s="5">
        <v>4.3499999999999996</v>
      </c>
      <c r="F3614" s="9">
        <v>1197</v>
      </c>
      <c r="G3614" s="5">
        <v>1.38</v>
      </c>
      <c r="K3614" s="11">
        <v>36469</v>
      </c>
      <c r="L3614" s="13">
        <v>5.4037499999999996</v>
      </c>
    </row>
    <row r="3615" spans="1:12" x14ac:dyDescent="0.55000000000000004">
      <c r="A3615" s="2">
        <v>37623</v>
      </c>
      <c r="B3615" s="3">
        <v>80.72</v>
      </c>
      <c r="C3615" s="5">
        <v>4.9000000000000004</v>
      </c>
      <c r="D3615" s="17">
        <f t="shared" si="56"/>
        <v>4.5950000000000006</v>
      </c>
      <c r="E3615" s="5">
        <v>4.29</v>
      </c>
      <c r="F3615" s="9">
        <v>1192.9000000000001</v>
      </c>
      <c r="G3615" s="5">
        <v>1.38</v>
      </c>
      <c r="K3615" s="11">
        <v>36472</v>
      </c>
      <c r="L3615" s="13">
        <v>5.4</v>
      </c>
    </row>
    <row r="3616" spans="1:12" x14ac:dyDescent="0.55000000000000004">
      <c r="A3616" s="2">
        <v>37624</v>
      </c>
      <c r="B3616" s="3">
        <v>84.15</v>
      </c>
      <c r="C3616" s="5">
        <v>4.9000000000000004</v>
      </c>
      <c r="D3616" s="17">
        <f t="shared" si="56"/>
        <v>4.585</v>
      </c>
      <c r="E3616" s="5">
        <v>4.2699999999999996</v>
      </c>
      <c r="F3616" s="9">
        <v>1196.9000000000001</v>
      </c>
      <c r="G3616" s="5">
        <v>1.38</v>
      </c>
      <c r="K3616" s="11">
        <v>36473</v>
      </c>
      <c r="L3616" s="13">
        <v>5.4</v>
      </c>
    </row>
    <row r="3617" spans="1:12" x14ac:dyDescent="0.55000000000000004">
      <c r="A3617" s="2">
        <v>37627</v>
      </c>
      <c r="B3617" s="3">
        <v>84.92</v>
      </c>
      <c r="C3617" s="5">
        <v>4.9000000000000004</v>
      </c>
      <c r="D3617" s="17">
        <f t="shared" si="56"/>
        <v>4.5950000000000006</v>
      </c>
      <c r="E3617" s="5">
        <v>4.29</v>
      </c>
      <c r="F3617" s="9">
        <v>1188.9000000000001</v>
      </c>
      <c r="G3617" s="5">
        <v>1.38</v>
      </c>
      <c r="K3617" s="11">
        <v>36474</v>
      </c>
      <c r="L3617" s="13">
        <v>5.4</v>
      </c>
    </row>
    <row r="3618" spans="1:12" x14ac:dyDescent="0.55000000000000004">
      <c r="A3618" s="2">
        <v>37628</v>
      </c>
      <c r="B3618" s="3">
        <v>83.03</v>
      </c>
      <c r="C3618" s="5">
        <v>4.8899999999999997</v>
      </c>
      <c r="D3618" s="17">
        <f t="shared" si="56"/>
        <v>4.5549999999999997</v>
      </c>
      <c r="E3618" s="5">
        <v>4.22</v>
      </c>
      <c r="F3618" s="9">
        <v>1186.5</v>
      </c>
      <c r="G3618" s="5">
        <v>1.3787499999999999</v>
      </c>
      <c r="K3618" s="11">
        <v>36475</v>
      </c>
      <c r="L3618" s="13">
        <v>5.4275000000000002</v>
      </c>
    </row>
    <row r="3619" spans="1:12" x14ac:dyDescent="0.55000000000000004">
      <c r="A3619" s="2">
        <v>37629</v>
      </c>
      <c r="B3619" s="3">
        <v>82.97</v>
      </c>
      <c r="C3619" s="5">
        <v>4.8600000000000003</v>
      </c>
      <c r="D3619" s="17">
        <f t="shared" si="56"/>
        <v>4.57</v>
      </c>
      <c r="E3619" s="5">
        <v>4.28</v>
      </c>
      <c r="F3619" s="9">
        <v>1187.2</v>
      </c>
      <c r="G3619" s="5">
        <v>1.3787499999999999</v>
      </c>
      <c r="K3619" s="11">
        <v>36476</v>
      </c>
      <c r="L3619" s="13">
        <v>5.4437499999999996</v>
      </c>
    </row>
    <row r="3620" spans="1:12" x14ac:dyDescent="0.55000000000000004">
      <c r="A3620" s="2">
        <v>37630</v>
      </c>
      <c r="B3620" s="3">
        <v>80.040000000000006</v>
      </c>
      <c r="C3620" s="5">
        <v>4.84</v>
      </c>
      <c r="D3620" s="17">
        <f t="shared" si="56"/>
        <v>4.5600000000000005</v>
      </c>
      <c r="E3620" s="5">
        <v>4.28</v>
      </c>
      <c r="F3620" s="9">
        <v>1178.8</v>
      </c>
      <c r="G3620" s="5">
        <v>1.375</v>
      </c>
      <c r="K3620" s="11">
        <v>36479</v>
      </c>
      <c r="L3620" s="13">
        <v>5.4587500000000002</v>
      </c>
    </row>
    <row r="3621" spans="1:12" x14ac:dyDescent="0.55000000000000004">
      <c r="A3621" s="2">
        <v>37631</v>
      </c>
      <c r="B3621" s="3">
        <v>79.930000000000007</v>
      </c>
      <c r="C3621" s="5">
        <v>4.8099999999999996</v>
      </c>
      <c r="D3621" s="17">
        <f t="shared" si="56"/>
        <v>4.5449999999999999</v>
      </c>
      <c r="E3621" s="5">
        <v>4.28</v>
      </c>
      <c r="F3621" s="9">
        <v>1178.7</v>
      </c>
      <c r="G3621" s="5">
        <v>1.3725000000000001</v>
      </c>
      <c r="K3621" s="11">
        <v>36480</v>
      </c>
      <c r="L3621" s="13">
        <v>5.4725000000000001</v>
      </c>
    </row>
    <row r="3622" spans="1:12" x14ac:dyDescent="0.55000000000000004">
      <c r="A3622" s="2">
        <v>37634</v>
      </c>
      <c r="B3622" s="3">
        <v>82.58</v>
      </c>
      <c r="C3622" s="5">
        <v>4.8099999999999996</v>
      </c>
      <c r="D3622" s="17">
        <f t="shared" si="56"/>
        <v>4.5449999999999999</v>
      </c>
      <c r="E3622" s="5">
        <v>4.28</v>
      </c>
      <c r="F3622" s="9">
        <v>1178.4000000000001</v>
      </c>
      <c r="G3622" s="5">
        <v>1.37</v>
      </c>
      <c r="K3622" s="11">
        <v>36481</v>
      </c>
      <c r="L3622" s="13">
        <v>5.5962500000000004</v>
      </c>
    </row>
    <row r="3623" spans="1:12" x14ac:dyDescent="0.55000000000000004">
      <c r="A3623" s="2">
        <v>37635</v>
      </c>
      <c r="B3623" s="3">
        <v>82.79</v>
      </c>
      <c r="C3623" s="5">
        <v>4.76</v>
      </c>
      <c r="D3623" s="17">
        <f t="shared" si="56"/>
        <v>4.51</v>
      </c>
      <c r="E3623" s="5">
        <v>4.26</v>
      </c>
      <c r="F3623" s="9">
        <v>1176.7</v>
      </c>
      <c r="G3623" s="5">
        <v>1.3687499999999999</v>
      </c>
      <c r="K3623" s="11">
        <v>36482</v>
      </c>
      <c r="L3623" s="13">
        <v>5.5925000000000002</v>
      </c>
    </row>
    <row r="3624" spans="1:12" x14ac:dyDescent="0.55000000000000004">
      <c r="A3624" s="2">
        <v>37636</v>
      </c>
      <c r="B3624" s="3">
        <v>82.52</v>
      </c>
      <c r="C3624" s="5">
        <v>4.74</v>
      </c>
      <c r="D3624" s="17">
        <f t="shared" si="56"/>
        <v>4.51</v>
      </c>
      <c r="E3624" s="5">
        <v>4.28</v>
      </c>
      <c r="F3624" s="9">
        <v>1175.4000000000001</v>
      </c>
      <c r="G3624" s="5">
        <v>1.36625</v>
      </c>
      <c r="K3624" s="11">
        <v>36483</v>
      </c>
      <c r="L3624" s="13">
        <v>5.5887500000000001</v>
      </c>
    </row>
    <row r="3625" spans="1:12" x14ac:dyDescent="0.55000000000000004">
      <c r="A3625" s="2">
        <v>37637</v>
      </c>
      <c r="B3625" s="3">
        <v>82.58</v>
      </c>
      <c r="C3625" s="5">
        <v>4.66</v>
      </c>
      <c r="D3625" s="17">
        <f t="shared" si="56"/>
        <v>4.4649999999999999</v>
      </c>
      <c r="E3625" s="5">
        <v>4.2699999999999996</v>
      </c>
      <c r="F3625" s="9">
        <v>1173.2</v>
      </c>
      <c r="G3625" s="5">
        <v>1.3612500000000001</v>
      </c>
      <c r="K3625" s="11">
        <v>36486</v>
      </c>
      <c r="L3625" s="13">
        <v>5.5887500000000001</v>
      </c>
    </row>
    <row r="3626" spans="1:12" x14ac:dyDescent="0.55000000000000004">
      <c r="A3626" s="2">
        <v>37638</v>
      </c>
      <c r="B3626" s="3">
        <v>80.959999999999994</v>
      </c>
      <c r="C3626" s="5">
        <v>4.63</v>
      </c>
      <c r="D3626" s="17">
        <f t="shared" si="56"/>
        <v>4.4550000000000001</v>
      </c>
      <c r="E3626" s="5">
        <v>4.28</v>
      </c>
      <c r="F3626" s="9">
        <v>1173.5</v>
      </c>
      <c r="G3626" s="5">
        <v>1.36</v>
      </c>
      <c r="K3626" s="11">
        <v>36487</v>
      </c>
      <c r="L3626" s="13">
        <v>5.59</v>
      </c>
    </row>
    <row r="3627" spans="1:12" x14ac:dyDescent="0.55000000000000004">
      <c r="A3627" s="2">
        <v>37641</v>
      </c>
      <c r="B3627" s="3">
        <v>80.72</v>
      </c>
      <c r="C3627" s="5">
        <v>4.5999999999999996</v>
      </c>
      <c r="D3627" s="17">
        <f t="shared" si="56"/>
        <v>4.4450000000000003</v>
      </c>
      <c r="E3627" s="5">
        <v>4.29</v>
      </c>
      <c r="F3627" s="9">
        <v>1174.0999999999999</v>
      </c>
      <c r="G3627" s="5">
        <v>1.36</v>
      </c>
      <c r="K3627" s="11">
        <v>36488</v>
      </c>
      <c r="L3627" s="13">
        <v>5.59375</v>
      </c>
    </row>
    <row r="3628" spans="1:12" x14ac:dyDescent="0.55000000000000004">
      <c r="A3628" s="2">
        <v>37642</v>
      </c>
      <c r="B3628" s="3">
        <v>80.5</v>
      </c>
      <c r="C3628" s="5">
        <v>4.59</v>
      </c>
      <c r="D3628" s="17">
        <f t="shared" si="56"/>
        <v>4.4249999999999998</v>
      </c>
      <c r="E3628" s="5">
        <v>4.26</v>
      </c>
      <c r="F3628" s="9">
        <v>1180</v>
      </c>
      <c r="G3628" s="5">
        <v>1.36</v>
      </c>
      <c r="K3628" s="11">
        <v>36489</v>
      </c>
      <c r="L3628" s="13">
        <v>5.6012500000000003</v>
      </c>
    </row>
    <row r="3629" spans="1:12" x14ac:dyDescent="0.55000000000000004">
      <c r="A3629" s="2">
        <v>37643</v>
      </c>
      <c r="B3629" s="3">
        <v>79.23</v>
      </c>
      <c r="C3629" s="5">
        <v>4.58</v>
      </c>
      <c r="D3629" s="17">
        <f t="shared" si="56"/>
        <v>4.3949999999999996</v>
      </c>
      <c r="E3629" s="5">
        <v>4.21</v>
      </c>
      <c r="F3629" s="9">
        <v>1176.7</v>
      </c>
      <c r="G3629" s="5">
        <v>1.36</v>
      </c>
      <c r="K3629" s="11">
        <v>36490</v>
      </c>
      <c r="L3629" s="13">
        <v>5.6074999999999999</v>
      </c>
    </row>
    <row r="3630" spans="1:12" x14ac:dyDescent="0.55000000000000004">
      <c r="A3630" s="2">
        <v>37644</v>
      </c>
      <c r="B3630" s="3">
        <v>79.569999999999993</v>
      </c>
      <c r="C3630" s="5">
        <v>4.5599999999999996</v>
      </c>
      <c r="D3630" s="17">
        <f t="shared" si="56"/>
        <v>4.42</v>
      </c>
      <c r="E3630" s="5">
        <v>4.28</v>
      </c>
      <c r="F3630" s="9">
        <v>1175.8</v>
      </c>
      <c r="G3630" s="5">
        <v>1.3525</v>
      </c>
      <c r="K3630" s="11">
        <v>36493</v>
      </c>
      <c r="L3630" s="13">
        <v>6.4762500000000003</v>
      </c>
    </row>
    <row r="3631" spans="1:12" x14ac:dyDescent="0.55000000000000004">
      <c r="A3631" s="2">
        <v>37645</v>
      </c>
      <c r="B3631" s="3">
        <v>77.540000000000006</v>
      </c>
      <c r="C3631" s="5">
        <v>4.5599999999999996</v>
      </c>
      <c r="D3631" s="17">
        <f t="shared" si="56"/>
        <v>4.4249999999999998</v>
      </c>
      <c r="E3631" s="5">
        <v>4.29</v>
      </c>
      <c r="F3631" s="9">
        <v>1170.8</v>
      </c>
      <c r="G3631" s="5">
        <v>1.3487499999999999</v>
      </c>
      <c r="K3631" s="11">
        <v>36494</v>
      </c>
      <c r="L3631" s="13">
        <v>6.4824999999999999</v>
      </c>
    </row>
    <row r="3632" spans="1:12" x14ac:dyDescent="0.55000000000000004">
      <c r="A3632" s="2">
        <v>37648</v>
      </c>
      <c r="B3632" s="3">
        <v>75.45</v>
      </c>
      <c r="C3632" s="5">
        <v>4.5599999999999996</v>
      </c>
      <c r="D3632" s="17">
        <f t="shared" si="56"/>
        <v>4.43</v>
      </c>
      <c r="E3632" s="5">
        <v>4.3</v>
      </c>
      <c r="F3632" s="9">
        <v>1170.7</v>
      </c>
      <c r="G3632" s="5">
        <v>1.3412500000000001</v>
      </c>
      <c r="K3632" s="11">
        <v>36495</v>
      </c>
      <c r="L3632" s="13">
        <v>6.4787499999999998</v>
      </c>
    </row>
    <row r="3633" spans="1:12" x14ac:dyDescent="0.55000000000000004">
      <c r="A3633" s="2">
        <v>37649</v>
      </c>
      <c r="B3633" s="3">
        <v>76.459999999999994</v>
      </c>
      <c r="C3633" s="5">
        <v>4.55</v>
      </c>
      <c r="D3633" s="17">
        <f t="shared" si="56"/>
        <v>4.42</v>
      </c>
      <c r="E3633" s="5">
        <v>4.29</v>
      </c>
      <c r="F3633" s="9">
        <v>1170.3</v>
      </c>
      <c r="G3633" s="5">
        <v>1.34</v>
      </c>
      <c r="K3633" s="11">
        <v>36496</v>
      </c>
      <c r="L3633" s="13">
        <v>6.4787499999999998</v>
      </c>
    </row>
    <row r="3634" spans="1:12" x14ac:dyDescent="0.55000000000000004">
      <c r="A3634" s="2">
        <v>37650</v>
      </c>
      <c r="B3634" s="3">
        <v>74.150000000000006</v>
      </c>
      <c r="C3634" s="5">
        <v>4.54</v>
      </c>
      <c r="D3634" s="17">
        <f t="shared" si="56"/>
        <v>4.4249999999999998</v>
      </c>
      <c r="E3634" s="5">
        <v>4.3099999999999996</v>
      </c>
      <c r="F3634" s="9">
        <v>1170.3</v>
      </c>
      <c r="G3634" s="5">
        <v>1.34</v>
      </c>
      <c r="K3634" s="11">
        <v>36497</v>
      </c>
      <c r="L3634" s="13">
        <v>6.4787499999999998</v>
      </c>
    </row>
    <row r="3635" spans="1:12" x14ac:dyDescent="0.55000000000000004">
      <c r="A3635" s="2">
        <v>37651</v>
      </c>
      <c r="B3635" s="3">
        <v>75.22</v>
      </c>
      <c r="C3635" s="5">
        <v>4.55</v>
      </c>
      <c r="D3635" s="17">
        <f t="shared" si="56"/>
        <v>4.4450000000000003</v>
      </c>
      <c r="E3635" s="5">
        <v>4.34</v>
      </c>
      <c r="F3635" s="9">
        <v>1170.0999999999999</v>
      </c>
      <c r="G3635" s="5">
        <v>1.34</v>
      </c>
      <c r="K3635" s="11">
        <v>36500</v>
      </c>
      <c r="L3635" s="13">
        <v>6.46875</v>
      </c>
    </row>
    <row r="3636" spans="1:12" x14ac:dyDescent="0.55000000000000004">
      <c r="A3636" s="2">
        <v>37655</v>
      </c>
      <c r="B3636" s="3">
        <v>76.3</v>
      </c>
      <c r="C3636" s="5">
        <v>4.55</v>
      </c>
      <c r="D3636" s="17">
        <f t="shared" si="56"/>
        <v>4.4450000000000003</v>
      </c>
      <c r="E3636" s="5">
        <v>4.34</v>
      </c>
      <c r="F3636" s="9">
        <v>1178.7</v>
      </c>
      <c r="G3636" s="5">
        <v>1.34</v>
      </c>
      <c r="K3636" s="11">
        <v>36501</v>
      </c>
      <c r="L3636" s="13">
        <v>6.4675000000000002</v>
      </c>
    </row>
    <row r="3637" spans="1:12" x14ac:dyDescent="0.55000000000000004">
      <c r="A3637" s="2">
        <v>37656</v>
      </c>
      <c r="B3637" s="3">
        <v>76.7</v>
      </c>
      <c r="C3637" s="5">
        <v>4.55</v>
      </c>
      <c r="D3637" s="17">
        <f t="shared" si="56"/>
        <v>4.4749999999999996</v>
      </c>
      <c r="E3637" s="5">
        <v>4.4000000000000004</v>
      </c>
      <c r="F3637" s="9">
        <v>1177.4000000000001</v>
      </c>
      <c r="G3637" s="5">
        <v>1.34</v>
      </c>
      <c r="K3637" s="11">
        <v>36502</v>
      </c>
      <c r="L3637" s="13">
        <v>6.46875</v>
      </c>
    </row>
    <row r="3638" spans="1:12" x14ac:dyDescent="0.55000000000000004">
      <c r="A3638" s="2">
        <v>37657</v>
      </c>
      <c r="B3638" s="3">
        <v>76.23</v>
      </c>
      <c r="C3638" s="5">
        <v>4.55</v>
      </c>
      <c r="D3638" s="17">
        <f t="shared" si="56"/>
        <v>4.4800000000000004</v>
      </c>
      <c r="E3638" s="5">
        <v>4.41</v>
      </c>
      <c r="F3638" s="9">
        <v>1174.2</v>
      </c>
      <c r="G3638" s="5">
        <v>1.34</v>
      </c>
      <c r="K3638" s="11">
        <v>36503</v>
      </c>
      <c r="L3638" s="13">
        <v>6.4612499999999997</v>
      </c>
    </row>
    <row r="3639" spans="1:12" x14ac:dyDescent="0.55000000000000004">
      <c r="A3639" s="2">
        <v>37658</v>
      </c>
      <c r="B3639" s="3">
        <v>74.739999999999995</v>
      </c>
      <c r="C3639" s="5">
        <v>4.54</v>
      </c>
      <c r="D3639" s="17">
        <f t="shared" si="56"/>
        <v>4.4249999999999998</v>
      </c>
      <c r="E3639" s="5">
        <v>4.3099999999999996</v>
      </c>
      <c r="F3639" s="9">
        <v>1176.7</v>
      </c>
      <c r="G3639" s="5">
        <v>1.34</v>
      </c>
      <c r="K3639" s="11">
        <v>36504</v>
      </c>
      <c r="L3639" s="13">
        <v>6.4625000000000004</v>
      </c>
    </row>
    <row r="3640" spans="1:12" x14ac:dyDescent="0.55000000000000004">
      <c r="A3640" s="2">
        <v>37659</v>
      </c>
      <c r="B3640" s="3">
        <v>73.17</v>
      </c>
      <c r="C3640" s="5">
        <v>4.54</v>
      </c>
      <c r="D3640" s="17">
        <f t="shared" si="56"/>
        <v>4.4249999999999998</v>
      </c>
      <c r="E3640" s="5">
        <v>4.3099999999999996</v>
      </c>
      <c r="F3640" s="9">
        <v>1183.8</v>
      </c>
      <c r="G3640" s="5">
        <v>1.34</v>
      </c>
      <c r="K3640" s="11">
        <v>36507</v>
      </c>
      <c r="L3640" s="13">
        <v>6.4625000000000004</v>
      </c>
    </row>
    <row r="3641" spans="1:12" x14ac:dyDescent="0.55000000000000004">
      <c r="A3641" s="2">
        <v>37662</v>
      </c>
      <c r="B3641" s="3">
        <v>73.16</v>
      </c>
      <c r="C3641" s="5">
        <v>4.54</v>
      </c>
      <c r="D3641" s="17">
        <f t="shared" si="56"/>
        <v>4.41</v>
      </c>
      <c r="E3641" s="5">
        <v>4.28</v>
      </c>
      <c r="F3641" s="9">
        <v>1192.3</v>
      </c>
      <c r="G3641" s="5">
        <v>1.34</v>
      </c>
      <c r="K3641" s="11">
        <v>36508</v>
      </c>
      <c r="L3641" s="13">
        <v>6.4612499999999997</v>
      </c>
    </row>
    <row r="3642" spans="1:12" x14ac:dyDescent="0.55000000000000004">
      <c r="A3642" s="2">
        <v>37663</v>
      </c>
      <c r="B3642" s="3">
        <v>73.010000000000005</v>
      </c>
      <c r="C3642" s="5">
        <v>4.53</v>
      </c>
      <c r="D3642" s="17">
        <f t="shared" si="56"/>
        <v>4.4050000000000002</v>
      </c>
      <c r="E3642" s="5">
        <v>4.28</v>
      </c>
      <c r="F3642" s="9">
        <v>1209.2</v>
      </c>
      <c r="G3642" s="5">
        <v>1.34</v>
      </c>
      <c r="K3642" s="11">
        <v>36509</v>
      </c>
      <c r="L3642" s="13">
        <v>6.46</v>
      </c>
    </row>
    <row r="3643" spans="1:12" x14ac:dyDescent="0.55000000000000004">
      <c r="A3643" s="2">
        <v>37664</v>
      </c>
      <c r="B3643" s="3">
        <v>74.02</v>
      </c>
      <c r="C3643" s="5">
        <v>4.53</v>
      </c>
      <c r="D3643" s="17">
        <f t="shared" si="56"/>
        <v>4.4050000000000002</v>
      </c>
      <c r="E3643" s="5">
        <v>4.28</v>
      </c>
      <c r="F3643" s="9">
        <v>1199.3</v>
      </c>
      <c r="G3643" s="5">
        <v>1.34</v>
      </c>
      <c r="K3643" s="11">
        <v>36510</v>
      </c>
      <c r="L3643" s="13">
        <v>6.4612499999999997</v>
      </c>
    </row>
    <row r="3644" spans="1:12" x14ac:dyDescent="0.55000000000000004">
      <c r="A3644" s="2">
        <v>37665</v>
      </c>
      <c r="B3644" s="3">
        <v>72.92</v>
      </c>
      <c r="C3644" s="5">
        <v>4.53</v>
      </c>
      <c r="D3644" s="17">
        <f t="shared" si="56"/>
        <v>4.4050000000000002</v>
      </c>
      <c r="E3644" s="5">
        <v>4.28</v>
      </c>
      <c r="F3644" s="9">
        <v>1202.5</v>
      </c>
      <c r="G3644" s="5">
        <v>1.34</v>
      </c>
      <c r="K3644" s="11">
        <v>36511</v>
      </c>
      <c r="L3644" s="13">
        <v>6.4625000000000004</v>
      </c>
    </row>
    <row r="3645" spans="1:12" x14ac:dyDescent="0.55000000000000004">
      <c r="A3645" s="2">
        <v>37666</v>
      </c>
      <c r="B3645" s="3">
        <v>72.86</v>
      </c>
      <c r="C3645" s="5">
        <v>4.53</v>
      </c>
      <c r="D3645" s="17">
        <f t="shared" si="56"/>
        <v>4.4050000000000002</v>
      </c>
      <c r="E3645" s="5">
        <v>4.28</v>
      </c>
      <c r="F3645" s="9">
        <v>1203.5</v>
      </c>
      <c r="G3645" s="5">
        <v>1.3387500000000001</v>
      </c>
      <c r="K3645" s="11">
        <v>36514</v>
      </c>
      <c r="L3645" s="13">
        <v>6.4612499999999997</v>
      </c>
    </row>
    <row r="3646" spans="1:12" x14ac:dyDescent="0.55000000000000004">
      <c r="A3646" s="2">
        <v>37669</v>
      </c>
      <c r="B3646" s="3">
        <v>76.319999999999993</v>
      </c>
      <c r="C3646" s="5">
        <v>4.54</v>
      </c>
      <c r="D3646" s="17">
        <f t="shared" si="56"/>
        <v>4.41</v>
      </c>
      <c r="E3646" s="5">
        <v>4.28</v>
      </c>
      <c r="F3646" s="9">
        <v>1207.3</v>
      </c>
      <c r="G3646" s="5">
        <v>1.34</v>
      </c>
      <c r="K3646" s="11">
        <v>36515</v>
      </c>
      <c r="L3646" s="13">
        <v>6.47</v>
      </c>
    </row>
    <row r="3647" spans="1:12" x14ac:dyDescent="0.55000000000000004">
      <c r="A3647" s="2">
        <v>37670</v>
      </c>
      <c r="B3647" s="3">
        <v>76.55</v>
      </c>
      <c r="C3647" s="5">
        <v>4.54</v>
      </c>
      <c r="D3647" s="17">
        <f t="shared" si="56"/>
        <v>4.4000000000000004</v>
      </c>
      <c r="E3647" s="5">
        <v>4.26</v>
      </c>
      <c r="F3647" s="9">
        <v>1200.3</v>
      </c>
      <c r="G3647" s="5">
        <v>1.34</v>
      </c>
      <c r="K3647" s="11">
        <v>36516</v>
      </c>
      <c r="L3647" s="13">
        <v>6.4712500000000004</v>
      </c>
    </row>
    <row r="3648" spans="1:12" x14ac:dyDescent="0.55000000000000004">
      <c r="A3648" s="2">
        <v>37671</v>
      </c>
      <c r="B3648" s="3">
        <v>76.22</v>
      </c>
      <c r="C3648" s="5">
        <v>4.54</v>
      </c>
      <c r="D3648" s="17">
        <f t="shared" si="56"/>
        <v>4.4000000000000004</v>
      </c>
      <c r="E3648" s="5">
        <v>4.26</v>
      </c>
      <c r="F3648" s="9">
        <v>1199.0999999999999</v>
      </c>
      <c r="G3648" s="5">
        <v>1.34</v>
      </c>
      <c r="K3648" s="11">
        <v>36517</v>
      </c>
      <c r="L3648" s="13">
        <v>6.4812500000000002</v>
      </c>
    </row>
    <row r="3649" spans="1:12" x14ac:dyDescent="0.55000000000000004">
      <c r="A3649" s="2">
        <v>37672</v>
      </c>
      <c r="B3649" s="3">
        <v>76.89</v>
      </c>
      <c r="C3649" s="5">
        <v>4.54</v>
      </c>
      <c r="D3649" s="17">
        <f t="shared" si="56"/>
        <v>4.4049999999999994</v>
      </c>
      <c r="E3649" s="5">
        <v>4.2699999999999996</v>
      </c>
      <c r="F3649" s="9">
        <v>1196.3</v>
      </c>
      <c r="G3649" s="5">
        <v>1.3374999999999999</v>
      </c>
      <c r="K3649" s="11">
        <v>36518</v>
      </c>
      <c r="L3649" s="13">
        <v>6.49</v>
      </c>
    </row>
    <row r="3650" spans="1:12" x14ac:dyDescent="0.55000000000000004">
      <c r="A3650" s="2">
        <v>37673</v>
      </c>
      <c r="B3650" s="3">
        <v>76.61</v>
      </c>
      <c r="C3650" s="5">
        <v>4.54</v>
      </c>
      <c r="D3650" s="17">
        <f t="shared" si="56"/>
        <v>4.42</v>
      </c>
      <c r="E3650" s="5">
        <v>4.3</v>
      </c>
      <c r="F3650" s="9">
        <v>1191.9000000000001</v>
      </c>
      <c r="G3650" s="5">
        <v>1.3362499999999999</v>
      </c>
      <c r="K3650" s="11">
        <v>36521</v>
      </c>
      <c r="L3650" s="12">
        <f>L3649</f>
        <v>6.49</v>
      </c>
    </row>
    <row r="3651" spans="1:12" x14ac:dyDescent="0.55000000000000004">
      <c r="A3651" s="2">
        <v>37676</v>
      </c>
      <c r="B3651" s="3">
        <v>78.319999999999993</v>
      </c>
      <c r="C3651" s="5">
        <v>4.54</v>
      </c>
      <c r="D3651" s="17">
        <f t="shared" si="56"/>
        <v>4.415</v>
      </c>
      <c r="E3651" s="5">
        <v>4.29</v>
      </c>
      <c r="F3651" s="9">
        <v>1192.0999999999999</v>
      </c>
      <c r="G3651" s="5">
        <v>1.3362499999999999</v>
      </c>
      <c r="K3651" s="11">
        <v>36522</v>
      </c>
      <c r="L3651" s="12">
        <f>L3650</f>
        <v>6.49</v>
      </c>
    </row>
    <row r="3652" spans="1:12" x14ac:dyDescent="0.55000000000000004">
      <c r="A3652" s="2">
        <v>37677</v>
      </c>
      <c r="B3652" s="3">
        <v>75.13</v>
      </c>
      <c r="C3652" s="5">
        <v>4.54</v>
      </c>
      <c r="D3652" s="17">
        <f t="shared" ref="D3652:D3715" si="57">(C3652+E3652)/2</f>
        <v>4.4049999999999994</v>
      </c>
      <c r="E3652" s="5">
        <v>4.2699999999999996</v>
      </c>
      <c r="F3652" s="9">
        <v>1185.0999999999999</v>
      </c>
      <c r="G3652" s="5">
        <v>1.3374999999999999</v>
      </c>
      <c r="K3652" s="11">
        <v>36523</v>
      </c>
      <c r="L3652" s="13">
        <v>5.8274999999999997</v>
      </c>
    </row>
    <row r="3653" spans="1:12" x14ac:dyDescent="0.55000000000000004">
      <c r="A3653" s="2">
        <v>37678</v>
      </c>
      <c r="B3653" s="3">
        <v>74.83</v>
      </c>
      <c r="C3653" s="5">
        <v>4.54</v>
      </c>
      <c r="D3653" s="17">
        <f t="shared" si="57"/>
        <v>4.415</v>
      </c>
      <c r="E3653" s="5">
        <v>4.29</v>
      </c>
      <c r="F3653" s="9">
        <v>1188.5</v>
      </c>
      <c r="G3653" s="5">
        <v>1.3374999999999999</v>
      </c>
      <c r="K3653" s="11">
        <v>36524</v>
      </c>
      <c r="L3653" s="13">
        <v>5.8274999999999997</v>
      </c>
    </row>
    <row r="3654" spans="1:12" x14ac:dyDescent="0.55000000000000004">
      <c r="A3654" s="2">
        <v>37679</v>
      </c>
      <c r="B3654" s="3">
        <v>73.8</v>
      </c>
      <c r="C3654" s="5">
        <v>4.53</v>
      </c>
      <c r="D3654" s="17">
        <f t="shared" si="57"/>
        <v>4.4050000000000002</v>
      </c>
      <c r="E3654" s="5">
        <v>4.28</v>
      </c>
      <c r="F3654" s="9">
        <v>1187</v>
      </c>
      <c r="G3654" s="5">
        <v>1.3374999999999999</v>
      </c>
      <c r="K3654" s="11">
        <v>36525</v>
      </c>
      <c r="L3654" s="12">
        <f>L3653</f>
        <v>5.8274999999999997</v>
      </c>
    </row>
    <row r="3655" spans="1:12" x14ac:dyDescent="0.55000000000000004">
      <c r="A3655" s="2">
        <v>37680</v>
      </c>
      <c r="B3655" s="3">
        <v>72.849999999999994</v>
      </c>
      <c r="C3655" s="5">
        <v>4.53</v>
      </c>
      <c r="D3655" s="17">
        <f t="shared" si="57"/>
        <v>4.4000000000000004</v>
      </c>
      <c r="E3655" s="5">
        <v>4.2699999999999996</v>
      </c>
      <c r="F3655" s="9">
        <v>1193.7</v>
      </c>
      <c r="G3655" s="5">
        <v>1.3374999999999999</v>
      </c>
      <c r="K3655" s="11">
        <v>36528</v>
      </c>
      <c r="L3655" s="12">
        <f>L3654</f>
        <v>5.8274999999999997</v>
      </c>
    </row>
    <row r="3656" spans="1:12" x14ac:dyDescent="0.55000000000000004">
      <c r="A3656" s="2">
        <v>37683</v>
      </c>
      <c r="B3656" s="3">
        <v>74.87</v>
      </c>
      <c r="C3656" s="5">
        <v>4.53</v>
      </c>
      <c r="D3656" s="17">
        <f t="shared" si="57"/>
        <v>4.4000000000000004</v>
      </c>
      <c r="E3656" s="5">
        <v>4.2699999999999996</v>
      </c>
      <c r="F3656" s="9">
        <v>1194.4000000000001</v>
      </c>
      <c r="G3656" s="5">
        <v>1.3374999999999999</v>
      </c>
      <c r="K3656" s="11">
        <v>36529</v>
      </c>
      <c r="L3656" s="13">
        <v>5.81</v>
      </c>
    </row>
    <row r="3657" spans="1:12" x14ac:dyDescent="0.55000000000000004">
      <c r="A3657" s="2">
        <v>37684</v>
      </c>
      <c r="B3657" s="3">
        <v>73.069999999999993</v>
      </c>
      <c r="C3657" s="5">
        <v>4.53</v>
      </c>
      <c r="D3657" s="17">
        <f t="shared" si="57"/>
        <v>4.3949999999999996</v>
      </c>
      <c r="E3657" s="5">
        <v>4.26</v>
      </c>
      <c r="F3657" s="9">
        <v>1193.0999999999999</v>
      </c>
      <c r="G3657" s="5">
        <v>1.33188</v>
      </c>
      <c r="K3657" s="11">
        <v>36530</v>
      </c>
      <c r="L3657" s="13">
        <v>5.7925000000000004</v>
      </c>
    </row>
    <row r="3658" spans="1:12" x14ac:dyDescent="0.55000000000000004">
      <c r="A3658" s="2">
        <v>37685</v>
      </c>
      <c r="B3658" s="3">
        <v>70.95</v>
      </c>
      <c r="C3658" s="5">
        <v>4.53</v>
      </c>
      <c r="D3658" s="17">
        <f t="shared" si="57"/>
        <v>4.3949999999999996</v>
      </c>
      <c r="E3658" s="5">
        <v>4.26</v>
      </c>
      <c r="F3658" s="9">
        <v>1199.2</v>
      </c>
      <c r="G3658" s="5">
        <v>1.3287500000000001</v>
      </c>
      <c r="K3658" s="11">
        <v>36531</v>
      </c>
      <c r="L3658" s="13">
        <v>5.7912499999999998</v>
      </c>
    </row>
    <row r="3659" spans="1:12" x14ac:dyDescent="0.55000000000000004">
      <c r="A3659" s="2">
        <v>37686</v>
      </c>
      <c r="B3659" s="3">
        <v>70.37</v>
      </c>
      <c r="C3659" s="5">
        <v>4.53</v>
      </c>
      <c r="D3659" s="17">
        <f t="shared" si="57"/>
        <v>4.41</v>
      </c>
      <c r="E3659" s="5">
        <v>4.29</v>
      </c>
      <c r="F3659" s="9">
        <v>1210.5</v>
      </c>
      <c r="G3659" s="5">
        <v>1.325</v>
      </c>
      <c r="K3659" s="11">
        <v>36532</v>
      </c>
      <c r="L3659" s="13">
        <v>5.7912499999999998</v>
      </c>
    </row>
    <row r="3660" spans="1:12" x14ac:dyDescent="0.55000000000000004">
      <c r="A3660" s="2">
        <v>37687</v>
      </c>
      <c r="B3660" s="3">
        <v>69.33</v>
      </c>
      <c r="C3660" s="5">
        <v>4.53</v>
      </c>
      <c r="D3660" s="17">
        <f t="shared" si="57"/>
        <v>4.3800000000000008</v>
      </c>
      <c r="E3660" s="5">
        <v>4.2300000000000004</v>
      </c>
      <c r="F3660" s="9">
        <v>1218.7</v>
      </c>
      <c r="G3660" s="5">
        <v>1.32063</v>
      </c>
      <c r="K3660" s="11">
        <v>36535</v>
      </c>
      <c r="L3660" s="13">
        <v>5.78125</v>
      </c>
    </row>
    <row r="3661" spans="1:12" x14ac:dyDescent="0.55000000000000004">
      <c r="A3661" s="2">
        <v>37690</v>
      </c>
      <c r="B3661" s="3">
        <v>69.260000000000005</v>
      </c>
      <c r="C3661" s="5">
        <v>4.5199999999999996</v>
      </c>
      <c r="D3661" s="17">
        <f t="shared" si="57"/>
        <v>4.4000000000000004</v>
      </c>
      <c r="E3661" s="5">
        <v>4.28</v>
      </c>
      <c r="F3661" s="9">
        <v>1238.5</v>
      </c>
      <c r="G3661" s="5">
        <v>1.29125</v>
      </c>
      <c r="K3661" s="11">
        <v>36536</v>
      </c>
      <c r="L3661" s="13">
        <v>5.78125</v>
      </c>
    </row>
    <row r="3662" spans="1:12" x14ac:dyDescent="0.55000000000000004">
      <c r="A3662" s="2">
        <v>37691</v>
      </c>
      <c r="B3662" s="3">
        <v>67.790000000000006</v>
      </c>
      <c r="C3662" s="5">
        <v>4.51</v>
      </c>
      <c r="D3662" s="17">
        <f t="shared" si="57"/>
        <v>4.3949999999999996</v>
      </c>
      <c r="E3662" s="5">
        <v>4.28</v>
      </c>
      <c r="F3662" s="9">
        <v>1229.9000000000001</v>
      </c>
      <c r="G3662" s="5">
        <v>1.27</v>
      </c>
      <c r="K3662" s="11">
        <v>36537</v>
      </c>
      <c r="L3662" s="13">
        <v>5.78125</v>
      </c>
    </row>
    <row r="3663" spans="1:12" x14ac:dyDescent="0.55000000000000004">
      <c r="A3663" s="2">
        <v>37692</v>
      </c>
      <c r="B3663" s="3">
        <v>67.650000000000006</v>
      </c>
      <c r="C3663" s="5">
        <v>4.7</v>
      </c>
      <c r="D3663" s="17">
        <f t="shared" si="57"/>
        <v>4.5</v>
      </c>
      <c r="E3663" s="5">
        <v>4.3</v>
      </c>
      <c r="F3663" s="9">
        <v>1245</v>
      </c>
      <c r="G3663" s="5">
        <v>1.27</v>
      </c>
      <c r="K3663" s="11">
        <v>36538</v>
      </c>
      <c r="L3663" s="13">
        <v>5.78125</v>
      </c>
    </row>
    <row r="3664" spans="1:12" x14ac:dyDescent="0.55000000000000004">
      <c r="A3664" s="2">
        <v>37693</v>
      </c>
      <c r="B3664" s="3">
        <v>67.84</v>
      </c>
      <c r="C3664" s="5">
        <v>5.04</v>
      </c>
      <c r="D3664" s="17">
        <f t="shared" si="57"/>
        <v>4.66</v>
      </c>
      <c r="E3664" s="5">
        <v>4.28</v>
      </c>
      <c r="F3664" s="9">
        <v>1245.5999999999999</v>
      </c>
      <c r="G3664" s="5">
        <v>1.28</v>
      </c>
      <c r="K3664" s="11">
        <v>36539</v>
      </c>
      <c r="L3664" s="13">
        <v>5.7925000000000004</v>
      </c>
    </row>
    <row r="3665" spans="1:12" x14ac:dyDescent="0.55000000000000004">
      <c r="A3665" s="2">
        <v>37694</v>
      </c>
      <c r="B3665" s="3">
        <v>68.510000000000005</v>
      </c>
      <c r="C3665" s="5">
        <v>5.04</v>
      </c>
      <c r="D3665" s="17">
        <f t="shared" si="57"/>
        <v>4.6549999999999994</v>
      </c>
      <c r="E3665" s="5">
        <v>4.2699999999999996</v>
      </c>
      <c r="F3665" s="9">
        <v>1241.2</v>
      </c>
      <c r="G3665" s="5">
        <v>1.3</v>
      </c>
      <c r="K3665" s="11">
        <v>36542</v>
      </c>
      <c r="L3665" s="13">
        <v>5.8025000000000002</v>
      </c>
    </row>
    <row r="3666" spans="1:12" x14ac:dyDescent="0.55000000000000004">
      <c r="A3666" s="2">
        <v>37697</v>
      </c>
      <c r="B3666" s="3">
        <v>65.64</v>
      </c>
      <c r="C3666" s="5">
        <v>5.0599999999999996</v>
      </c>
      <c r="D3666" s="17">
        <f t="shared" si="57"/>
        <v>4.67</v>
      </c>
      <c r="E3666" s="5">
        <v>4.28</v>
      </c>
      <c r="F3666" s="9">
        <v>1247.5</v>
      </c>
      <c r="G3666" s="5">
        <v>1.28125</v>
      </c>
      <c r="K3666" s="11">
        <v>36543</v>
      </c>
      <c r="L3666" s="13">
        <v>5.8075000000000001</v>
      </c>
    </row>
    <row r="3667" spans="1:12" x14ac:dyDescent="0.55000000000000004">
      <c r="A3667" s="2">
        <v>37698</v>
      </c>
      <c r="B3667" s="3">
        <v>68.489999999999995</v>
      </c>
      <c r="C3667" s="5">
        <v>5.0599999999999996</v>
      </c>
      <c r="D3667" s="17">
        <f t="shared" si="57"/>
        <v>4.6349999999999998</v>
      </c>
      <c r="E3667" s="5">
        <v>4.21</v>
      </c>
      <c r="F3667" s="9">
        <v>1253.9000000000001</v>
      </c>
      <c r="G3667" s="5">
        <v>1.2837499999999999</v>
      </c>
      <c r="K3667" s="11">
        <v>36544</v>
      </c>
      <c r="L3667" s="13">
        <v>5.8087499999999999</v>
      </c>
    </row>
    <row r="3668" spans="1:12" x14ac:dyDescent="0.55000000000000004">
      <c r="A3668" s="2">
        <v>37699</v>
      </c>
      <c r="B3668" s="3">
        <v>69.05</v>
      </c>
      <c r="C3668" s="5">
        <v>4.97</v>
      </c>
      <c r="D3668" s="17">
        <f t="shared" si="57"/>
        <v>4.49</v>
      </c>
      <c r="E3668" s="5">
        <v>4.01</v>
      </c>
      <c r="F3668" s="9">
        <v>1256.8</v>
      </c>
      <c r="G3668" s="5">
        <v>1.3</v>
      </c>
      <c r="K3668" s="11">
        <v>36545</v>
      </c>
      <c r="L3668" s="13">
        <v>5.81</v>
      </c>
    </row>
    <row r="3669" spans="1:12" x14ac:dyDescent="0.55000000000000004">
      <c r="A3669" s="2">
        <v>37700</v>
      </c>
      <c r="B3669" s="3">
        <v>72.400000000000006</v>
      </c>
      <c r="C3669" s="5">
        <v>4.91</v>
      </c>
      <c r="D3669" s="17">
        <f t="shared" si="57"/>
        <v>4.46</v>
      </c>
      <c r="E3669" s="5">
        <v>4.01</v>
      </c>
      <c r="F3669" s="9">
        <v>1246</v>
      </c>
      <c r="G3669" s="5">
        <v>1.30125</v>
      </c>
      <c r="K3669" s="11">
        <v>36546</v>
      </c>
      <c r="L3669" s="13">
        <v>5.8137499999999998</v>
      </c>
    </row>
    <row r="3670" spans="1:12" x14ac:dyDescent="0.55000000000000004">
      <c r="A3670" s="2">
        <v>37701</v>
      </c>
      <c r="B3670" s="3">
        <v>73.37</v>
      </c>
      <c r="C3670" s="5">
        <v>4.88</v>
      </c>
      <c r="D3670" s="17">
        <f t="shared" si="57"/>
        <v>4.3599999999999994</v>
      </c>
      <c r="E3670" s="5">
        <v>3.84</v>
      </c>
      <c r="F3670" s="9">
        <v>1247.4000000000001</v>
      </c>
      <c r="G3670" s="5">
        <v>1.3049999999999999</v>
      </c>
      <c r="K3670" s="11">
        <v>36549</v>
      </c>
      <c r="L3670" s="13">
        <v>5.8187499999999996</v>
      </c>
    </row>
    <row r="3671" spans="1:12" x14ac:dyDescent="0.55000000000000004">
      <c r="A3671" s="2">
        <v>37704</v>
      </c>
      <c r="B3671" s="3">
        <v>72.58</v>
      </c>
      <c r="C3671" s="5">
        <v>4.8600000000000003</v>
      </c>
      <c r="D3671" s="17">
        <f t="shared" si="57"/>
        <v>4.5549999999999997</v>
      </c>
      <c r="E3671" s="5">
        <v>4.25</v>
      </c>
      <c r="F3671" s="9">
        <v>1251</v>
      </c>
      <c r="G3671" s="5">
        <v>1.30688</v>
      </c>
      <c r="K3671" s="11">
        <v>36550</v>
      </c>
      <c r="L3671" s="13">
        <v>5.82</v>
      </c>
    </row>
    <row r="3672" spans="1:12" x14ac:dyDescent="0.55000000000000004">
      <c r="A3672" s="2">
        <v>37705</v>
      </c>
      <c r="B3672" s="3">
        <v>70.7</v>
      </c>
      <c r="C3672" s="5">
        <v>4.8099999999999996</v>
      </c>
      <c r="D3672" s="17">
        <f t="shared" si="57"/>
        <v>4.5250000000000004</v>
      </c>
      <c r="E3672" s="5">
        <v>4.24</v>
      </c>
      <c r="F3672" s="9">
        <v>1249.8</v>
      </c>
      <c r="G3672" s="5">
        <v>1.3087500000000001</v>
      </c>
      <c r="K3672" s="11">
        <v>36551</v>
      </c>
      <c r="L3672" s="13">
        <v>5.82125</v>
      </c>
    </row>
    <row r="3673" spans="1:12" x14ac:dyDescent="0.55000000000000004">
      <c r="A3673" s="2">
        <v>37706</v>
      </c>
      <c r="B3673" s="3">
        <v>70.58</v>
      </c>
      <c r="C3673" s="5">
        <v>4.76</v>
      </c>
      <c r="D3673" s="17">
        <f t="shared" si="57"/>
        <v>4.51</v>
      </c>
      <c r="E3673" s="5">
        <v>4.26</v>
      </c>
      <c r="F3673" s="9">
        <v>1244.3</v>
      </c>
      <c r="G3673" s="5">
        <v>1.31</v>
      </c>
      <c r="K3673" s="11">
        <v>36552</v>
      </c>
      <c r="L3673" s="13">
        <v>5.83</v>
      </c>
    </row>
    <row r="3674" spans="1:12" x14ac:dyDescent="0.55000000000000004">
      <c r="A3674" s="2">
        <v>37707</v>
      </c>
      <c r="B3674" s="3">
        <v>69.819999999999993</v>
      </c>
      <c r="C3674" s="5">
        <v>4.75</v>
      </c>
      <c r="D3674" s="17">
        <f t="shared" si="57"/>
        <v>4.49</v>
      </c>
      <c r="E3674" s="5">
        <v>4.2300000000000004</v>
      </c>
      <c r="F3674" s="9">
        <v>1247</v>
      </c>
      <c r="G3674" s="5">
        <v>1.31</v>
      </c>
      <c r="K3674" s="11">
        <v>36553</v>
      </c>
      <c r="L3674" s="13">
        <v>5.8562500000000002</v>
      </c>
    </row>
    <row r="3675" spans="1:12" x14ac:dyDescent="0.55000000000000004">
      <c r="A3675" s="2">
        <v>37708</v>
      </c>
      <c r="B3675" s="3">
        <v>70.77</v>
      </c>
      <c r="C3675" s="5">
        <v>4.7300000000000004</v>
      </c>
      <c r="D3675" s="17">
        <f t="shared" si="57"/>
        <v>4.4850000000000003</v>
      </c>
      <c r="E3675" s="5">
        <v>4.24</v>
      </c>
      <c r="F3675" s="9">
        <v>1255.4000000000001</v>
      </c>
      <c r="G3675" s="5">
        <v>1.3075000000000001</v>
      </c>
      <c r="K3675" s="11">
        <v>36556</v>
      </c>
      <c r="L3675" s="13">
        <v>5.8849999999999998</v>
      </c>
    </row>
    <row r="3676" spans="1:12" x14ac:dyDescent="0.55000000000000004">
      <c r="A3676" s="2">
        <v>37711</v>
      </c>
      <c r="B3676" s="3">
        <v>68.05</v>
      </c>
      <c r="C3676" s="5">
        <v>4.7</v>
      </c>
      <c r="D3676" s="17">
        <f t="shared" si="57"/>
        <v>4.4849999999999994</v>
      </c>
      <c r="E3676" s="5">
        <v>4.2699999999999996</v>
      </c>
      <c r="F3676" s="9">
        <v>1254.5999999999999</v>
      </c>
      <c r="G3676" s="5">
        <v>1.3</v>
      </c>
      <c r="K3676" s="11">
        <v>36557</v>
      </c>
      <c r="L3676" s="13">
        <v>5.9050000000000002</v>
      </c>
    </row>
    <row r="3677" spans="1:12" x14ac:dyDescent="0.55000000000000004">
      <c r="A3677" s="2">
        <v>37712</v>
      </c>
      <c r="B3677" s="3">
        <v>68.400000000000006</v>
      </c>
      <c r="C3677" s="5">
        <v>4.7</v>
      </c>
      <c r="D3677" s="17">
        <f t="shared" si="57"/>
        <v>4.4749999999999996</v>
      </c>
      <c r="E3677" s="5">
        <v>4.25</v>
      </c>
      <c r="F3677" s="9">
        <v>1256.5999999999999</v>
      </c>
      <c r="G3677" s="5">
        <v>1.3</v>
      </c>
      <c r="K3677" s="11">
        <v>36558</v>
      </c>
      <c r="L3677" s="13">
        <v>5.9237500000000001</v>
      </c>
    </row>
    <row r="3678" spans="1:12" x14ac:dyDescent="0.55000000000000004">
      <c r="A3678" s="2">
        <v>37713</v>
      </c>
      <c r="B3678" s="3">
        <v>69</v>
      </c>
      <c r="C3678" s="5">
        <v>4.7</v>
      </c>
      <c r="D3678" s="17">
        <f t="shared" si="57"/>
        <v>4.4700000000000006</v>
      </c>
      <c r="E3678" s="5">
        <v>4.24</v>
      </c>
      <c r="F3678" s="9">
        <v>1254</v>
      </c>
      <c r="G3678" s="5">
        <v>1.3</v>
      </c>
      <c r="K3678" s="11">
        <v>36559</v>
      </c>
      <c r="L3678" s="13">
        <v>5.8962500000000002</v>
      </c>
    </row>
    <row r="3679" spans="1:12" x14ac:dyDescent="0.55000000000000004">
      <c r="A3679" s="2">
        <v>37714</v>
      </c>
      <c r="B3679" s="3">
        <v>69.28</v>
      </c>
      <c r="C3679" s="5">
        <v>4.6900000000000004</v>
      </c>
      <c r="D3679" s="17">
        <f t="shared" si="57"/>
        <v>4.4649999999999999</v>
      </c>
      <c r="E3679" s="5">
        <v>4.24</v>
      </c>
      <c r="F3679" s="9">
        <v>1255</v>
      </c>
      <c r="G3679" s="5">
        <v>1.3</v>
      </c>
      <c r="K3679" s="11">
        <v>36560</v>
      </c>
      <c r="L3679" s="13">
        <v>5.89</v>
      </c>
    </row>
    <row r="3680" spans="1:12" x14ac:dyDescent="0.55000000000000004">
      <c r="A3680" s="2">
        <v>37715</v>
      </c>
      <c r="B3680" s="3">
        <v>70.989999999999995</v>
      </c>
      <c r="C3680" s="5">
        <v>4.6900000000000004</v>
      </c>
      <c r="D3680" s="17">
        <f t="shared" si="57"/>
        <v>4.49</v>
      </c>
      <c r="E3680" s="5">
        <v>4.29</v>
      </c>
      <c r="F3680" s="9">
        <v>1258</v>
      </c>
      <c r="G3680" s="5">
        <v>1.3</v>
      </c>
      <c r="K3680" s="11">
        <v>36563</v>
      </c>
      <c r="L3680" s="13">
        <v>5.8912500000000003</v>
      </c>
    </row>
    <row r="3681" spans="1:12" x14ac:dyDescent="0.55000000000000004">
      <c r="A3681" s="2">
        <v>37718</v>
      </c>
      <c r="B3681" s="3">
        <v>74.63</v>
      </c>
      <c r="C3681" s="5">
        <v>4.6900000000000004</v>
      </c>
      <c r="D3681" s="17">
        <f t="shared" si="57"/>
        <v>4.4550000000000001</v>
      </c>
      <c r="E3681" s="5">
        <v>4.22</v>
      </c>
      <c r="F3681" s="9">
        <v>1257.5999999999999</v>
      </c>
      <c r="G3681" s="5">
        <v>1.31</v>
      </c>
      <c r="K3681" s="11">
        <v>36564</v>
      </c>
      <c r="L3681" s="13">
        <v>5.89</v>
      </c>
    </row>
    <row r="3682" spans="1:12" x14ac:dyDescent="0.55000000000000004">
      <c r="A3682" s="2">
        <v>37719</v>
      </c>
      <c r="B3682" s="3">
        <v>74.83</v>
      </c>
      <c r="C3682" s="5">
        <v>4.6900000000000004</v>
      </c>
      <c r="D3682" s="17">
        <f t="shared" si="57"/>
        <v>4.4649999999999999</v>
      </c>
      <c r="E3682" s="5">
        <v>4.24</v>
      </c>
      <c r="F3682" s="9">
        <v>1253.5</v>
      </c>
      <c r="G3682" s="5">
        <v>1.31</v>
      </c>
      <c r="K3682" s="11">
        <v>36565</v>
      </c>
      <c r="L3682" s="13">
        <v>5.89</v>
      </c>
    </row>
    <row r="3683" spans="1:12" x14ac:dyDescent="0.55000000000000004">
      <c r="A3683" s="2">
        <v>37720</v>
      </c>
      <c r="B3683" s="3">
        <v>72.45</v>
      </c>
      <c r="C3683" s="5">
        <v>4.6900000000000004</v>
      </c>
      <c r="D3683" s="17">
        <f t="shared" si="57"/>
        <v>4.4649999999999999</v>
      </c>
      <c r="E3683" s="5">
        <v>4.24</v>
      </c>
      <c r="F3683" s="9">
        <v>1249.8</v>
      </c>
      <c r="G3683" s="5">
        <v>1.30813</v>
      </c>
      <c r="K3683" s="11">
        <v>36566</v>
      </c>
      <c r="L3683" s="13">
        <v>5.8887499999999999</v>
      </c>
    </row>
    <row r="3684" spans="1:12" x14ac:dyDescent="0.55000000000000004">
      <c r="A3684" s="2">
        <v>37721</v>
      </c>
      <c r="B3684" s="3">
        <v>73.56</v>
      </c>
      <c r="C3684" s="5">
        <v>4.6399999999999997</v>
      </c>
      <c r="D3684" s="17">
        <f t="shared" si="57"/>
        <v>4.4350000000000005</v>
      </c>
      <c r="E3684" s="5">
        <v>4.2300000000000004</v>
      </c>
      <c r="F3684" s="9">
        <v>1230</v>
      </c>
      <c r="G3684" s="5">
        <v>1.30375</v>
      </c>
      <c r="K3684" s="11">
        <v>36567</v>
      </c>
      <c r="L3684" s="13">
        <v>5.8849999999999998</v>
      </c>
    </row>
    <row r="3685" spans="1:12" x14ac:dyDescent="0.55000000000000004">
      <c r="A3685" s="2">
        <v>37722</v>
      </c>
      <c r="B3685" s="3">
        <v>74.22</v>
      </c>
      <c r="C3685" s="5">
        <v>4.6100000000000003</v>
      </c>
      <c r="D3685" s="17">
        <f t="shared" si="57"/>
        <v>4.4250000000000007</v>
      </c>
      <c r="E3685" s="5">
        <v>4.24</v>
      </c>
      <c r="F3685" s="9">
        <v>1229.5999999999999</v>
      </c>
      <c r="G3685" s="5">
        <v>1.31</v>
      </c>
      <c r="K3685" s="11">
        <v>36570</v>
      </c>
      <c r="L3685" s="13">
        <v>5.88</v>
      </c>
    </row>
    <row r="3686" spans="1:12" x14ac:dyDescent="0.55000000000000004">
      <c r="A3686" s="2">
        <v>37725</v>
      </c>
      <c r="B3686" s="3">
        <v>75.75</v>
      </c>
      <c r="C3686" s="5">
        <v>4.6100000000000003</v>
      </c>
      <c r="D3686" s="17">
        <f t="shared" si="57"/>
        <v>4.42</v>
      </c>
      <c r="E3686" s="5">
        <v>4.2300000000000004</v>
      </c>
      <c r="F3686" s="9">
        <v>1223.9000000000001</v>
      </c>
      <c r="G3686" s="5">
        <v>1.31125</v>
      </c>
      <c r="K3686" s="11">
        <v>36571</v>
      </c>
      <c r="L3686" s="13">
        <v>5.88</v>
      </c>
    </row>
    <row r="3687" spans="1:12" x14ac:dyDescent="0.55000000000000004">
      <c r="A3687" s="2">
        <v>37726</v>
      </c>
      <c r="B3687" s="3">
        <v>77.13</v>
      </c>
      <c r="C3687" s="5">
        <v>4.59</v>
      </c>
      <c r="D3687" s="17">
        <f t="shared" si="57"/>
        <v>4.41</v>
      </c>
      <c r="E3687" s="5">
        <v>4.2300000000000004</v>
      </c>
      <c r="F3687" s="9">
        <v>1217.4000000000001</v>
      </c>
      <c r="G3687" s="5">
        <v>1.32</v>
      </c>
      <c r="K3687" s="11">
        <v>36572</v>
      </c>
      <c r="L3687" s="13">
        <v>5.88</v>
      </c>
    </row>
    <row r="3688" spans="1:12" x14ac:dyDescent="0.55000000000000004">
      <c r="A3688" s="2">
        <v>37727</v>
      </c>
      <c r="B3688" s="3">
        <v>79.260000000000005</v>
      </c>
      <c r="C3688" s="5">
        <v>4.59</v>
      </c>
      <c r="D3688" s="17">
        <f t="shared" si="57"/>
        <v>4.415</v>
      </c>
      <c r="E3688" s="5">
        <v>4.24</v>
      </c>
      <c r="F3688" s="9">
        <v>1215</v>
      </c>
      <c r="G3688" s="5">
        <v>1.32938</v>
      </c>
      <c r="K3688" s="11">
        <v>36573</v>
      </c>
      <c r="L3688" s="13">
        <v>5.88</v>
      </c>
    </row>
    <row r="3689" spans="1:12" x14ac:dyDescent="0.55000000000000004">
      <c r="A3689" s="2">
        <v>37728</v>
      </c>
      <c r="B3689" s="3">
        <v>78.11</v>
      </c>
      <c r="C3689" s="5">
        <v>4.58</v>
      </c>
      <c r="D3689" s="17">
        <f t="shared" si="57"/>
        <v>4.41</v>
      </c>
      <c r="E3689" s="5">
        <v>4.24</v>
      </c>
      <c r="F3689" s="9">
        <v>1206.5</v>
      </c>
      <c r="G3689" s="5">
        <v>1.32</v>
      </c>
      <c r="K3689" s="11">
        <v>36574</v>
      </c>
      <c r="L3689" s="13">
        <v>5.88</v>
      </c>
    </row>
    <row r="3690" spans="1:12" x14ac:dyDescent="0.55000000000000004">
      <c r="A3690" s="2">
        <v>37729</v>
      </c>
      <c r="B3690" s="3">
        <v>79.67</v>
      </c>
      <c r="C3690" s="5">
        <v>4.58</v>
      </c>
      <c r="D3690" s="17">
        <f t="shared" si="57"/>
        <v>4.41</v>
      </c>
      <c r="E3690" s="5">
        <v>4.24</v>
      </c>
      <c r="F3690" s="9">
        <v>1203.9000000000001</v>
      </c>
      <c r="G3690" s="5">
        <v>1.32</v>
      </c>
      <c r="K3690" s="11">
        <v>36577</v>
      </c>
      <c r="L3690" s="13">
        <v>5.88</v>
      </c>
    </row>
    <row r="3691" spans="1:12" x14ac:dyDescent="0.55000000000000004">
      <c r="A3691" s="2">
        <v>37732</v>
      </c>
      <c r="B3691" s="3">
        <v>79.06</v>
      </c>
      <c r="C3691" s="5">
        <v>4.57</v>
      </c>
      <c r="D3691" s="17">
        <f t="shared" si="57"/>
        <v>4.4250000000000007</v>
      </c>
      <c r="E3691" s="5">
        <v>4.28</v>
      </c>
      <c r="F3691" s="9">
        <v>1208.5</v>
      </c>
      <c r="G3691" s="5">
        <v>1.32</v>
      </c>
      <c r="K3691" s="11">
        <v>36578</v>
      </c>
      <c r="L3691" s="13">
        <v>5.88</v>
      </c>
    </row>
    <row r="3692" spans="1:12" x14ac:dyDescent="0.55000000000000004">
      <c r="A3692" s="2">
        <v>37733</v>
      </c>
      <c r="B3692" s="3">
        <v>76.709999999999994</v>
      </c>
      <c r="C3692" s="5">
        <v>4.57</v>
      </c>
      <c r="D3692" s="17">
        <f t="shared" si="57"/>
        <v>4.4000000000000004</v>
      </c>
      <c r="E3692" s="5">
        <v>4.2300000000000004</v>
      </c>
      <c r="F3692" s="9">
        <v>1219.4000000000001</v>
      </c>
      <c r="G3692" s="5">
        <v>1.32</v>
      </c>
      <c r="K3692" s="11">
        <v>36579</v>
      </c>
      <c r="L3692" s="13">
        <v>5.8787500000000001</v>
      </c>
    </row>
    <row r="3693" spans="1:12" x14ac:dyDescent="0.55000000000000004">
      <c r="A3693" s="2">
        <v>37734</v>
      </c>
      <c r="B3693" s="3">
        <v>76.06</v>
      </c>
      <c r="C3693" s="5">
        <v>4.57</v>
      </c>
      <c r="D3693" s="17">
        <f t="shared" si="57"/>
        <v>4.4050000000000002</v>
      </c>
      <c r="E3693" s="5">
        <v>4.24</v>
      </c>
      <c r="F3693" s="9">
        <v>1218.9000000000001</v>
      </c>
      <c r="G3693" s="5">
        <v>1.32</v>
      </c>
      <c r="K3693" s="11">
        <v>36580</v>
      </c>
      <c r="L3693" s="13">
        <v>5.8775000000000004</v>
      </c>
    </row>
    <row r="3694" spans="1:12" x14ac:dyDescent="0.55000000000000004">
      <c r="A3694" s="2">
        <v>37735</v>
      </c>
      <c r="B3694" s="3">
        <v>74.790000000000006</v>
      </c>
      <c r="C3694" s="5">
        <v>4.57</v>
      </c>
      <c r="D3694" s="17">
        <f t="shared" si="57"/>
        <v>4.41</v>
      </c>
      <c r="E3694" s="5">
        <v>4.25</v>
      </c>
      <c r="F3694" s="9">
        <v>1220.4000000000001</v>
      </c>
      <c r="G3694" s="5">
        <v>1.32</v>
      </c>
      <c r="K3694" s="11">
        <v>36581</v>
      </c>
      <c r="L3694" s="13">
        <v>5.8762499999999998</v>
      </c>
    </row>
    <row r="3695" spans="1:12" x14ac:dyDescent="0.55000000000000004">
      <c r="A3695" s="2">
        <v>37736</v>
      </c>
      <c r="B3695" s="3">
        <v>72.069999999999993</v>
      </c>
      <c r="C3695" s="5">
        <v>4.57</v>
      </c>
      <c r="D3695" s="17">
        <f t="shared" si="57"/>
        <v>4.415</v>
      </c>
      <c r="E3695" s="5">
        <v>4.26</v>
      </c>
      <c r="F3695" s="9">
        <v>1237.8</v>
      </c>
      <c r="G3695" s="5">
        <v>1.3178099999999999</v>
      </c>
      <c r="K3695" s="11">
        <v>36584</v>
      </c>
      <c r="L3695" s="13">
        <v>5.9124999999999996</v>
      </c>
    </row>
    <row r="3696" spans="1:12" x14ac:dyDescent="0.55000000000000004">
      <c r="A3696" s="2">
        <v>37739</v>
      </c>
      <c r="B3696" s="3">
        <v>72.41</v>
      </c>
      <c r="C3696" s="5">
        <v>4.55</v>
      </c>
      <c r="D3696" s="17">
        <f t="shared" si="57"/>
        <v>4.4049999999999994</v>
      </c>
      <c r="E3696" s="5">
        <v>4.26</v>
      </c>
      <c r="F3696" s="9">
        <v>1222.8</v>
      </c>
      <c r="G3696" s="5">
        <v>1.3149999999999999</v>
      </c>
      <c r="K3696" s="11">
        <v>36585</v>
      </c>
      <c r="L3696" s="13">
        <v>5.9187500000000002</v>
      </c>
    </row>
    <row r="3697" spans="1:12" x14ac:dyDescent="0.55000000000000004">
      <c r="A3697" s="2">
        <v>37740</v>
      </c>
      <c r="B3697" s="3">
        <v>76.150000000000006</v>
      </c>
      <c r="C3697" s="5">
        <v>4.55</v>
      </c>
      <c r="D3697" s="17">
        <f t="shared" si="57"/>
        <v>4.3949999999999996</v>
      </c>
      <c r="E3697" s="5">
        <v>4.24</v>
      </c>
      <c r="F3697" s="9">
        <v>1217.9000000000001</v>
      </c>
      <c r="G3697" s="5">
        <v>1.32</v>
      </c>
      <c r="K3697" s="11">
        <v>36586</v>
      </c>
      <c r="L3697" s="13">
        <v>5.9262499999999996</v>
      </c>
    </row>
    <row r="3698" spans="1:12" x14ac:dyDescent="0.55000000000000004">
      <c r="A3698" s="2">
        <v>37741</v>
      </c>
      <c r="B3698" s="3">
        <v>76.45</v>
      </c>
      <c r="C3698" s="5">
        <v>4.54</v>
      </c>
      <c r="D3698" s="17">
        <f t="shared" si="57"/>
        <v>4.4000000000000004</v>
      </c>
      <c r="E3698" s="5">
        <v>4.26</v>
      </c>
      <c r="F3698" s="9">
        <v>1215.3</v>
      </c>
      <c r="G3698" s="5">
        <v>1.32</v>
      </c>
      <c r="K3698" s="11">
        <v>36587</v>
      </c>
      <c r="L3698" s="13">
        <v>5.9362500000000002</v>
      </c>
    </row>
    <row r="3699" spans="1:12" x14ac:dyDescent="0.55000000000000004">
      <c r="A3699" s="2">
        <v>37743</v>
      </c>
      <c r="B3699" s="3">
        <v>76.12</v>
      </c>
      <c r="C3699" s="5">
        <v>4.51</v>
      </c>
      <c r="D3699" s="17">
        <f t="shared" si="57"/>
        <v>4.3849999999999998</v>
      </c>
      <c r="E3699" s="5">
        <v>4.26</v>
      </c>
      <c r="F3699" s="9">
        <v>1212.4000000000001</v>
      </c>
      <c r="G3699" s="5">
        <v>1.31</v>
      </c>
      <c r="K3699" s="11">
        <v>36588</v>
      </c>
      <c r="L3699" s="13">
        <v>5.9412500000000001</v>
      </c>
    </row>
    <row r="3700" spans="1:12" x14ac:dyDescent="0.55000000000000004">
      <c r="A3700" s="2">
        <v>37747</v>
      </c>
      <c r="B3700" s="3">
        <v>77.010000000000005</v>
      </c>
      <c r="C3700" s="5">
        <v>4.51</v>
      </c>
      <c r="D3700" s="17">
        <f t="shared" si="57"/>
        <v>4.38</v>
      </c>
      <c r="E3700" s="5">
        <v>4.25</v>
      </c>
      <c r="F3700" s="9">
        <v>1204</v>
      </c>
      <c r="G3700" s="5">
        <v>1.31</v>
      </c>
      <c r="K3700" s="11">
        <v>36591</v>
      </c>
      <c r="L3700" s="13">
        <v>5.95</v>
      </c>
    </row>
    <row r="3701" spans="1:12" x14ac:dyDescent="0.55000000000000004">
      <c r="A3701" s="2">
        <v>37748</v>
      </c>
      <c r="B3701" s="3">
        <v>78.849999999999994</v>
      </c>
      <c r="C3701" s="5">
        <v>4.51</v>
      </c>
      <c r="D3701" s="17">
        <f t="shared" si="57"/>
        <v>4.37</v>
      </c>
      <c r="E3701" s="5">
        <v>4.2300000000000004</v>
      </c>
      <c r="F3701" s="9">
        <v>1199</v>
      </c>
      <c r="G3701" s="5">
        <v>1.31</v>
      </c>
      <c r="K3701" s="11">
        <v>36592</v>
      </c>
      <c r="L3701" s="13">
        <v>5.96</v>
      </c>
    </row>
    <row r="3702" spans="1:12" x14ac:dyDescent="0.55000000000000004">
      <c r="A3702" s="2">
        <v>37750</v>
      </c>
      <c r="B3702" s="3">
        <v>78.900000000000006</v>
      </c>
      <c r="C3702" s="5">
        <v>4.49</v>
      </c>
      <c r="D3702" s="17">
        <f t="shared" si="57"/>
        <v>4.375</v>
      </c>
      <c r="E3702" s="5">
        <v>4.26</v>
      </c>
      <c r="F3702" s="9">
        <v>1200.4000000000001</v>
      </c>
      <c r="G3702" s="5">
        <v>1.31</v>
      </c>
      <c r="K3702" s="11">
        <v>36593</v>
      </c>
      <c r="L3702" s="13">
        <v>5.97</v>
      </c>
    </row>
    <row r="3703" spans="1:12" x14ac:dyDescent="0.55000000000000004">
      <c r="A3703" s="2">
        <v>37753</v>
      </c>
      <c r="B3703" s="3">
        <v>80.45</v>
      </c>
      <c r="C3703" s="5">
        <v>4.49</v>
      </c>
      <c r="D3703" s="17">
        <f t="shared" si="57"/>
        <v>4.375</v>
      </c>
      <c r="E3703" s="5">
        <v>4.26</v>
      </c>
      <c r="F3703" s="9">
        <v>1195.2</v>
      </c>
      <c r="G3703" s="5">
        <v>1.31</v>
      </c>
      <c r="K3703" s="11">
        <v>36594</v>
      </c>
      <c r="L3703" s="13">
        <v>5.9887499999999996</v>
      </c>
    </row>
    <row r="3704" spans="1:12" x14ac:dyDescent="0.55000000000000004">
      <c r="A3704" s="2">
        <v>37754</v>
      </c>
      <c r="B3704" s="3">
        <v>78.19</v>
      </c>
      <c r="C3704" s="5">
        <v>4.43</v>
      </c>
      <c r="D3704" s="17">
        <f t="shared" si="57"/>
        <v>4.22</v>
      </c>
      <c r="E3704" s="5">
        <v>4.01</v>
      </c>
      <c r="F3704" s="9">
        <v>1199.5999999999999</v>
      </c>
      <c r="G3704" s="5">
        <v>1.31</v>
      </c>
      <c r="K3704" s="11">
        <v>36595</v>
      </c>
      <c r="L3704" s="13">
        <v>5.9962499999999999</v>
      </c>
    </row>
    <row r="3705" spans="1:12" x14ac:dyDescent="0.55000000000000004">
      <c r="A3705" s="2">
        <v>37755</v>
      </c>
      <c r="B3705" s="3">
        <v>77.569999999999993</v>
      </c>
      <c r="C3705" s="5">
        <v>4.41</v>
      </c>
      <c r="D3705" s="17">
        <f t="shared" si="57"/>
        <v>4.21</v>
      </c>
      <c r="E3705" s="5">
        <v>4.01</v>
      </c>
      <c r="F3705" s="9">
        <v>1200.2</v>
      </c>
      <c r="G3705" s="5">
        <v>1.31</v>
      </c>
      <c r="K3705" s="11">
        <v>36598</v>
      </c>
      <c r="L3705" s="13">
        <v>6.0037500000000001</v>
      </c>
    </row>
    <row r="3706" spans="1:12" x14ac:dyDescent="0.55000000000000004">
      <c r="A3706" s="2">
        <v>37756</v>
      </c>
      <c r="B3706" s="3">
        <v>78.8</v>
      </c>
      <c r="C3706" s="5">
        <v>4.3899999999999997</v>
      </c>
      <c r="D3706" s="17">
        <f t="shared" si="57"/>
        <v>4.2149999999999999</v>
      </c>
      <c r="E3706" s="5">
        <v>4.04</v>
      </c>
      <c r="F3706" s="9">
        <v>1196.4000000000001</v>
      </c>
      <c r="G3706" s="5">
        <v>1.3174999999999999</v>
      </c>
      <c r="K3706" s="11">
        <v>36599</v>
      </c>
      <c r="L3706" s="13">
        <v>6.0175000000000001</v>
      </c>
    </row>
    <row r="3707" spans="1:12" x14ac:dyDescent="0.55000000000000004">
      <c r="A3707" s="2">
        <v>37757</v>
      </c>
      <c r="B3707" s="3">
        <v>77.56</v>
      </c>
      <c r="C3707" s="5">
        <v>4.3899999999999997</v>
      </c>
      <c r="D3707" s="17">
        <f t="shared" si="57"/>
        <v>4.2050000000000001</v>
      </c>
      <c r="E3707" s="5">
        <v>4.0199999999999996</v>
      </c>
      <c r="F3707" s="9">
        <v>1199.8</v>
      </c>
      <c r="G3707" s="5">
        <v>1.31813</v>
      </c>
      <c r="K3707" s="11">
        <v>36600</v>
      </c>
      <c r="L3707" s="13">
        <v>6.0350000000000001</v>
      </c>
    </row>
    <row r="3708" spans="1:12" x14ac:dyDescent="0.55000000000000004">
      <c r="A3708" s="2">
        <v>37760</v>
      </c>
      <c r="B3708" s="3">
        <v>75.63</v>
      </c>
      <c r="C3708" s="5">
        <v>4.3499999999999996</v>
      </c>
      <c r="D3708" s="17">
        <f t="shared" si="57"/>
        <v>4.1849999999999996</v>
      </c>
      <c r="E3708" s="5">
        <v>4.0199999999999996</v>
      </c>
      <c r="F3708" s="9">
        <v>1193</v>
      </c>
      <c r="G3708" s="5">
        <v>1.3174999999999999</v>
      </c>
      <c r="K3708" s="11">
        <v>36601</v>
      </c>
      <c r="L3708" s="13">
        <v>6.07125</v>
      </c>
    </row>
    <row r="3709" spans="1:12" x14ac:dyDescent="0.55000000000000004">
      <c r="A3709" s="2">
        <v>37761</v>
      </c>
      <c r="B3709" s="3">
        <v>76.400000000000006</v>
      </c>
      <c r="C3709" s="5">
        <v>4.33</v>
      </c>
      <c r="D3709" s="17">
        <f t="shared" si="57"/>
        <v>4.17</v>
      </c>
      <c r="E3709" s="5">
        <v>4.01</v>
      </c>
      <c r="F3709" s="9">
        <v>1198.5999999999999</v>
      </c>
      <c r="G3709" s="5">
        <v>1.31813</v>
      </c>
      <c r="K3709" s="11">
        <v>36602</v>
      </c>
      <c r="L3709" s="13">
        <v>6.0962500000000004</v>
      </c>
    </row>
    <row r="3710" spans="1:12" x14ac:dyDescent="0.55000000000000004">
      <c r="A3710" s="2">
        <v>37762</v>
      </c>
      <c r="B3710" s="3">
        <v>76.16</v>
      </c>
      <c r="C3710" s="5">
        <v>4.32</v>
      </c>
      <c r="D3710" s="17">
        <f t="shared" si="57"/>
        <v>4.16</v>
      </c>
      <c r="E3710" s="5">
        <v>4</v>
      </c>
      <c r="F3710" s="9">
        <v>1194.2</v>
      </c>
      <c r="G3710" s="5">
        <v>1.3162499999999999</v>
      </c>
      <c r="K3710" s="11">
        <v>36605</v>
      </c>
      <c r="L3710" s="13">
        <v>6.1124999999999998</v>
      </c>
    </row>
    <row r="3711" spans="1:12" x14ac:dyDescent="0.55000000000000004">
      <c r="A3711" s="2">
        <v>37763</v>
      </c>
      <c r="B3711" s="3">
        <v>75.430000000000007</v>
      </c>
      <c r="C3711" s="5">
        <v>4.33</v>
      </c>
      <c r="D3711" s="17">
        <f t="shared" si="57"/>
        <v>4.16</v>
      </c>
      <c r="E3711" s="5">
        <v>3.99</v>
      </c>
      <c r="F3711" s="9">
        <v>1195.4000000000001</v>
      </c>
      <c r="G3711" s="5">
        <v>1.32</v>
      </c>
      <c r="K3711" s="11">
        <v>36606</v>
      </c>
      <c r="L3711" s="13">
        <v>6.1212499999999999</v>
      </c>
    </row>
    <row r="3712" spans="1:12" x14ac:dyDescent="0.55000000000000004">
      <c r="A3712" s="2">
        <v>37764</v>
      </c>
      <c r="B3712" s="3">
        <v>77.56</v>
      </c>
      <c r="C3712" s="5">
        <v>4.33</v>
      </c>
      <c r="D3712" s="17">
        <f t="shared" si="57"/>
        <v>4.17</v>
      </c>
      <c r="E3712" s="5">
        <v>4.01</v>
      </c>
      <c r="F3712" s="9">
        <v>1194.4000000000001</v>
      </c>
      <c r="G3712" s="5">
        <v>1.3187500000000001</v>
      </c>
      <c r="K3712" s="11">
        <v>36607</v>
      </c>
      <c r="L3712" s="13">
        <v>6.1237500000000002</v>
      </c>
    </row>
    <row r="3713" spans="1:12" x14ac:dyDescent="0.55000000000000004">
      <c r="A3713" s="2">
        <v>37767</v>
      </c>
      <c r="B3713" s="3">
        <v>78.39</v>
      </c>
      <c r="C3713" s="5">
        <v>4.33</v>
      </c>
      <c r="D3713" s="17">
        <f t="shared" si="57"/>
        <v>4.17</v>
      </c>
      <c r="E3713" s="5">
        <v>4.01</v>
      </c>
      <c r="F3713" s="9">
        <v>1199</v>
      </c>
      <c r="G3713" s="5">
        <v>1.3187500000000001</v>
      </c>
      <c r="K3713" s="11">
        <v>36608</v>
      </c>
      <c r="L3713" s="13">
        <v>6.125</v>
      </c>
    </row>
    <row r="3714" spans="1:12" x14ac:dyDescent="0.55000000000000004">
      <c r="A3714" s="2">
        <v>37768</v>
      </c>
      <c r="B3714" s="3">
        <v>77.94</v>
      </c>
      <c r="C3714" s="5">
        <v>4.33</v>
      </c>
      <c r="D3714" s="17">
        <f t="shared" si="57"/>
        <v>4.165</v>
      </c>
      <c r="E3714" s="5">
        <v>4</v>
      </c>
      <c r="F3714" s="9">
        <v>1198.5999999999999</v>
      </c>
      <c r="G3714" s="5">
        <v>1.32</v>
      </c>
      <c r="K3714" s="11">
        <v>36609</v>
      </c>
      <c r="L3714" s="13">
        <v>6.1287500000000001</v>
      </c>
    </row>
    <row r="3715" spans="1:12" x14ac:dyDescent="0.55000000000000004">
      <c r="A3715" s="2">
        <v>37769</v>
      </c>
      <c r="B3715" s="3">
        <v>79.819999999999993</v>
      </c>
      <c r="C3715" s="5">
        <v>4.32</v>
      </c>
      <c r="D3715" s="17">
        <f t="shared" si="57"/>
        <v>4.16</v>
      </c>
      <c r="E3715" s="5">
        <v>4</v>
      </c>
      <c r="F3715" s="9">
        <v>1200.5</v>
      </c>
      <c r="G3715" s="5">
        <v>1.32</v>
      </c>
      <c r="K3715" s="11">
        <v>36612</v>
      </c>
      <c r="L3715" s="13">
        <v>6.1312499999999996</v>
      </c>
    </row>
    <row r="3716" spans="1:12" x14ac:dyDescent="0.55000000000000004">
      <c r="A3716" s="2">
        <v>37770</v>
      </c>
      <c r="B3716" s="3">
        <v>80.400000000000006</v>
      </c>
      <c r="C3716" s="5">
        <v>4.3</v>
      </c>
      <c r="D3716" s="17">
        <f t="shared" ref="D3716:D3779" si="58">(C3716+E3716)/2</f>
        <v>4.165</v>
      </c>
      <c r="E3716" s="5">
        <v>4.03</v>
      </c>
      <c r="F3716" s="9">
        <v>1207</v>
      </c>
      <c r="G3716" s="5">
        <v>1.32</v>
      </c>
      <c r="K3716" s="11">
        <v>36613</v>
      </c>
      <c r="L3716" s="13">
        <v>6.1325000000000003</v>
      </c>
    </row>
    <row r="3717" spans="1:12" x14ac:dyDescent="0.55000000000000004">
      <c r="A3717" s="2">
        <v>37771</v>
      </c>
      <c r="B3717" s="3">
        <v>80.53</v>
      </c>
      <c r="C3717" s="5">
        <v>4.3</v>
      </c>
      <c r="D3717" s="17">
        <f t="shared" si="58"/>
        <v>4.1549999999999994</v>
      </c>
      <c r="E3717" s="5">
        <v>4.01</v>
      </c>
      <c r="F3717" s="9">
        <v>1205.9000000000001</v>
      </c>
      <c r="G3717" s="5">
        <v>1.32</v>
      </c>
      <c r="K3717" s="11">
        <v>36614</v>
      </c>
      <c r="L3717" s="13">
        <v>6.1325000000000003</v>
      </c>
    </row>
    <row r="3718" spans="1:12" x14ac:dyDescent="0.55000000000000004">
      <c r="A3718" s="2">
        <v>37774</v>
      </c>
      <c r="B3718" s="3">
        <v>82.55</v>
      </c>
      <c r="C3718" s="5">
        <v>4.3</v>
      </c>
      <c r="D3718" s="17">
        <f t="shared" si="58"/>
        <v>4.1500000000000004</v>
      </c>
      <c r="E3718" s="5">
        <v>4</v>
      </c>
      <c r="F3718" s="9">
        <v>1205.4000000000001</v>
      </c>
      <c r="G3718" s="5">
        <v>1.32</v>
      </c>
      <c r="K3718" s="11">
        <v>36615</v>
      </c>
      <c r="L3718" s="13">
        <v>6.1325000000000003</v>
      </c>
    </row>
    <row r="3719" spans="1:12" x14ac:dyDescent="0.55000000000000004">
      <c r="A3719" s="2">
        <v>37775</v>
      </c>
      <c r="B3719" s="3">
        <v>80.95</v>
      </c>
      <c r="C3719" s="5">
        <v>4.3</v>
      </c>
      <c r="D3719" s="17">
        <f t="shared" si="58"/>
        <v>4.1500000000000004</v>
      </c>
      <c r="E3719" s="5">
        <v>4</v>
      </c>
      <c r="F3719" s="9">
        <v>1201.4000000000001</v>
      </c>
      <c r="G3719" s="5">
        <v>1.3187500000000001</v>
      </c>
      <c r="K3719" s="11">
        <v>36616</v>
      </c>
      <c r="L3719" s="13">
        <v>6.1325000000000003</v>
      </c>
    </row>
    <row r="3720" spans="1:12" x14ac:dyDescent="0.55000000000000004">
      <c r="A3720" s="2">
        <v>37776</v>
      </c>
      <c r="B3720" s="3">
        <v>81.400000000000006</v>
      </c>
      <c r="C3720" s="5">
        <v>4.3</v>
      </c>
      <c r="D3720" s="17">
        <f t="shared" si="58"/>
        <v>4.1549999999999994</v>
      </c>
      <c r="E3720" s="5">
        <v>4.01</v>
      </c>
      <c r="F3720" s="9">
        <v>1200.5999999999999</v>
      </c>
      <c r="G3720" s="5">
        <v>1.31</v>
      </c>
      <c r="K3720" s="11">
        <v>36619</v>
      </c>
      <c r="L3720" s="13">
        <v>6.1312499999999996</v>
      </c>
    </row>
    <row r="3721" spans="1:12" x14ac:dyDescent="0.55000000000000004">
      <c r="A3721" s="2">
        <v>37777</v>
      </c>
      <c r="B3721" s="3">
        <v>81.739999999999995</v>
      </c>
      <c r="C3721" s="5">
        <v>4.3</v>
      </c>
      <c r="D3721" s="17">
        <f t="shared" si="58"/>
        <v>4.16</v>
      </c>
      <c r="E3721" s="5">
        <v>4.0199999999999996</v>
      </c>
      <c r="F3721" s="9">
        <v>1200.3</v>
      </c>
      <c r="G3721" s="5">
        <v>1.29</v>
      </c>
      <c r="K3721" s="11">
        <v>36620</v>
      </c>
      <c r="L3721" s="13">
        <v>6.1325000000000003</v>
      </c>
    </row>
    <row r="3722" spans="1:12" x14ac:dyDescent="0.55000000000000004">
      <c r="A3722" s="2">
        <v>37781</v>
      </c>
      <c r="B3722" s="3">
        <v>82.86</v>
      </c>
      <c r="C3722" s="5">
        <v>4.29</v>
      </c>
      <c r="D3722" s="17">
        <f t="shared" si="58"/>
        <v>4.1449999999999996</v>
      </c>
      <c r="E3722" s="5">
        <v>4</v>
      </c>
      <c r="F3722" s="9">
        <v>1196.7</v>
      </c>
      <c r="G3722" s="5">
        <v>1.2625</v>
      </c>
      <c r="K3722" s="11">
        <v>36621</v>
      </c>
      <c r="L3722" s="13">
        <v>6.1287500000000001</v>
      </c>
    </row>
    <row r="3723" spans="1:12" x14ac:dyDescent="0.55000000000000004">
      <c r="A3723" s="2">
        <v>37782</v>
      </c>
      <c r="B3723" s="3">
        <v>82.77</v>
      </c>
      <c r="C3723" s="5">
        <v>4.29</v>
      </c>
      <c r="D3723" s="17">
        <f t="shared" si="58"/>
        <v>4.1500000000000004</v>
      </c>
      <c r="E3723" s="5">
        <v>4.01</v>
      </c>
      <c r="F3723" s="9">
        <v>1194.5</v>
      </c>
      <c r="G3723" s="5">
        <v>1.2462500000000001</v>
      </c>
      <c r="K3723" s="11">
        <v>36622</v>
      </c>
      <c r="L3723" s="13">
        <v>6.13</v>
      </c>
    </row>
    <row r="3724" spans="1:12" x14ac:dyDescent="0.55000000000000004">
      <c r="A3724" s="2">
        <v>37783</v>
      </c>
      <c r="B3724" s="3">
        <v>82.93</v>
      </c>
      <c r="C3724" s="5">
        <v>4.29</v>
      </c>
      <c r="D3724" s="17">
        <f t="shared" si="58"/>
        <v>4.1500000000000004</v>
      </c>
      <c r="E3724" s="5">
        <v>4.01</v>
      </c>
      <c r="F3724" s="9">
        <v>1195.4000000000001</v>
      </c>
      <c r="G3724" s="5">
        <v>1.22</v>
      </c>
      <c r="K3724" s="11">
        <v>36623</v>
      </c>
      <c r="L3724" s="13">
        <v>6.13</v>
      </c>
    </row>
    <row r="3725" spans="1:12" x14ac:dyDescent="0.55000000000000004">
      <c r="A3725" s="2">
        <v>37784</v>
      </c>
      <c r="B3725" s="3">
        <v>83.82</v>
      </c>
      <c r="C3725" s="5">
        <v>4.2699999999999996</v>
      </c>
      <c r="D3725" s="17">
        <f t="shared" si="58"/>
        <v>4.1349999999999998</v>
      </c>
      <c r="E3725" s="5">
        <v>4</v>
      </c>
      <c r="F3725" s="9">
        <v>1193.2</v>
      </c>
      <c r="G3725" s="5">
        <v>1.18</v>
      </c>
      <c r="K3725" s="11">
        <v>36626</v>
      </c>
      <c r="L3725" s="13">
        <v>6.13</v>
      </c>
    </row>
    <row r="3726" spans="1:12" x14ac:dyDescent="0.55000000000000004">
      <c r="A3726" s="2">
        <v>37785</v>
      </c>
      <c r="B3726" s="3">
        <v>84.79</v>
      </c>
      <c r="C3726" s="5">
        <v>4.26</v>
      </c>
      <c r="D3726" s="17">
        <f t="shared" si="58"/>
        <v>4.13</v>
      </c>
      <c r="E3726" s="5">
        <v>4</v>
      </c>
      <c r="F3726" s="9">
        <v>1191.9000000000001</v>
      </c>
      <c r="G3726" s="5">
        <v>1.1399999999999999</v>
      </c>
      <c r="K3726" s="11">
        <v>36627</v>
      </c>
      <c r="L3726" s="13">
        <v>6.13</v>
      </c>
    </row>
    <row r="3727" spans="1:12" x14ac:dyDescent="0.55000000000000004">
      <c r="A3727" s="2">
        <v>37788</v>
      </c>
      <c r="B3727" s="3">
        <v>83.72</v>
      </c>
      <c r="C3727" s="5">
        <v>4.26</v>
      </c>
      <c r="D3727" s="17">
        <f t="shared" si="58"/>
        <v>4.13</v>
      </c>
      <c r="E3727" s="5">
        <v>4</v>
      </c>
      <c r="F3727" s="9">
        <v>1190.3</v>
      </c>
      <c r="G3727" s="5">
        <v>1.1074999999999999</v>
      </c>
      <c r="K3727" s="11">
        <v>36628</v>
      </c>
      <c r="L3727" s="13">
        <v>6.13</v>
      </c>
    </row>
    <row r="3728" spans="1:12" x14ac:dyDescent="0.55000000000000004">
      <c r="A3728" s="2">
        <v>37789</v>
      </c>
      <c r="B3728" s="3">
        <v>85.92</v>
      </c>
      <c r="C3728" s="5">
        <v>4.26</v>
      </c>
      <c r="D3728" s="17">
        <f t="shared" si="58"/>
        <v>4.13</v>
      </c>
      <c r="E3728" s="5">
        <v>4</v>
      </c>
      <c r="F3728" s="9">
        <v>1184</v>
      </c>
      <c r="G3728" s="5">
        <v>1.0925</v>
      </c>
      <c r="K3728" s="11">
        <v>36629</v>
      </c>
      <c r="L3728" s="13">
        <v>6.13</v>
      </c>
    </row>
    <row r="3729" spans="1:12" x14ac:dyDescent="0.55000000000000004">
      <c r="A3729" s="2">
        <v>37790</v>
      </c>
      <c r="B3729" s="3">
        <v>86.04</v>
      </c>
      <c r="C3729" s="5">
        <v>4.26</v>
      </c>
      <c r="D3729" s="17">
        <f t="shared" si="58"/>
        <v>4.13</v>
      </c>
      <c r="E3729" s="5">
        <v>4</v>
      </c>
      <c r="F3729" s="9">
        <v>1184.8</v>
      </c>
      <c r="G3729" s="5">
        <v>1.10375</v>
      </c>
      <c r="K3729" s="11">
        <v>36630</v>
      </c>
      <c r="L3729" s="13">
        <v>6.13</v>
      </c>
    </row>
    <row r="3730" spans="1:12" x14ac:dyDescent="0.55000000000000004">
      <c r="A3730" s="2">
        <v>37791</v>
      </c>
      <c r="B3730" s="3">
        <v>88.11</v>
      </c>
      <c r="C3730" s="5">
        <v>4.26</v>
      </c>
      <c r="D3730" s="17">
        <f t="shared" si="58"/>
        <v>4.125</v>
      </c>
      <c r="E3730" s="5">
        <v>3.99</v>
      </c>
      <c r="F3730" s="9">
        <v>1199</v>
      </c>
      <c r="G3730" s="5">
        <v>1.0575000000000001</v>
      </c>
      <c r="K3730" s="11">
        <v>36633</v>
      </c>
      <c r="L3730" s="13">
        <v>6.13</v>
      </c>
    </row>
    <row r="3731" spans="1:12" x14ac:dyDescent="0.55000000000000004">
      <c r="A3731" s="2">
        <v>37792</v>
      </c>
      <c r="B3731" s="3">
        <v>87.55</v>
      </c>
      <c r="C3731" s="5">
        <v>4.2699999999999996</v>
      </c>
      <c r="D3731" s="17">
        <f t="shared" si="58"/>
        <v>4.12</v>
      </c>
      <c r="E3731" s="5">
        <v>3.97</v>
      </c>
      <c r="F3731" s="9">
        <v>1190.5999999999999</v>
      </c>
      <c r="G3731" s="5">
        <v>1.04375</v>
      </c>
      <c r="K3731" s="11">
        <v>36634</v>
      </c>
      <c r="L3731" s="13">
        <v>6.13</v>
      </c>
    </row>
    <row r="3732" spans="1:12" x14ac:dyDescent="0.55000000000000004">
      <c r="A3732" s="2">
        <v>37795</v>
      </c>
      <c r="B3732" s="3">
        <v>86.06</v>
      </c>
      <c r="C3732" s="5">
        <v>4.28</v>
      </c>
      <c r="D3732" s="17">
        <f t="shared" si="58"/>
        <v>4.1500000000000004</v>
      </c>
      <c r="E3732" s="5">
        <v>4.0199999999999996</v>
      </c>
      <c r="F3732" s="9">
        <v>1190.2</v>
      </c>
      <c r="G3732" s="5">
        <v>1.0349999999999999</v>
      </c>
      <c r="K3732" s="11">
        <v>36635</v>
      </c>
      <c r="L3732" s="13">
        <v>6.1449999999999996</v>
      </c>
    </row>
    <row r="3733" spans="1:12" x14ac:dyDescent="0.55000000000000004">
      <c r="A3733" s="2">
        <v>37796</v>
      </c>
      <c r="B3733" s="3">
        <v>84.67</v>
      </c>
      <c r="C3733" s="5">
        <v>4.28</v>
      </c>
      <c r="D3733" s="17">
        <f t="shared" si="58"/>
        <v>4.1449999999999996</v>
      </c>
      <c r="E3733" s="5">
        <v>4.01</v>
      </c>
      <c r="F3733" s="9">
        <v>1189.8</v>
      </c>
      <c r="G3733" s="5">
        <v>1.0275000000000001</v>
      </c>
      <c r="K3733" s="11">
        <v>36636</v>
      </c>
      <c r="L3733" s="13">
        <v>6.15</v>
      </c>
    </row>
    <row r="3734" spans="1:12" x14ac:dyDescent="0.55000000000000004">
      <c r="A3734" s="2">
        <v>37797</v>
      </c>
      <c r="B3734" s="3">
        <v>86.04</v>
      </c>
      <c r="C3734" s="5">
        <v>4.28</v>
      </c>
      <c r="D3734" s="17">
        <f t="shared" si="58"/>
        <v>4.1400000000000006</v>
      </c>
      <c r="E3734" s="5">
        <v>4</v>
      </c>
      <c r="F3734" s="9">
        <v>1187.0999999999999</v>
      </c>
      <c r="G3734" s="5">
        <v>1.02</v>
      </c>
      <c r="K3734" s="11">
        <v>36637</v>
      </c>
      <c r="L3734" s="12">
        <f>L3733</f>
        <v>6.15</v>
      </c>
    </row>
    <row r="3735" spans="1:12" x14ac:dyDescent="0.55000000000000004">
      <c r="A3735" s="2">
        <v>37798</v>
      </c>
      <c r="B3735" s="3">
        <v>86.37</v>
      </c>
      <c r="C3735" s="5">
        <v>4.29</v>
      </c>
      <c r="D3735" s="17">
        <f t="shared" si="58"/>
        <v>4.1500000000000004</v>
      </c>
      <c r="E3735" s="5">
        <v>4.01</v>
      </c>
      <c r="F3735" s="9">
        <v>1186.5999999999999</v>
      </c>
      <c r="G3735" s="5">
        <v>1.11375</v>
      </c>
      <c r="K3735" s="11">
        <v>36640</v>
      </c>
      <c r="L3735" s="12">
        <f>L3734</f>
        <v>6.15</v>
      </c>
    </row>
    <row r="3736" spans="1:12" x14ac:dyDescent="0.55000000000000004">
      <c r="A3736" s="2">
        <v>37799</v>
      </c>
      <c r="B3736" s="3">
        <v>86.53</v>
      </c>
      <c r="C3736" s="5">
        <v>4.29</v>
      </c>
      <c r="D3736" s="17">
        <f t="shared" si="58"/>
        <v>4.1500000000000004</v>
      </c>
      <c r="E3736" s="5">
        <v>4.01</v>
      </c>
      <c r="F3736" s="9">
        <v>1194.0999999999999</v>
      </c>
      <c r="G3736" s="5">
        <v>1.1200000000000001</v>
      </c>
      <c r="K3736" s="11">
        <v>36641</v>
      </c>
      <c r="L3736" s="13">
        <v>6.1637500000000003</v>
      </c>
    </row>
    <row r="3737" spans="1:12" x14ac:dyDescent="0.55000000000000004">
      <c r="A3737" s="2">
        <v>37802</v>
      </c>
      <c r="B3737" s="3">
        <v>85.47</v>
      </c>
      <c r="C3737" s="5">
        <v>4.3</v>
      </c>
      <c r="D3737" s="17">
        <f t="shared" si="58"/>
        <v>4.1999999999999993</v>
      </c>
      <c r="E3737" s="5">
        <v>4.0999999999999996</v>
      </c>
      <c r="F3737" s="9">
        <v>1193</v>
      </c>
      <c r="G3737" s="5">
        <v>1.1200000000000001</v>
      </c>
      <c r="K3737" s="11">
        <v>36642</v>
      </c>
      <c r="L3737" s="13">
        <v>6.1825000000000001</v>
      </c>
    </row>
    <row r="3738" spans="1:12" x14ac:dyDescent="0.55000000000000004">
      <c r="A3738" s="2">
        <v>37803</v>
      </c>
      <c r="B3738" s="3">
        <v>86.15</v>
      </c>
      <c r="C3738" s="5">
        <v>4.3</v>
      </c>
      <c r="D3738" s="17">
        <f t="shared" si="58"/>
        <v>4.1549999999999994</v>
      </c>
      <c r="E3738" s="5">
        <v>4.01</v>
      </c>
      <c r="F3738" s="9">
        <v>1190</v>
      </c>
      <c r="G3738" s="5">
        <v>1.1200000000000001</v>
      </c>
      <c r="K3738" s="11">
        <v>36643</v>
      </c>
      <c r="L3738" s="13">
        <v>6.1974999999999998</v>
      </c>
    </row>
    <row r="3739" spans="1:12" x14ac:dyDescent="0.55000000000000004">
      <c r="A3739" s="2">
        <v>37804</v>
      </c>
      <c r="B3739" s="3">
        <v>87.61</v>
      </c>
      <c r="C3739" s="5">
        <v>4.3</v>
      </c>
      <c r="D3739" s="17">
        <f t="shared" si="58"/>
        <v>4.16</v>
      </c>
      <c r="E3739" s="5">
        <v>4.0199999999999996</v>
      </c>
      <c r="F3739" s="9">
        <v>1187.2</v>
      </c>
      <c r="G3739" s="5">
        <v>1.1200000000000001</v>
      </c>
      <c r="K3739" s="11">
        <v>36644</v>
      </c>
      <c r="L3739" s="13">
        <v>6.2912499999999998</v>
      </c>
    </row>
    <row r="3740" spans="1:12" x14ac:dyDescent="0.55000000000000004">
      <c r="A3740" s="2">
        <v>37805</v>
      </c>
      <c r="B3740" s="3">
        <v>87.73</v>
      </c>
      <c r="C3740" s="5">
        <v>4.3099999999999996</v>
      </c>
      <c r="D3740" s="17">
        <f t="shared" si="58"/>
        <v>4.1649999999999991</v>
      </c>
      <c r="E3740" s="5">
        <v>4.0199999999999996</v>
      </c>
      <c r="F3740" s="9">
        <v>1183.5</v>
      </c>
      <c r="G3740" s="5">
        <v>1.1174999999999999</v>
      </c>
      <c r="K3740" s="11">
        <v>36647</v>
      </c>
      <c r="L3740" s="12">
        <f>L3739</f>
        <v>6.2912499999999998</v>
      </c>
    </row>
    <row r="3741" spans="1:12" x14ac:dyDescent="0.55000000000000004">
      <c r="A3741" s="2">
        <v>37806</v>
      </c>
      <c r="B3741" s="3">
        <v>88.59</v>
      </c>
      <c r="C3741" s="5">
        <v>4.33</v>
      </c>
      <c r="D3741" s="17">
        <f t="shared" si="58"/>
        <v>4.17</v>
      </c>
      <c r="E3741" s="5">
        <v>4.01</v>
      </c>
      <c r="F3741" s="9">
        <v>1180.2</v>
      </c>
      <c r="G3741" s="5">
        <v>1.11625</v>
      </c>
      <c r="K3741" s="11">
        <v>36648</v>
      </c>
      <c r="L3741" s="13">
        <v>6.3550000000000004</v>
      </c>
    </row>
    <row r="3742" spans="1:12" x14ac:dyDescent="0.55000000000000004">
      <c r="A3742" s="2">
        <v>37809</v>
      </c>
      <c r="B3742" s="3">
        <v>90.07</v>
      </c>
      <c r="C3742" s="5">
        <v>4.33</v>
      </c>
      <c r="D3742" s="17">
        <f t="shared" si="58"/>
        <v>4.165</v>
      </c>
      <c r="E3742" s="5">
        <v>4</v>
      </c>
      <c r="F3742" s="9">
        <v>1181.9000000000001</v>
      </c>
      <c r="G3742" s="5">
        <v>1.11063</v>
      </c>
      <c r="K3742" s="11">
        <v>36649</v>
      </c>
      <c r="L3742" s="13">
        <v>6.375</v>
      </c>
    </row>
    <row r="3743" spans="1:12" x14ac:dyDescent="0.55000000000000004">
      <c r="A3743" s="2">
        <v>37810</v>
      </c>
      <c r="B3743" s="3">
        <v>90.69</v>
      </c>
      <c r="C3743" s="5">
        <v>4.34</v>
      </c>
      <c r="D3743" s="17">
        <f t="shared" si="58"/>
        <v>4.18</v>
      </c>
      <c r="E3743" s="5">
        <v>4.0199999999999996</v>
      </c>
      <c r="F3743" s="9">
        <v>1180.2</v>
      </c>
      <c r="G3743" s="5">
        <v>1.1100000000000001</v>
      </c>
      <c r="K3743" s="11">
        <v>36650</v>
      </c>
      <c r="L3743" s="13">
        <v>6.4262499999999996</v>
      </c>
    </row>
    <row r="3744" spans="1:12" x14ac:dyDescent="0.55000000000000004">
      <c r="A3744" s="2">
        <v>37811</v>
      </c>
      <c r="B3744" s="3">
        <v>90.28</v>
      </c>
      <c r="C3744" s="5">
        <v>4.34</v>
      </c>
      <c r="D3744" s="17">
        <f t="shared" si="58"/>
        <v>4.1749999999999998</v>
      </c>
      <c r="E3744" s="5">
        <v>4.01</v>
      </c>
      <c r="F3744" s="9">
        <v>1179.0999999999999</v>
      </c>
      <c r="G3744" s="5">
        <v>1.1100000000000001</v>
      </c>
      <c r="K3744" s="11">
        <v>36651</v>
      </c>
      <c r="L3744" s="13">
        <v>6.44</v>
      </c>
    </row>
    <row r="3745" spans="1:12" x14ac:dyDescent="0.55000000000000004">
      <c r="A3745" s="2">
        <v>37812</v>
      </c>
      <c r="B3745" s="3">
        <v>89.61</v>
      </c>
      <c r="C3745" s="5">
        <v>4.24</v>
      </c>
      <c r="D3745" s="17">
        <f t="shared" si="58"/>
        <v>4.0049999999999999</v>
      </c>
      <c r="E3745" s="5">
        <v>3.77</v>
      </c>
      <c r="F3745" s="9">
        <v>1178.4000000000001</v>
      </c>
      <c r="G3745" s="5">
        <v>1.1100000000000001</v>
      </c>
      <c r="K3745" s="11">
        <v>36654</v>
      </c>
      <c r="L3745" s="13">
        <v>6.4612499999999997</v>
      </c>
    </row>
    <row r="3746" spans="1:12" x14ac:dyDescent="0.55000000000000004">
      <c r="A3746" s="2">
        <v>37813</v>
      </c>
      <c r="B3746" s="3">
        <v>90.15</v>
      </c>
      <c r="C3746" s="5">
        <v>4.1900000000000004</v>
      </c>
      <c r="D3746" s="17">
        <f t="shared" si="58"/>
        <v>3.9800000000000004</v>
      </c>
      <c r="E3746" s="5">
        <v>3.77</v>
      </c>
      <c r="F3746" s="9">
        <v>1178.2</v>
      </c>
      <c r="G3746" s="5">
        <v>1.1068800000000001</v>
      </c>
      <c r="K3746" s="11">
        <v>36655</v>
      </c>
      <c r="L3746" s="13">
        <v>6.4787499999999998</v>
      </c>
    </row>
    <row r="3747" spans="1:12" x14ac:dyDescent="0.55000000000000004">
      <c r="A3747" s="2">
        <v>37816</v>
      </c>
      <c r="B3747" s="3">
        <v>92.32</v>
      </c>
      <c r="C3747" s="5">
        <v>4.18</v>
      </c>
      <c r="D3747" s="17">
        <f t="shared" si="58"/>
        <v>3.9749999999999996</v>
      </c>
      <c r="E3747" s="5">
        <v>3.77</v>
      </c>
      <c r="F3747" s="9">
        <v>1176.3</v>
      </c>
      <c r="G3747" s="5">
        <v>1.1031299999999999</v>
      </c>
      <c r="K3747" s="11">
        <v>36656</v>
      </c>
      <c r="L3747" s="13">
        <v>6.4950000000000001</v>
      </c>
    </row>
    <row r="3748" spans="1:12" x14ac:dyDescent="0.55000000000000004">
      <c r="A3748" s="2">
        <v>37817</v>
      </c>
      <c r="B3748" s="3">
        <v>91.41</v>
      </c>
      <c r="C3748" s="5">
        <v>4.12</v>
      </c>
      <c r="D3748" s="17">
        <f t="shared" si="58"/>
        <v>3.95</v>
      </c>
      <c r="E3748" s="5">
        <v>3.78</v>
      </c>
      <c r="F3748" s="9">
        <v>1176</v>
      </c>
      <c r="G3748" s="5">
        <v>1.1012500000000001</v>
      </c>
      <c r="K3748" s="11">
        <v>36657</v>
      </c>
      <c r="L3748" s="13">
        <v>6.5225</v>
      </c>
    </row>
    <row r="3749" spans="1:12" x14ac:dyDescent="0.55000000000000004">
      <c r="A3749" s="2">
        <v>37818</v>
      </c>
      <c r="B3749" s="3">
        <v>91.9</v>
      </c>
      <c r="C3749" s="5">
        <v>4.1100000000000003</v>
      </c>
      <c r="D3749" s="17">
        <f t="shared" si="58"/>
        <v>3.9350000000000001</v>
      </c>
      <c r="E3749" s="5">
        <v>3.76</v>
      </c>
      <c r="F3749" s="9">
        <v>1176.7</v>
      </c>
      <c r="G3749" s="5">
        <v>1.1012500000000001</v>
      </c>
      <c r="K3749" s="11">
        <v>36658</v>
      </c>
      <c r="L3749" s="13">
        <v>6.54</v>
      </c>
    </row>
    <row r="3750" spans="1:12" x14ac:dyDescent="0.55000000000000004">
      <c r="A3750" s="2">
        <v>37820</v>
      </c>
      <c r="B3750" s="3">
        <v>89.63</v>
      </c>
      <c r="C3750" s="5">
        <v>4.09</v>
      </c>
      <c r="D3750" s="17">
        <f t="shared" si="58"/>
        <v>3.9299999999999997</v>
      </c>
      <c r="E3750" s="5">
        <v>3.77</v>
      </c>
      <c r="F3750" s="9">
        <v>1182.7</v>
      </c>
      <c r="G3750" s="5">
        <v>1.1000000000000001</v>
      </c>
      <c r="K3750" s="11">
        <v>36661</v>
      </c>
      <c r="L3750" s="13">
        <v>6.57</v>
      </c>
    </row>
    <row r="3751" spans="1:12" x14ac:dyDescent="0.55000000000000004">
      <c r="A3751" s="2">
        <v>37823</v>
      </c>
      <c r="B3751" s="3">
        <v>88.88</v>
      </c>
      <c r="C3751" s="5">
        <v>4.05</v>
      </c>
      <c r="D3751" s="17">
        <f t="shared" si="58"/>
        <v>3.9249999999999998</v>
      </c>
      <c r="E3751" s="5">
        <v>3.8</v>
      </c>
      <c r="F3751" s="9">
        <v>1178.4000000000001</v>
      </c>
      <c r="G3751" s="5">
        <v>1.1000000000000001</v>
      </c>
      <c r="K3751" s="11">
        <v>36662</v>
      </c>
      <c r="L3751" s="13">
        <v>6.5837500000000002</v>
      </c>
    </row>
    <row r="3752" spans="1:12" x14ac:dyDescent="0.55000000000000004">
      <c r="A3752" s="2">
        <v>37824</v>
      </c>
      <c r="B3752" s="3">
        <v>89.8</v>
      </c>
      <c r="C3752" s="5">
        <v>4.05</v>
      </c>
      <c r="D3752" s="17">
        <f t="shared" si="58"/>
        <v>3.895</v>
      </c>
      <c r="E3752" s="5">
        <v>3.74</v>
      </c>
      <c r="F3752" s="9">
        <v>1182.8</v>
      </c>
      <c r="G3752" s="5">
        <v>1.1000000000000001</v>
      </c>
      <c r="K3752" s="11">
        <v>36663</v>
      </c>
      <c r="L3752" s="13">
        <v>6.6074999999999999</v>
      </c>
    </row>
    <row r="3753" spans="1:12" x14ac:dyDescent="0.55000000000000004">
      <c r="A3753" s="2">
        <v>37825</v>
      </c>
      <c r="B3753" s="3">
        <v>89.21</v>
      </c>
      <c r="C3753" s="5">
        <v>4.0199999999999996</v>
      </c>
      <c r="D3753" s="17">
        <f t="shared" si="58"/>
        <v>3.8899999999999997</v>
      </c>
      <c r="E3753" s="5">
        <v>3.76</v>
      </c>
      <c r="F3753" s="9">
        <v>1180.9000000000001</v>
      </c>
      <c r="G3753" s="5">
        <v>1.1000000000000001</v>
      </c>
      <c r="K3753" s="11">
        <v>36664</v>
      </c>
      <c r="L3753" s="13">
        <v>6.6087499999999997</v>
      </c>
    </row>
    <row r="3754" spans="1:12" x14ac:dyDescent="0.55000000000000004">
      <c r="A3754" s="2">
        <v>37826</v>
      </c>
      <c r="B3754" s="3">
        <v>90.11</v>
      </c>
      <c r="C3754" s="5">
        <v>4.0199999999999996</v>
      </c>
      <c r="D3754" s="17">
        <f t="shared" si="58"/>
        <v>3.8899999999999997</v>
      </c>
      <c r="E3754" s="5">
        <v>3.76</v>
      </c>
      <c r="F3754" s="9">
        <v>1179.8</v>
      </c>
      <c r="G3754" s="5">
        <v>1.1000000000000001</v>
      </c>
      <c r="K3754" s="11">
        <v>36665</v>
      </c>
      <c r="L3754" s="13">
        <v>6.61</v>
      </c>
    </row>
    <row r="3755" spans="1:12" x14ac:dyDescent="0.55000000000000004">
      <c r="A3755" s="2">
        <v>37827</v>
      </c>
      <c r="B3755" s="3">
        <v>90.34</v>
      </c>
      <c r="C3755" s="5">
        <v>4.01</v>
      </c>
      <c r="D3755" s="17">
        <f t="shared" si="58"/>
        <v>3.86</v>
      </c>
      <c r="E3755" s="5">
        <v>3.71</v>
      </c>
      <c r="F3755" s="9">
        <v>1180.0999999999999</v>
      </c>
      <c r="G3755" s="5">
        <v>1.1000000000000001</v>
      </c>
      <c r="K3755" s="11">
        <v>36668</v>
      </c>
      <c r="L3755" s="13">
        <v>6.61</v>
      </c>
    </row>
    <row r="3756" spans="1:12" x14ac:dyDescent="0.55000000000000004">
      <c r="A3756" s="2">
        <v>37830</v>
      </c>
      <c r="B3756" s="3">
        <v>92.06</v>
      </c>
      <c r="C3756" s="5">
        <v>4.01</v>
      </c>
      <c r="D3756" s="17">
        <f t="shared" si="58"/>
        <v>3.86</v>
      </c>
      <c r="E3756" s="5">
        <v>3.71</v>
      </c>
      <c r="F3756" s="9">
        <v>1178.8</v>
      </c>
      <c r="G3756" s="5">
        <v>1.1000000000000001</v>
      </c>
      <c r="K3756" s="11">
        <v>36669</v>
      </c>
      <c r="L3756" s="13">
        <v>6.61</v>
      </c>
    </row>
    <row r="3757" spans="1:12" x14ac:dyDescent="0.55000000000000004">
      <c r="A3757" s="2">
        <v>37831</v>
      </c>
      <c r="B3757" s="3">
        <v>92.73</v>
      </c>
      <c r="C3757" s="5">
        <v>3.98</v>
      </c>
      <c r="D3757" s="17">
        <f t="shared" si="58"/>
        <v>3.8600000000000003</v>
      </c>
      <c r="E3757" s="5">
        <v>3.74</v>
      </c>
      <c r="F3757" s="9">
        <v>1178.7</v>
      </c>
      <c r="G3757" s="5">
        <v>1.1000000000000001</v>
      </c>
      <c r="K3757" s="11">
        <v>36670</v>
      </c>
      <c r="L3757" s="13">
        <v>6.61</v>
      </c>
    </row>
    <row r="3758" spans="1:12" x14ac:dyDescent="0.55000000000000004">
      <c r="A3758" s="2">
        <v>37832</v>
      </c>
      <c r="B3758" s="3">
        <v>91.56</v>
      </c>
      <c r="C3758" s="5">
        <v>3.97</v>
      </c>
      <c r="D3758" s="17">
        <f t="shared" si="58"/>
        <v>3.87</v>
      </c>
      <c r="E3758" s="5">
        <v>3.77</v>
      </c>
      <c r="F3758" s="9">
        <v>1180</v>
      </c>
      <c r="G3758" s="5">
        <v>1.10063</v>
      </c>
      <c r="K3758" s="11">
        <v>36671</v>
      </c>
      <c r="L3758" s="13">
        <v>6.6112500000000001</v>
      </c>
    </row>
    <row r="3759" spans="1:12" x14ac:dyDescent="0.55000000000000004">
      <c r="A3759" s="2">
        <v>37833</v>
      </c>
      <c r="B3759" s="3">
        <v>91.52</v>
      </c>
      <c r="C3759" s="5">
        <v>3.96</v>
      </c>
      <c r="D3759" s="17">
        <f t="shared" si="58"/>
        <v>3.855</v>
      </c>
      <c r="E3759" s="5">
        <v>3.75</v>
      </c>
      <c r="F3759" s="9">
        <v>1179.7</v>
      </c>
      <c r="G3759" s="5">
        <v>1.1000000000000001</v>
      </c>
      <c r="K3759" s="11">
        <v>36672</v>
      </c>
      <c r="L3759" s="13">
        <v>6.6150000000000002</v>
      </c>
    </row>
    <row r="3760" spans="1:12" x14ac:dyDescent="0.55000000000000004">
      <c r="A3760" s="2">
        <v>37834</v>
      </c>
      <c r="B3760" s="3">
        <v>93.46</v>
      </c>
      <c r="C3760" s="5">
        <v>3.95</v>
      </c>
      <c r="D3760" s="17">
        <f t="shared" si="58"/>
        <v>3.85</v>
      </c>
      <c r="E3760" s="5">
        <v>3.75</v>
      </c>
      <c r="F3760" s="9">
        <v>1184</v>
      </c>
      <c r="G3760" s="5">
        <v>1.1125</v>
      </c>
      <c r="K3760" s="11">
        <v>36675</v>
      </c>
      <c r="L3760" s="12">
        <f>L3759</f>
        <v>6.6150000000000002</v>
      </c>
    </row>
    <row r="3761" spans="1:12" x14ac:dyDescent="0.55000000000000004">
      <c r="A3761" s="2">
        <v>37837</v>
      </c>
      <c r="B3761" s="3">
        <v>92.31</v>
      </c>
      <c r="C3761" s="5">
        <v>3.94</v>
      </c>
      <c r="D3761" s="17">
        <f t="shared" si="58"/>
        <v>3.8449999999999998</v>
      </c>
      <c r="E3761" s="5">
        <v>3.75</v>
      </c>
      <c r="F3761" s="9">
        <v>1181.0999999999999</v>
      </c>
      <c r="G3761" s="5">
        <v>1.1100000000000001</v>
      </c>
      <c r="K3761" s="11">
        <v>36676</v>
      </c>
      <c r="L3761" s="13">
        <v>6.6412500000000003</v>
      </c>
    </row>
    <row r="3762" spans="1:12" x14ac:dyDescent="0.55000000000000004">
      <c r="A3762" s="2">
        <v>37838</v>
      </c>
      <c r="B3762" s="3">
        <v>92.76</v>
      </c>
      <c r="C3762" s="5">
        <v>3.93</v>
      </c>
      <c r="D3762" s="17">
        <f t="shared" si="58"/>
        <v>3.84</v>
      </c>
      <c r="E3762" s="5">
        <v>3.75</v>
      </c>
      <c r="F3762" s="9">
        <v>1187.9000000000001</v>
      </c>
      <c r="G3762" s="5">
        <v>1.1100000000000001</v>
      </c>
      <c r="K3762" s="11">
        <v>36677</v>
      </c>
      <c r="L3762" s="13">
        <v>6.6537499999999996</v>
      </c>
    </row>
    <row r="3763" spans="1:12" x14ac:dyDescent="0.55000000000000004">
      <c r="A3763" s="2">
        <v>37839</v>
      </c>
      <c r="B3763" s="3">
        <v>90.84</v>
      </c>
      <c r="C3763" s="5">
        <v>3.93</v>
      </c>
      <c r="D3763" s="17">
        <f t="shared" si="58"/>
        <v>3.855</v>
      </c>
      <c r="E3763" s="5">
        <v>3.78</v>
      </c>
      <c r="F3763" s="9">
        <v>1184.5999999999999</v>
      </c>
      <c r="G3763" s="5">
        <v>1.1100000000000001</v>
      </c>
      <c r="K3763" s="11">
        <v>36678</v>
      </c>
      <c r="L3763" s="13">
        <v>6.6624999999999996</v>
      </c>
    </row>
    <row r="3764" spans="1:12" x14ac:dyDescent="0.55000000000000004">
      <c r="A3764" s="2">
        <v>37840</v>
      </c>
      <c r="B3764" s="3">
        <v>91.06</v>
      </c>
      <c r="C3764" s="5">
        <v>3.93</v>
      </c>
      <c r="D3764" s="17">
        <f t="shared" si="58"/>
        <v>3.84</v>
      </c>
      <c r="E3764" s="5">
        <v>3.75</v>
      </c>
      <c r="F3764" s="9">
        <v>1185</v>
      </c>
      <c r="G3764" s="5">
        <v>1.1100000000000001</v>
      </c>
      <c r="K3764" s="11">
        <v>36679</v>
      </c>
      <c r="L3764" s="13">
        <v>6.65625</v>
      </c>
    </row>
    <row r="3765" spans="1:12" x14ac:dyDescent="0.55000000000000004">
      <c r="A3765" s="2">
        <v>37841</v>
      </c>
      <c r="B3765" s="3">
        <v>90.24</v>
      </c>
      <c r="C3765" s="5">
        <v>3.92</v>
      </c>
      <c r="D3765" s="17">
        <f t="shared" si="58"/>
        <v>3.835</v>
      </c>
      <c r="E3765" s="5">
        <v>3.75</v>
      </c>
      <c r="F3765" s="9">
        <v>1181.0999999999999</v>
      </c>
      <c r="G3765" s="5">
        <v>1.1100000000000001</v>
      </c>
      <c r="K3765" s="11">
        <v>36682</v>
      </c>
      <c r="L3765" s="13">
        <v>6.6224999999999996</v>
      </c>
    </row>
    <row r="3766" spans="1:12" x14ac:dyDescent="0.55000000000000004">
      <c r="A3766" s="2">
        <v>37844</v>
      </c>
      <c r="B3766" s="3">
        <v>90.39</v>
      </c>
      <c r="C3766" s="5">
        <v>3.92</v>
      </c>
      <c r="D3766" s="17">
        <f t="shared" si="58"/>
        <v>3.835</v>
      </c>
      <c r="E3766" s="5">
        <v>3.75</v>
      </c>
      <c r="F3766" s="9">
        <v>1179.2</v>
      </c>
      <c r="G3766" s="5">
        <v>1.1100000000000001</v>
      </c>
      <c r="K3766" s="11">
        <v>36683</v>
      </c>
      <c r="L3766" s="13">
        <v>6.6262499999999998</v>
      </c>
    </row>
    <row r="3767" spans="1:12" x14ac:dyDescent="0.55000000000000004">
      <c r="A3767" s="2">
        <v>37845</v>
      </c>
      <c r="B3767" s="3">
        <v>89.92</v>
      </c>
      <c r="C3767" s="5">
        <v>3.91</v>
      </c>
      <c r="D3767" s="17">
        <f t="shared" si="58"/>
        <v>3.84</v>
      </c>
      <c r="E3767" s="5">
        <v>3.77</v>
      </c>
      <c r="F3767" s="9">
        <v>1178.7</v>
      </c>
      <c r="G3767" s="5">
        <v>1.1100000000000001</v>
      </c>
      <c r="K3767" s="11">
        <v>36684</v>
      </c>
      <c r="L3767" s="13">
        <v>6.63</v>
      </c>
    </row>
    <row r="3768" spans="1:12" x14ac:dyDescent="0.55000000000000004">
      <c r="A3768" s="2">
        <v>37846</v>
      </c>
      <c r="B3768" s="3">
        <v>91.46</v>
      </c>
      <c r="C3768" s="5">
        <v>3.9</v>
      </c>
      <c r="D3768" s="17">
        <f t="shared" si="58"/>
        <v>3.83</v>
      </c>
      <c r="E3768" s="5">
        <v>3.76</v>
      </c>
      <c r="F3768" s="9">
        <v>1179.7</v>
      </c>
      <c r="G3768" s="5">
        <v>1.1100000000000001</v>
      </c>
      <c r="K3768" s="11">
        <v>36685</v>
      </c>
      <c r="L3768" s="13">
        <v>6.6349999999999998</v>
      </c>
    </row>
    <row r="3769" spans="1:12" x14ac:dyDescent="0.55000000000000004">
      <c r="A3769" s="2">
        <v>37847</v>
      </c>
      <c r="B3769" s="3">
        <v>93.38</v>
      </c>
      <c r="C3769" s="5">
        <v>3.9</v>
      </c>
      <c r="D3769" s="17">
        <f t="shared" si="58"/>
        <v>3.83</v>
      </c>
      <c r="E3769" s="5">
        <v>3.76</v>
      </c>
      <c r="F3769" s="9">
        <v>1176.8</v>
      </c>
      <c r="G3769" s="5">
        <v>1.1100000000000001</v>
      </c>
      <c r="K3769" s="11">
        <v>36686</v>
      </c>
      <c r="L3769" s="13">
        <v>6.6412500000000003</v>
      </c>
    </row>
    <row r="3770" spans="1:12" x14ac:dyDescent="0.55000000000000004">
      <c r="A3770" s="2">
        <v>37851</v>
      </c>
      <c r="B3770" s="3">
        <v>93.73</v>
      </c>
      <c r="C3770" s="5">
        <v>3.9</v>
      </c>
      <c r="D3770" s="17">
        <f t="shared" si="58"/>
        <v>3.8250000000000002</v>
      </c>
      <c r="E3770" s="5">
        <v>3.75</v>
      </c>
      <c r="F3770" s="9">
        <v>1178.2</v>
      </c>
      <c r="G3770" s="5">
        <v>1.1100000000000001</v>
      </c>
      <c r="K3770" s="11">
        <v>36689</v>
      </c>
      <c r="L3770" s="13">
        <v>6.6487499999999997</v>
      </c>
    </row>
    <row r="3771" spans="1:12" x14ac:dyDescent="0.55000000000000004">
      <c r="A3771" s="2">
        <v>37852</v>
      </c>
      <c r="B3771" s="3">
        <v>95.2</v>
      </c>
      <c r="C3771" s="5">
        <v>3.9</v>
      </c>
      <c r="D3771" s="17">
        <f t="shared" si="58"/>
        <v>3.8250000000000002</v>
      </c>
      <c r="E3771" s="5">
        <v>3.75</v>
      </c>
      <c r="F3771" s="9">
        <v>1179.0999999999999</v>
      </c>
      <c r="G3771" s="5">
        <v>1.1100000000000001</v>
      </c>
      <c r="K3771" s="11">
        <v>36690</v>
      </c>
      <c r="L3771" s="13">
        <v>6.6512500000000001</v>
      </c>
    </row>
    <row r="3772" spans="1:12" x14ac:dyDescent="0.55000000000000004">
      <c r="A3772" s="2">
        <v>37853</v>
      </c>
      <c r="B3772" s="3">
        <v>94.87</v>
      </c>
      <c r="C3772" s="5">
        <v>3.88</v>
      </c>
      <c r="D3772" s="17">
        <f t="shared" si="58"/>
        <v>3.8149999999999999</v>
      </c>
      <c r="E3772" s="5">
        <v>3.75</v>
      </c>
      <c r="F3772" s="9">
        <v>1175.5</v>
      </c>
      <c r="G3772" s="5">
        <v>1.1100000000000001</v>
      </c>
      <c r="K3772" s="11">
        <v>36691</v>
      </c>
      <c r="L3772" s="13">
        <v>6.65</v>
      </c>
    </row>
    <row r="3773" spans="1:12" x14ac:dyDescent="0.55000000000000004">
      <c r="A3773" s="2">
        <v>37854</v>
      </c>
      <c r="B3773" s="3">
        <v>97.18</v>
      </c>
      <c r="C3773" s="5">
        <v>3.88</v>
      </c>
      <c r="D3773" s="17">
        <f t="shared" si="58"/>
        <v>3.8250000000000002</v>
      </c>
      <c r="E3773" s="5">
        <v>3.77</v>
      </c>
      <c r="F3773" s="9">
        <v>1173</v>
      </c>
      <c r="G3773" s="5">
        <v>1.1100000000000001</v>
      </c>
      <c r="K3773" s="11">
        <v>36692</v>
      </c>
      <c r="L3773" s="13">
        <v>6.6487499999999997</v>
      </c>
    </row>
    <row r="3774" spans="1:12" x14ac:dyDescent="0.55000000000000004">
      <c r="A3774" s="2">
        <v>37855</v>
      </c>
      <c r="B3774" s="3">
        <v>97.23</v>
      </c>
      <c r="C3774" s="5">
        <v>3.87</v>
      </c>
      <c r="D3774" s="17">
        <f t="shared" si="58"/>
        <v>3.8050000000000002</v>
      </c>
      <c r="E3774" s="5">
        <v>3.74</v>
      </c>
      <c r="F3774" s="9">
        <v>1169.5</v>
      </c>
      <c r="G3774" s="5">
        <v>1.1100000000000001</v>
      </c>
      <c r="K3774" s="11">
        <v>36693</v>
      </c>
      <c r="L3774" s="13">
        <v>6.6512500000000001</v>
      </c>
    </row>
    <row r="3775" spans="1:12" x14ac:dyDescent="0.55000000000000004">
      <c r="A3775" s="2">
        <v>37858</v>
      </c>
      <c r="B3775" s="3">
        <v>97.45</v>
      </c>
      <c r="C3775" s="5">
        <v>3.86</v>
      </c>
      <c r="D3775" s="17">
        <f t="shared" si="58"/>
        <v>3.79</v>
      </c>
      <c r="E3775" s="5">
        <v>3.72</v>
      </c>
      <c r="F3775" s="9">
        <v>1170.9000000000001</v>
      </c>
      <c r="G3775" s="5">
        <v>1.1100000000000001</v>
      </c>
      <c r="K3775" s="11">
        <v>36696</v>
      </c>
      <c r="L3775" s="13">
        <v>6.6475</v>
      </c>
    </row>
    <row r="3776" spans="1:12" x14ac:dyDescent="0.55000000000000004">
      <c r="A3776" s="2">
        <v>37859</v>
      </c>
      <c r="B3776" s="3">
        <v>96.91</v>
      </c>
      <c r="C3776" s="5">
        <v>3.85</v>
      </c>
      <c r="D3776" s="17">
        <f t="shared" si="58"/>
        <v>3.7800000000000002</v>
      </c>
      <c r="E3776" s="5">
        <v>3.71</v>
      </c>
      <c r="F3776" s="9">
        <v>1170</v>
      </c>
      <c r="G3776" s="5">
        <v>1.1100000000000001</v>
      </c>
      <c r="K3776" s="11">
        <v>36697</v>
      </c>
      <c r="L3776" s="13">
        <v>6.65</v>
      </c>
    </row>
    <row r="3777" spans="1:12" x14ac:dyDescent="0.55000000000000004">
      <c r="A3777" s="2">
        <v>37860</v>
      </c>
      <c r="B3777" s="3">
        <v>97.64</v>
      </c>
      <c r="C3777" s="5">
        <v>3.85</v>
      </c>
      <c r="D3777" s="17">
        <f t="shared" si="58"/>
        <v>3.7800000000000002</v>
      </c>
      <c r="E3777" s="5">
        <v>3.71</v>
      </c>
      <c r="F3777" s="9">
        <v>1177.5</v>
      </c>
      <c r="G3777" s="5">
        <v>1.1100000000000001</v>
      </c>
      <c r="K3777" s="11">
        <v>36698</v>
      </c>
      <c r="L3777" s="13">
        <v>6.65</v>
      </c>
    </row>
    <row r="3778" spans="1:12" x14ac:dyDescent="0.55000000000000004">
      <c r="A3778" s="2">
        <v>37861</v>
      </c>
      <c r="B3778" s="3">
        <v>96.71</v>
      </c>
      <c r="C3778" s="5">
        <v>3.85</v>
      </c>
      <c r="D3778" s="17">
        <f t="shared" si="58"/>
        <v>3.7850000000000001</v>
      </c>
      <c r="E3778" s="5">
        <v>3.72</v>
      </c>
      <c r="F3778" s="9">
        <v>1178</v>
      </c>
      <c r="G3778" s="5">
        <v>1.115</v>
      </c>
      <c r="K3778" s="11">
        <v>36699</v>
      </c>
      <c r="L3778" s="13">
        <v>6.6512500000000001</v>
      </c>
    </row>
    <row r="3779" spans="1:12" x14ac:dyDescent="0.55000000000000004">
      <c r="A3779" s="2">
        <v>37862</v>
      </c>
      <c r="B3779" s="3">
        <v>97.59</v>
      </c>
      <c r="C3779" s="5">
        <v>3.85</v>
      </c>
      <c r="D3779" s="17">
        <f t="shared" si="58"/>
        <v>3.7850000000000001</v>
      </c>
      <c r="E3779" s="5">
        <v>3.72</v>
      </c>
      <c r="F3779" s="9">
        <v>1178.2</v>
      </c>
      <c r="G3779" s="5">
        <v>1.11938</v>
      </c>
      <c r="K3779" s="11">
        <v>36700</v>
      </c>
      <c r="L3779" s="13">
        <v>6.6512500000000001</v>
      </c>
    </row>
    <row r="3780" spans="1:12" x14ac:dyDescent="0.55000000000000004">
      <c r="A3780" s="2">
        <v>37865</v>
      </c>
      <c r="B3780" s="3">
        <v>98.23</v>
      </c>
      <c r="C3780" s="5">
        <v>3.85</v>
      </c>
      <c r="D3780" s="17">
        <f t="shared" ref="D3780:D3843" si="59">(C3780+E3780)/2</f>
        <v>3.75</v>
      </c>
      <c r="E3780" s="5">
        <v>3.65</v>
      </c>
      <c r="F3780" s="9">
        <v>1175.3</v>
      </c>
      <c r="G3780" s="5">
        <v>1.1200000000000001</v>
      </c>
      <c r="K3780" s="11">
        <v>36703</v>
      </c>
      <c r="L3780" s="13">
        <v>6.665</v>
      </c>
    </row>
    <row r="3781" spans="1:12" x14ac:dyDescent="0.55000000000000004">
      <c r="A3781" s="2">
        <v>37866</v>
      </c>
      <c r="B3781" s="3">
        <v>98.54</v>
      </c>
      <c r="C3781" s="5">
        <v>3.85</v>
      </c>
      <c r="D3781" s="17">
        <f t="shared" si="59"/>
        <v>3.7549999999999999</v>
      </c>
      <c r="E3781" s="5">
        <v>3.66</v>
      </c>
      <c r="F3781" s="9">
        <v>1177.5</v>
      </c>
      <c r="G3781" s="5">
        <v>1.1200000000000001</v>
      </c>
      <c r="K3781" s="11">
        <v>36704</v>
      </c>
      <c r="L3781" s="13">
        <v>6.6737500000000001</v>
      </c>
    </row>
    <row r="3782" spans="1:12" x14ac:dyDescent="0.55000000000000004">
      <c r="A3782" s="2">
        <v>37867</v>
      </c>
      <c r="B3782" s="3">
        <v>98.53</v>
      </c>
      <c r="C3782" s="5">
        <v>3.85</v>
      </c>
      <c r="D3782" s="17">
        <f t="shared" si="59"/>
        <v>3.75</v>
      </c>
      <c r="E3782" s="5">
        <v>3.65</v>
      </c>
      <c r="F3782" s="9">
        <v>1174.3</v>
      </c>
      <c r="G3782" s="5">
        <v>1.1200000000000001</v>
      </c>
      <c r="K3782" s="11">
        <v>36705</v>
      </c>
      <c r="L3782" s="13">
        <v>6.68438</v>
      </c>
    </row>
    <row r="3783" spans="1:12" x14ac:dyDescent="0.55000000000000004">
      <c r="A3783" s="2">
        <v>37868</v>
      </c>
      <c r="B3783" s="3">
        <v>98.26</v>
      </c>
      <c r="C3783" s="5">
        <v>3.84</v>
      </c>
      <c r="D3783" s="17">
        <f t="shared" si="59"/>
        <v>3.7649999999999997</v>
      </c>
      <c r="E3783" s="5">
        <v>3.69</v>
      </c>
      <c r="F3783" s="9">
        <v>1173.0999999999999</v>
      </c>
      <c r="G3783" s="5">
        <v>1.1200000000000001</v>
      </c>
      <c r="K3783" s="11">
        <v>36706</v>
      </c>
      <c r="L3783" s="13">
        <v>6.6449999999999996</v>
      </c>
    </row>
    <row r="3784" spans="1:12" x14ac:dyDescent="0.55000000000000004">
      <c r="A3784" s="2">
        <v>37869</v>
      </c>
      <c r="B3784" s="3">
        <v>97.93</v>
      </c>
      <c r="C3784" s="5">
        <v>3.84</v>
      </c>
      <c r="D3784" s="17">
        <f t="shared" si="59"/>
        <v>3.7549999999999999</v>
      </c>
      <c r="E3784" s="5">
        <v>3.67</v>
      </c>
      <c r="F3784" s="9">
        <v>1170.5999999999999</v>
      </c>
      <c r="G3784" s="5">
        <v>1.1200000000000001</v>
      </c>
      <c r="K3784" s="11">
        <v>36707</v>
      </c>
      <c r="L3784" s="13">
        <v>6.6418799999999996</v>
      </c>
    </row>
    <row r="3785" spans="1:12" x14ac:dyDescent="0.55000000000000004">
      <c r="A3785" s="2">
        <v>37872</v>
      </c>
      <c r="B3785" s="3">
        <v>97.89</v>
      </c>
      <c r="C3785" s="5">
        <v>3.83</v>
      </c>
      <c r="D3785" s="17">
        <f t="shared" si="59"/>
        <v>3.8</v>
      </c>
      <c r="E3785" s="5">
        <v>3.77</v>
      </c>
      <c r="F3785" s="9">
        <v>1171.5</v>
      </c>
      <c r="G3785" s="5">
        <v>1.1200000000000001</v>
      </c>
      <c r="K3785" s="11">
        <v>36710</v>
      </c>
      <c r="L3785" s="13">
        <v>6.64</v>
      </c>
    </row>
    <row r="3786" spans="1:12" x14ac:dyDescent="0.55000000000000004">
      <c r="A3786" s="2">
        <v>37873</v>
      </c>
      <c r="B3786" s="3">
        <v>98.87</v>
      </c>
      <c r="C3786" s="5">
        <v>3.83</v>
      </c>
      <c r="D3786" s="17">
        <f t="shared" si="59"/>
        <v>3.8</v>
      </c>
      <c r="E3786" s="5">
        <v>3.77</v>
      </c>
      <c r="F3786" s="9">
        <v>1170</v>
      </c>
      <c r="G3786" s="5">
        <v>1.1200000000000001</v>
      </c>
      <c r="K3786" s="11">
        <v>36711</v>
      </c>
      <c r="L3786" s="13">
        <v>6.63</v>
      </c>
    </row>
    <row r="3787" spans="1:12" x14ac:dyDescent="0.55000000000000004">
      <c r="A3787" s="2">
        <v>37879</v>
      </c>
      <c r="B3787" s="3">
        <v>96.94</v>
      </c>
      <c r="C3787" s="5">
        <v>3.82</v>
      </c>
      <c r="D3787" s="17">
        <f t="shared" si="59"/>
        <v>3.7850000000000001</v>
      </c>
      <c r="E3787" s="5">
        <v>3.75</v>
      </c>
      <c r="F3787" s="9">
        <v>1172.7</v>
      </c>
      <c r="G3787" s="5">
        <v>1.1200000000000001</v>
      </c>
      <c r="K3787" s="11">
        <v>36712</v>
      </c>
      <c r="L3787" s="13">
        <v>6.63</v>
      </c>
    </row>
    <row r="3788" spans="1:12" x14ac:dyDescent="0.55000000000000004">
      <c r="A3788" s="2">
        <v>37880</v>
      </c>
      <c r="B3788" s="3">
        <v>98.25</v>
      </c>
      <c r="C3788" s="5">
        <v>3.82</v>
      </c>
      <c r="D3788" s="17">
        <f t="shared" si="59"/>
        <v>3.7800000000000002</v>
      </c>
      <c r="E3788" s="5">
        <v>3.74</v>
      </c>
      <c r="F3788" s="9">
        <v>1170</v>
      </c>
      <c r="G3788" s="5">
        <v>1.1200000000000001</v>
      </c>
      <c r="K3788" s="11">
        <v>36713</v>
      </c>
      <c r="L3788" s="13">
        <v>6.63</v>
      </c>
    </row>
    <row r="3789" spans="1:12" x14ac:dyDescent="0.55000000000000004">
      <c r="A3789" s="2">
        <v>37881</v>
      </c>
      <c r="B3789" s="3">
        <v>98.7</v>
      </c>
      <c r="C3789" s="5">
        <v>3.81</v>
      </c>
      <c r="D3789" s="17">
        <f t="shared" si="59"/>
        <v>3.7800000000000002</v>
      </c>
      <c r="E3789" s="5">
        <v>3.75</v>
      </c>
      <c r="F3789" s="9">
        <v>1171</v>
      </c>
      <c r="G3789" s="5">
        <v>1.1200000000000001</v>
      </c>
      <c r="K3789" s="11">
        <v>36714</v>
      </c>
      <c r="L3789" s="13">
        <v>6.6312499999999996</v>
      </c>
    </row>
    <row r="3790" spans="1:12" x14ac:dyDescent="0.55000000000000004">
      <c r="A3790" s="2">
        <v>37882</v>
      </c>
      <c r="B3790" s="3">
        <v>97.53</v>
      </c>
      <c r="C3790" s="5">
        <v>3.81</v>
      </c>
      <c r="D3790" s="17">
        <f t="shared" si="59"/>
        <v>3.7850000000000001</v>
      </c>
      <c r="E3790" s="5">
        <v>3.76</v>
      </c>
      <c r="F3790" s="9">
        <v>1169.9000000000001</v>
      </c>
      <c r="G3790" s="5">
        <v>1.1200000000000001</v>
      </c>
      <c r="K3790" s="11">
        <v>36717</v>
      </c>
      <c r="L3790" s="13">
        <v>6.63</v>
      </c>
    </row>
    <row r="3791" spans="1:12" x14ac:dyDescent="0.55000000000000004">
      <c r="A3791" s="2">
        <v>37883</v>
      </c>
      <c r="B3791" s="3">
        <v>96.13</v>
      </c>
      <c r="C3791" s="5">
        <v>3.8</v>
      </c>
      <c r="D3791" s="17">
        <f t="shared" si="59"/>
        <v>3.78</v>
      </c>
      <c r="E3791" s="5">
        <v>3.76</v>
      </c>
      <c r="F3791" s="9">
        <v>1168</v>
      </c>
      <c r="G3791" s="5">
        <v>1.1200000000000001</v>
      </c>
      <c r="K3791" s="11">
        <v>36718</v>
      </c>
      <c r="L3791" s="13">
        <v>6.63</v>
      </c>
    </row>
    <row r="3792" spans="1:12" x14ac:dyDescent="0.55000000000000004">
      <c r="A3792" s="2">
        <v>37886</v>
      </c>
      <c r="B3792" s="3">
        <v>91.78</v>
      </c>
      <c r="C3792" s="5">
        <v>3.8</v>
      </c>
      <c r="D3792" s="17">
        <f t="shared" si="59"/>
        <v>3.77</v>
      </c>
      <c r="E3792" s="5">
        <v>3.74</v>
      </c>
      <c r="F3792" s="9">
        <v>1151.2</v>
      </c>
      <c r="G3792" s="5">
        <v>1.1200000000000001</v>
      </c>
      <c r="K3792" s="11">
        <v>36719</v>
      </c>
      <c r="L3792" s="13">
        <v>6.6287500000000001</v>
      </c>
    </row>
    <row r="3793" spans="1:12" x14ac:dyDescent="0.55000000000000004">
      <c r="A3793" s="2">
        <v>37887</v>
      </c>
      <c r="B3793" s="3">
        <v>92.3</v>
      </c>
      <c r="C3793" s="5">
        <v>3.8</v>
      </c>
      <c r="D3793" s="17">
        <f t="shared" si="59"/>
        <v>3.78</v>
      </c>
      <c r="E3793" s="5">
        <v>3.76</v>
      </c>
      <c r="F3793" s="9">
        <v>1150.0999999999999</v>
      </c>
      <c r="G3793" s="5">
        <v>1.1200000000000001</v>
      </c>
      <c r="K3793" s="11">
        <v>36720</v>
      </c>
      <c r="L3793" s="13">
        <v>6.6262499999999998</v>
      </c>
    </row>
    <row r="3794" spans="1:12" x14ac:dyDescent="0.55000000000000004">
      <c r="A3794" s="2">
        <v>37888</v>
      </c>
      <c r="B3794" s="3">
        <v>93.09</v>
      </c>
      <c r="C3794" s="5">
        <v>3.8</v>
      </c>
      <c r="D3794" s="17">
        <f t="shared" si="59"/>
        <v>3.7749999999999999</v>
      </c>
      <c r="E3794" s="5">
        <v>3.75</v>
      </c>
      <c r="F3794" s="9">
        <v>1150.5</v>
      </c>
      <c r="G3794" s="5">
        <v>1.1200000000000001</v>
      </c>
      <c r="K3794" s="11">
        <v>36721</v>
      </c>
      <c r="L3794" s="13">
        <v>6.6275000000000004</v>
      </c>
    </row>
    <row r="3795" spans="1:12" x14ac:dyDescent="0.55000000000000004">
      <c r="A3795" s="2">
        <v>37889</v>
      </c>
      <c r="B3795" s="3">
        <v>91.66</v>
      </c>
      <c r="C3795" s="5">
        <v>3.82</v>
      </c>
      <c r="D3795" s="17">
        <f t="shared" si="59"/>
        <v>3.7850000000000001</v>
      </c>
      <c r="E3795" s="5">
        <v>3.75</v>
      </c>
      <c r="F3795" s="9">
        <v>1151.5999999999999</v>
      </c>
      <c r="G3795" s="5">
        <v>1.1200000000000001</v>
      </c>
      <c r="K3795" s="11">
        <v>36724</v>
      </c>
      <c r="L3795" s="13">
        <v>6.63</v>
      </c>
    </row>
    <row r="3796" spans="1:12" x14ac:dyDescent="0.55000000000000004">
      <c r="A3796" s="2">
        <v>37890</v>
      </c>
      <c r="B3796" s="3">
        <v>89.51</v>
      </c>
      <c r="C3796" s="5">
        <v>3.9</v>
      </c>
      <c r="D3796" s="17">
        <f t="shared" si="59"/>
        <v>3.8250000000000002</v>
      </c>
      <c r="E3796" s="5">
        <v>3.75</v>
      </c>
      <c r="F3796" s="9">
        <v>1150.5</v>
      </c>
      <c r="G3796" s="5">
        <v>1.1200000000000001</v>
      </c>
      <c r="K3796" s="11">
        <v>36725</v>
      </c>
      <c r="L3796" s="13">
        <v>6.63</v>
      </c>
    </row>
    <row r="3797" spans="1:12" x14ac:dyDescent="0.55000000000000004">
      <c r="A3797" s="2">
        <v>37893</v>
      </c>
      <c r="B3797" s="3">
        <v>89.37</v>
      </c>
      <c r="C3797" s="5">
        <v>3.9</v>
      </c>
      <c r="D3797" s="17">
        <f t="shared" si="59"/>
        <v>3.8250000000000002</v>
      </c>
      <c r="E3797" s="5">
        <v>3.75</v>
      </c>
      <c r="F3797" s="9">
        <v>1150.5</v>
      </c>
      <c r="G3797" s="5">
        <v>1.1200000000000001</v>
      </c>
      <c r="K3797" s="11">
        <v>36726</v>
      </c>
      <c r="L3797" s="13">
        <v>6.63</v>
      </c>
    </row>
    <row r="3798" spans="1:12" x14ac:dyDescent="0.55000000000000004">
      <c r="A3798" s="2">
        <v>37894</v>
      </c>
      <c r="B3798" s="3">
        <v>89.55</v>
      </c>
      <c r="C3798" s="5">
        <v>3.89</v>
      </c>
      <c r="D3798" s="17">
        <f t="shared" si="59"/>
        <v>3.83</v>
      </c>
      <c r="E3798" s="5">
        <v>3.77</v>
      </c>
      <c r="F3798" s="9">
        <v>1150.0999999999999</v>
      </c>
      <c r="G3798" s="5">
        <v>1.1200000000000001</v>
      </c>
      <c r="K3798" s="11">
        <v>36727</v>
      </c>
      <c r="L3798" s="13">
        <v>6.63</v>
      </c>
    </row>
    <row r="3799" spans="1:12" x14ac:dyDescent="0.55000000000000004">
      <c r="A3799" s="2">
        <v>37895</v>
      </c>
      <c r="B3799" s="3">
        <v>90.63</v>
      </c>
      <c r="C3799" s="5">
        <v>3.88</v>
      </c>
      <c r="D3799" s="17">
        <f t="shared" si="59"/>
        <v>3.81</v>
      </c>
      <c r="E3799" s="5">
        <v>3.74</v>
      </c>
      <c r="F3799" s="9">
        <v>1151.9000000000001</v>
      </c>
      <c r="G3799" s="5">
        <v>1.1200000000000001</v>
      </c>
      <c r="K3799" s="11">
        <v>36728</v>
      </c>
      <c r="L3799" s="13">
        <v>6.62</v>
      </c>
    </row>
    <row r="3800" spans="1:12" x14ac:dyDescent="0.55000000000000004">
      <c r="A3800" s="2">
        <v>37896</v>
      </c>
      <c r="B3800" s="3">
        <v>92.05</v>
      </c>
      <c r="C3800" s="5">
        <v>3.88</v>
      </c>
      <c r="D3800" s="17">
        <f t="shared" si="59"/>
        <v>3.82</v>
      </c>
      <c r="E3800" s="5">
        <v>3.76</v>
      </c>
      <c r="F3800" s="9">
        <v>1150</v>
      </c>
      <c r="G3800" s="5">
        <v>1.1200000000000001</v>
      </c>
      <c r="K3800" s="11">
        <v>36731</v>
      </c>
      <c r="L3800" s="13">
        <v>6.62</v>
      </c>
    </row>
    <row r="3801" spans="1:12" x14ac:dyDescent="0.55000000000000004">
      <c r="A3801" s="2">
        <v>37900</v>
      </c>
      <c r="B3801" s="3">
        <v>93.06</v>
      </c>
      <c r="C3801" s="5">
        <v>3.88</v>
      </c>
      <c r="D3801" s="17">
        <f t="shared" si="59"/>
        <v>3.81</v>
      </c>
      <c r="E3801" s="5">
        <v>3.74</v>
      </c>
      <c r="F3801" s="9">
        <v>1151.5</v>
      </c>
      <c r="G3801" s="5">
        <v>1.1200000000000001</v>
      </c>
      <c r="K3801" s="11">
        <v>36732</v>
      </c>
      <c r="L3801" s="13">
        <v>6.62</v>
      </c>
    </row>
    <row r="3802" spans="1:12" x14ac:dyDescent="0.55000000000000004">
      <c r="A3802" s="2">
        <v>37901</v>
      </c>
      <c r="B3802" s="3">
        <v>93.65</v>
      </c>
      <c r="C3802" s="5">
        <v>3.88</v>
      </c>
      <c r="D3802" s="17">
        <f t="shared" si="59"/>
        <v>3.7850000000000001</v>
      </c>
      <c r="E3802" s="5">
        <v>3.69</v>
      </c>
      <c r="F3802" s="9">
        <v>1151.0999999999999</v>
      </c>
      <c r="G3802" s="5">
        <v>1.1200000000000001</v>
      </c>
      <c r="K3802" s="11">
        <v>36733</v>
      </c>
      <c r="L3802" s="13">
        <v>6.62</v>
      </c>
    </row>
    <row r="3803" spans="1:12" x14ac:dyDescent="0.55000000000000004">
      <c r="A3803" s="2">
        <v>37902</v>
      </c>
      <c r="B3803" s="3">
        <v>93.1</v>
      </c>
      <c r="C3803" s="5">
        <v>3.88</v>
      </c>
      <c r="D3803" s="17">
        <f t="shared" si="59"/>
        <v>3.81</v>
      </c>
      <c r="E3803" s="5">
        <v>3.74</v>
      </c>
      <c r="F3803" s="9">
        <v>1149.9000000000001</v>
      </c>
      <c r="G3803" s="5">
        <v>1.1200000000000001</v>
      </c>
      <c r="K3803" s="11">
        <v>36734</v>
      </c>
      <c r="L3803" s="13">
        <v>6.62</v>
      </c>
    </row>
    <row r="3804" spans="1:12" x14ac:dyDescent="0.55000000000000004">
      <c r="A3804" s="2">
        <v>37903</v>
      </c>
      <c r="B3804" s="3">
        <v>94.99</v>
      </c>
      <c r="C3804" s="5">
        <v>3.88</v>
      </c>
      <c r="D3804" s="17">
        <f t="shared" si="59"/>
        <v>3.81</v>
      </c>
      <c r="E3804" s="5">
        <v>3.74</v>
      </c>
      <c r="F3804" s="9">
        <v>1148.5999999999999</v>
      </c>
      <c r="G3804" s="5">
        <v>1.1200000000000001</v>
      </c>
      <c r="K3804" s="11">
        <v>36735</v>
      </c>
      <c r="L3804" s="13">
        <v>6.62</v>
      </c>
    </row>
    <row r="3805" spans="1:12" x14ac:dyDescent="0.55000000000000004">
      <c r="A3805" s="2">
        <v>37904</v>
      </c>
      <c r="B3805" s="3">
        <v>97.98</v>
      </c>
      <c r="C3805" s="5">
        <v>3.88</v>
      </c>
      <c r="D3805" s="17">
        <f t="shared" si="59"/>
        <v>3.81</v>
      </c>
      <c r="E3805" s="5">
        <v>3.74</v>
      </c>
      <c r="F3805" s="9">
        <v>1147.3</v>
      </c>
      <c r="G3805" s="5">
        <v>1.1200000000000001</v>
      </c>
      <c r="K3805" s="11">
        <v>36738</v>
      </c>
      <c r="L3805" s="13">
        <v>6.6206300000000002</v>
      </c>
    </row>
    <row r="3806" spans="1:12" x14ac:dyDescent="0.55000000000000004">
      <c r="A3806" s="2">
        <v>37907</v>
      </c>
      <c r="B3806" s="3">
        <v>97.79</v>
      </c>
      <c r="C3806" s="5">
        <v>3.88</v>
      </c>
      <c r="D3806" s="17">
        <f t="shared" si="59"/>
        <v>3.8149999999999999</v>
      </c>
      <c r="E3806" s="5">
        <v>3.75</v>
      </c>
      <c r="F3806" s="9">
        <v>1147.2</v>
      </c>
      <c r="G3806" s="5">
        <v>1.1200000000000001</v>
      </c>
      <c r="K3806" s="11">
        <v>36739</v>
      </c>
      <c r="L3806" s="13">
        <v>6.6212499999999999</v>
      </c>
    </row>
    <row r="3807" spans="1:12" x14ac:dyDescent="0.55000000000000004">
      <c r="A3807" s="2">
        <v>37908</v>
      </c>
      <c r="B3807" s="3">
        <v>99.11</v>
      </c>
      <c r="C3807" s="5">
        <v>3.88</v>
      </c>
      <c r="D3807" s="17">
        <f t="shared" si="59"/>
        <v>3.81</v>
      </c>
      <c r="E3807" s="5">
        <v>3.74</v>
      </c>
      <c r="F3807" s="9">
        <v>1166.4000000000001</v>
      </c>
      <c r="G3807" s="5">
        <v>1.1200000000000001</v>
      </c>
      <c r="K3807" s="11">
        <v>36740</v>
      </c>
      <c r="L3807" s="13">
        <v>6.62</v>
      </c>
    </row>
    <row r="3808" spans="1:12" x14ac:dyDescent="0.55000000000000004">
      <c r="A3808" s="2">
        <v>37909</v>
      </c>
      <c r="B3808" s="3">
        <v>98.79</v>
      </c>
      <c r="C3808" s="5">
        <v>3.91</v>
      </c>
      <c r="D3808" s="17">
        <f t="shared" si="59"/>
        <v>3.8250000000000002</v>
      </c>
      <c r="E3808" s="5">
        <v>3.74</v>
      </c>
      <c r="F3808" s="9">
        <v>1170.5</v>
      </c>
      <c r="G3808" s="5">
        <v>1.1200000000000001</v>
      </c>
      <c r="K3808" s="11">
        <v>36741</v>
      </c>
      <c r="L3808" s="13">
        <v>6.62</v>
      </c>
    </row>
    <row r="3809" spans="1:12" x14ac:dyDescent="0.55000000000000004">
      <c r="A3809" s="2">
        <v>37910</v>
      </c>
      <c r="B3809" s="3">
        <v>100.56</v>
      </c>
      <c r="C3809" s="5">
        <v>3.92</v>
      </c>
      <c r="D3809" s="17">
        <f t="shared" si="59"/>
        <v>3.83</v>
      </c>
      <c r="E3809" s="5">
        <v>3.74</v>
      </c>
      <c r="F3809" s="9">
        <v>1174.9000000000001</v>
      </c>
      <c r="G3809" s="5">
        <v>1.1200000000000001</v>
      </c>
      <c r="K3809" s="11">
        <v>36742</v>
      </c>
      <c r="L3809" s="13">
        <v>6.62</v>
      </c>
    </row>
    <row r="3810" spans="1:12" x14ac:dyDescent="0.55000000000000004">
      <c r="A3810" s="2">
        <v>37911</v>
      </c>
      <c r="B3810" s="3">
        <v>99.33</v>
      </c>
      <c r="C3810" s="5">
        <v>3.93</v>
      </c>
      <c r="D3810" s="17">
        <f t="shared" si="59"/>
        <v>3.835</v>
      </c>
      <c r="E3810" s="5">
        <v>3.74</v>
      </c>
      <c r="F3810" s="9">
        <v>1172.5999999999999</v>
      </c>
      <c r="G3810" s="5">
        <v>1.1200000000000001</v>
      </c>
      <c r="K3810" s="11">
        <v>36745</v>
      </c>
      <c r="L3810" s="13">
        <v>6.6174999999999997</v>
      </c>
    </row>
    <row r="3811" spans="1:12" x14ac:dyDescent="0.55000000000000004">
      <c r="A3811" s="2">
        <v>37914</v>
      </c>
      <c r="B3811" s="3">
        <v>100.58</v>
      </c>
      <c r="C3811" s="5">
        <v>3.94</v>
      </c>
      <c r="D3811" s="17">
        <f t="shared" si="59"/>
        <v>3.8449999999999998</v>
      </c>
      <c r="E3811" s="5">
        <v>3.75</v>
      </c>
      <c r="F3811" s="9">
        <v>1174</v>
      </c>
      <c r="G3811" s="5">
        <v>1.1200000000000001</v>
      </c>
      <c r="K3811" s="11">
        <v>36746</v>
      </c>
      <c r="L3811" s="13">
        <v>6.62</v>
      </c>
    </row>
    <row r="3812" spans="1:12" x14ac:dyDescent="0.55000000000000004">
      <c r="A3812" s="2">
        <v>37915</v>
      </c>
      <c r="B3812" s="3">
        <v>101.04</v>
      </c>
      <c r="C3812" s="5">
        <v>3.94</v>
      </c>
      <c r="D3812" s="17">
        <f t="shared" si="59"/>
        <v>3.855</v>
      </c>
      <c r="E3812" s="5">
        <v>3.77</v>
      </c>
      <c r="F3812" s="9">
        <v>1181.8</v>
      </c>
      <c r="G3812" s="5">
        <v>1.1200000000000001</v>
      </c>
      <c r="K3812" s="11">
        <v>36747</v>
      </c>
      <c r="L3812" s="13">
        <v>6.62</v>
      </c>
    </row>
    <row r="3813" spans="1:12" x14ac:dyDescent="0.55000000000000004">
      <c r="A3813" s="2">
        <v>37916</v>
      </c>
      <c r="B3813" s="3">
        <v>100.99</v>
      </c>
      <c r="C3813" s="5">
        <v>3.94</v>
      </c>
      <c r="D3813" s="17">
        <f t="shared" si="59"/>
        <v>3.8449999999999998</v>
      </c>
      <c r="E3813" s="5">
        <v>3.75</v>
      </c>
      <c r="F3813" s="9">
        <v>1181.3</v>
      </c>
      <c r="G3813" s="5">
        <v>1.1200000000000001</v>
      </c>
      <c r="K3813" s="11">
        <v>36748</v>
      </c>
      <c r="L3813" s="13">
        <v>6.6187500000000004</v>
      </c>
    </row>
    <row r="3814" spans="1:12" x14ac:dyDescent="0.55000000000000004">
      <c r="A3814" s="2">
        <v>37917</v>
      </c>
      <c r="B3814" s="3">
        <v>97.59</v>
      </c>
      <c r="C3814" s="5">
        <v>3.94</v>
      </c>
      <c r="D3814" s="17">
        <f t="shared" si="59"/>
        <v>3.84</v>
      </c>
      <c r="E3814" s="5">
        <v>3.74</v>
      </c>
      <c r="F3814" s="9">
        <v>1184.4000000000001</v>
      </c>
      <c r="G3814" s="5">
        <v>1.1200000000000001</v>
      </c>
      <c r="K3814" s="11">
        <v>36749</v>
      </c>
      <c r="L3814" s="13">
        <v>6.6187500000000004</v>
      </c>
    </row>
    <row r="3815" spans="1:12" x14ac:dyDescent="0.55000000000000004">
      <c r="A3815" s="2">
        <v>37918</v>
      </c>
      <c r="B3815" s="3">
        <v>96.74</v>
      </c>
      <c r="C3815" s="5">
        <v>3.96</v>
      </c>
      <c r="D3815" s="17">
        <f t="shared" si="59"/>
        <v>3.855</v>
      </c>
      <c r="E3815" s="5">
        <v>3.75</v>
      </c>
      <c r="F3815" s="9">
        <v>1185.7</v>
      </c>
      <c r="G3815" s="5">
        <v>1.1200000000000001</v>
      </c>
      <c r="K3815" s="11">
        <v>36752</v>
      </c>
      <c r="L3815" s="13">
        <v>6.62</v>
      </c>
    </row>
    <row r="3816" spans="1:12" x14ac:dyDescent="0.55000000000000004">
      <c r="A3816" s="2">
        <v>37921</v>
      </c>
      <c r="B3816" s="3">
        <v>98.62</v>
      </c>
      <c r="C3816" s="5">
        <v>3.97</v>
      </c>
      <c r="D3816" s="17">
        <f t="shared" si="59"/>
        <v>3.8650000000000002</v>
      </c>
      <c r="E3816" s="5">
        <v>3.76</v>
      </c>
      <c r="F3816" s="9">
        <v>1182.9000000000001</v>
      </c>
      <c r="G3816" s="5">
        <v>1.1200000000000001</v>
      </c>
      <c r="K3816" s="11">
        <v>36753</v>
      </c>
      <c r="L3816" s="13">
        <v>6.62</v>
      </c>
    </row>
    <row r="3817" spans="1:12" x14ac:dyDescent="0.55000000000000004">
      <c r="A3817" s="2">
        <v>37922</v>
      </c>
      <c r="B3817" s="3">
        <v>100.53</v>
      </c>
      <c r="C3817" s="5">
        <v>3.99</v>
      </c>
      <c r="D3817" s="17">
        <f t="shared" si="59"/>
        <v>3.87</v>
      </c>
      <c r="E3817" s="5">
        <v>3.75</v>
      </c>
      <c r="F3817" s="9">
        <v>1183.3</v>
      </c>
      <c r="G3817" s="5">
        <v>1.1200000000000001</v>
      </c>
      <c r="K3817" s="11">
        <v>36754</v>
      </c>
      <c r="L3817" s="13">
        <v>6.62</v>
      </c>
    </row>
    <row r="3818" spans="1:12" x14ac:dyDescent="0.55000000000000004">
      <c r="A3818" s="2">
        <v>37923</v>
      </c>
      <c r="B3818" s="3">
        <v>101.1</v>
      </c>
      <c r="C3818" s="5">
        <v>4.03</v>
      </c>
      <c r="D3818" s="17">
        <f t="shared" si="59"/>
        <v>3.89</v>
      </c>
      <c r="E3818" s="5">
        <v>3.75</v>
      </c>
      <c r="F3818" s="9">
        <v>1178.3</v>
      </c>
      <c r="G3818" s="5">
        <v>1.1200000000000001</v>
      </c>
      <c r="K3818" s="11">
        <v>36755</v>
      </c>
      <c r="L3818" s="13">
        <v>6.62</v>
      </c>
    </row>
    <row r="3819" spans="1:12" x14ac:dyDescent="0.55000000000000004">
      <c r="A3819" s="2">
        <v>37924</v>
      </c>
      <c r="B3819" s="3">
        <v>101.98</v>
      </c>
      <c r="C3819" s="5">
        <v>4.04</v>
      </c>
      <c r="D3819" s="17">
        <f t="shared" si="59"/>
        <v>3.9050000000000002</v>
      </c>
      <c r="E3819" s="5">
        <v>3.77</v>
      </c>
      <c r="F3819" s="9">
        <v>1176.4000000000001</v>
      </c>
      <c r="G3819" s="5">
        <v>1.1200000000000001</v>
      </c>
      <c r="K3819" s="11">
        <v>36756</v>
      </c>
      <c r="L3819" s="13">
        <v>6.62</v>
      </c>
    </row>
    <row r="3820" spans="1:12" x14ac:dyDescent="0.55000000000000004">
      <c r="A3820" s="2">
        <v>37925</v>
      </c>
      <c r="B3820" s="3">
        <v>101.44</v>
      </c>
      <c r="C3820" s="5">
        <v>4.05</v>
      </c>
      <c r="D3820" s="17">
        <f t="shared" si="59"/>
        <v>3.9449999999999998</v>
      </c>
      <c r="E3820" s="5">
        <v>3.84</v>
      </c>
      <c r="F3820" s="9">
        <v>1183.0999999999999</v>
      </c>
      <c r="G3820" s="5">
        <v>1.1200000000000001</v>
      </c>
      <c r="K3820" s="11">
        <v>36759</v>
      </c>
      <c r="L3820" s="13">
        <v>6.62</v>
      </c>
    </row>
    <row r="3821" spans="1:12" x14ac:dyDescent="0.55000000000000004">
      <c r="A3821" s="2">
        <v>37928</v>
      </c>
      <c r="B3821" s="3">
        <v>102.74</v>
      </c>
      <c r="C3821" s="5">
        <v>4.09</v>
      </c>
      <c r="D3821" s="17">
        <f t="shared" si="59"/>
        <v>3.9550000000000001</v>
      </c>
      <c r="E3821" s="5">
        <v>3.82</v>
      </c>
      <c r="F3821" s="9">
        <v>1185.5999999999999</v>
      </c>
      <c r="G3821" s="5">
        <v>1.1200000000000001</v>
      </c>
      <c r="K3821" s="11">
        <v>36760</v>
      </c>
      <c r="L3821" s="13">
        <v>6.62</v>
      </c>
    </row>
    <row r="3822" spans="1:12" x14ac:dyDescent="0.55000000000000004">
      <c r="A3822" s="2">
        <v>37929</v>
      </c>
      <c r="B3822" s="3">
        <v>103.29</v>
      </c>
      <c r="C3822" s="5">
        <v>4.1399999999999997</v>
      </c>
      <c r="D3822" s="17">
        <f t="shared" si="59"/>
        <v>3.9799999999999995</v>
      </c>
      <c r="E3822" s="5">
        <v>3.82</v>
      </c>
      <c r="F3822" s="9">
        <v>1185.0999999999999</v>
      </c>
      <c r="G3822" s="5">
        <v>1.1200000000000001</v>
      </c>
      <c r="K3822" s="11">
        <v>36761</v>
      </c>
      <c r="L3822" s="13">
        <v>6.62</v>
      </c>
    </row>
    <row r="3823" spans="1:12" x14ac:dyDescent="0.55000000000000004">
      <c r="A3823" s="2">
        <v>37930</v>
      </c>
      <c r="B3823" s="3">
        <v>104.56</v>
      </c>
      <c r="C3823" s="5">
        <v>4.1500000000000004</v>
      </c>
      <c r="D3823" s="17">
        <f t="shared" si="59"/>
        <v>3.9850000000000003</v>
      </c>
      <c r="E3823" s="5">
        <v>3.82</v>
      </c>
      <c r="F3823" s="9">
        <v>1182.5</v>
      </c>
      <c r="G3823" s="5">
        <v>1.1200000000000001</v>
      </c>
      <c r="K3823" s="11">
        <v>36762</v>
      </c>
      <c r="L3823" s="13">
        <v>6.62</v>
      </c>
    </row>
    <row r="3824" spans="1:12" x14ac:dyDescent="0.55000000000000004">
      <c r="A3824" s="2">
        <v>37931</v>
      </c>
      <c r="B3824" s="3">
        <v>102.36</v>
      </c>
      <c r="C3824" s="5">
        <v>4.16</v>
      </c>
      <c r="D3824" s="17">
        <f t="shared" si="59"/>
        <v>3.98</v>
      </c>
      <c r="E3824" s="5">
        <v>3.8</v>
      </c>
      <c r="F3824" s="9">
        <v>1181</v>
      </c>
      <c r="G3824" s="5">
        <v>1.1200000000000001</v>
      </c>
      <c r="K3824" s="11">
        <v>36763</v>
      </c>
      <c r="L3824" s="13">
        <v>6.62</v>
      </c>
    </row>
    <row r="3825" spans="1:12" x14ac:dyDescent="0.55000000000000004">
      <c r="A3825" s="2">
        <v>37932</v>
      </c>
      <c r="B3825" s="3">
        <v>104.23</v>
      </c>
      <c r="C3825" s="5">
        <v>4.17</v>
      </c>
      <c r="D3825" s="17">
        <f t="shared" si="59"/>
        <v>3.9749999999999996</v>
      </c>
      <c r="E3825" s="5">
        <v>3.78</v>
      </c>
      <c r="F3825" s="9">
        <v>1179.3</v>
      </c>
      <c r="G3825" s="5">
        <v>1.1200000000000001</v>
      </c>
      <c r="K3825" s="11">
        <v>36766</v>
      </c>
      <c r="L3825" s="12">
        <f>L3824</f>
        <v>6.62</v>
      </c>
    </row>
    <row r="3826" spans="1:12" x14ac:dyDescent="0.55000000000000004">
      <c r="A3826" s="2">
        <v>37935</v>
      </c>
      <c r="B3826" s="3">
        <v>103.16</v>
      </c>
      <c r="C3826" s="5">
        <v>4.2</v>
      </c>
      <c r="D3826" s="17">
        <f t="shared" si="59"/>
        <v>3.99</v>
      </c>
      <c r="E3826" s="5">
        <v>3.78</v>
      </c>
      <c r="F3826" s="9">
        <v>1174</v>
      </c>
      <c r="G3826" s="5">
        <v>1.1200000000000001</v>
      </c>
      <c r="K3826" s="11">
        <v>36767</v>
      </c>
      <c r="L3826" s="13">
        <v>6.62</v>
      </c>
    </row>
    <row r="3827" spans="1:12" x14ac:dyDescent="0.55000000000000004">
      <c r="A3827" s="2">
        <v>37936</v>
      </c>
      <c r="B3827" s="3">
        <v>102.02</v>
      </c>
      <c r="C3827" s="5">
        <v>4.21</v>
      </c>
      <c r="D3827" s="17">
        <f t="shared" si="59"/>
        <v>3.99</v>
      </c>
      <c r="E3827" s="5">
        <v>3.77</v>
      </c>
      <c r="F3827" s="9">
        <v>1177.5</v>
      </c>
      <c r="G3827" s="5">
        <v>1.1200000000000001</v>
      </c>
      <c r="K3827" s="11">
        <v>36768</v>
      </c>
      <c r="L3827" s="13">
        <v>6.6275000000000004</v>
      </c>
    </row>
    <row r="3828" spans="1:12" x14ac:dyDescent="0.55000000000000004">
      <c r="A3828" s="2">
        <v>37937</v>
      </c>
      <c r="B3828" s="3">
        <v>103.41</v>
      </c>
      <c r="C3828" s="5">
        <v>4.24</v>
      </c>
      <c r="D3828" s="17">
        <f t="shared" si="59"/>
        <v>4.0049999999999999</v>
      </c>
      <c r="E3828" s="5">
        <v>3.77</v>
      </c>
      <c r="F3828" s="9">
        <v>1173</v>
      </c>
      <c r="G3828" s="5">
        <v>1.1200000000000001</v>
      </c>
      <c r="K3828" s="11">
        <v>36769</v>
      </c>
      <c r="L3828" s="13">
        <v>6.63</v>
      </c>
    </row>
    <row r="3829" spans="1:12" x14ac:dyDescent="0.55000000000000004">
      <c r="A3829" s="2">
        <v>37938</v>
      </c>
      <c r="B3829" s="3">
        <v>105.89</v>
      </c>
      <c r="C3829" s="5">
        <v>4.25</v>
      </c>
      <c r="D3829" s="17">
        <f t="shared" si="59"/>
        <v>4.0049999999999999</v>
      </c>
      <c r="E3829" s="5">
        <v>3.76</v>
      </c>
      <c r="F3829" s="9">
        <v>1171.5999999999999</v>
      </c>
      <c r="G3829" s="5">
        <v>1.1200000000000001</v>
      </c>
      <c r="K3829" s="11">
        <v>36770</v>
      </c>
      <c r="L3829" s="13">
        <v>6.6287500000000001</v>
      </c>
    </row>
    <row r="3830" spans="1:12" x14ac:dyDescent="0.55000000000000004">
      <c r="A3830" s="2">
        <v>37939</v>
      </c>
      <c r="B3830" s="3">
        <v>105.35</v>
      </c>
      <c r="C3830" s="5">
        <v>4.25</v>
      </c>
      <c r="D3830" s="17">
        <f t="shared" si="59"/>
        <v>4.0049999999999999</v>
      </c>
      <c r="E3830" s="5">
        <v>3.76</v>
      </c>
      <c r="F3830" s="9">
        <v>1171.3</v>
      </c>
      <c r="G3830" s="5">
        <v>1.1200000000000001</v>
      </c>
      <c r="K3830" s="11">
        <v>36773</v>
      </c>
      <c r="L3830" s="13">
        <v>6.62</v>
      </c>
    </row>
    <row r="3831" spans="1:12" x14ac:dyDescent="0.55000000000000004">
      <c r="A3831" s="2">
        <v>37942</v>
      </c>
      <c r="B3831" s="3">
        <v>103.21</v>
      </c>
      <c r="C3831" s="5">
        <v>4.25</v>
      </c>
      <c r="D3831" s="17">
        <f t="shared" si="59"/>
        <v>4.0049999999999999</v>
      </c>
      <c r="E3831" s="5">
        <v>3.76</v>
      </c>
      <c r="F3831" s="9">
        <v>1182.4000000000001</v>
      </c>
      <c r="G3831" s="5">
        <v>1.1200000000000001</v>
      </c>
      <c r="K3831" s="11">
        <v>36774</v>
      </c>
      <c r="L3831" s="13">
        <v>6.62</v>
      </c>
    </row>
    <row r="3832" spans="1:12" x14ac:dyDescent="0.55000000000000004">
      <c r="A3832" s="2">
        <v>37943</v>
      </c>
      <c r="B3832" s="3">
        <v>104.11</v>
      </c>
      <c r="C3832" s="5">
        <v>4.2699999999999996</v>
      </c>
      <c r="D3832" s="17">
        <f t="shared" si="59"/>
        <v>4.0149999999999997</v>
      </c>
      <c r="E3832" s="5">
        <v>3.76</v>
      </c>
      <c r="F3832" s="9">
        <v>1179.3</v>
      </c>
      <c r="G3832" s="5">
        <v>1.1200000000000001</v>
      </c>
      <c r="K3832" s="11">
        <v>36775</v>
      </c>
      <c r="L3832" s="13">
        <v>6.62</v>
      </c>
    </row>
    <row r="3833" spans="1:12" x14ac:dyDescent="0.55000000000000004">
      <c r="A3833" s="2">
        <v>37944</v>
      </c>
      <c r="B3833" s="3">
        <v>100.17</v>
      </c>
      <c r="C3833" s="5">
        <v>4.26</v>
      </c>
      <c r="D3833" s="17">
        <f t="shared" si="59"/>
        <v>4.01</v>
      </c>
      <c r="E3833" s="5">
        <v>3.76</v>
      </c>
      <c r="F3833" s="9">
        <v>1176.8</v>
      </c>
      <c r="G3833" s="5">
        <v>1.1200000000000001</v>
      </c>
      <c r="K3833" s="11">
        <v>36776</v>
      </c>
      <c r="L3833" s="13">
        <v>6.62</v>
      </c>
    </row>
    <row r="3834" spans="1:12" x14ac:dyDescent="0.55000000000000004">
      <c r="A3834" s="2">
        <v>37945</v>
      </c>
      <c r="B3834" s="3">
        <v>99.8</v>
      </c>
      <c r="C3834" s="5">
        <v>4.26</v>
      </c>
      <c r="D3834" s="17">
        <f t="shared" si="59"/>
        <v>4.0149999999999997</v>
      </c>
      <c r="E3834" s="5">
        <v>3.77</v>
      </c>
      <c r="F3834" s="9">
        <v>1191.5</v>
      </c>
      <c r="G3834" s="5">
        <v>1.1187499999999999</v>
      </c>
      <c r="K3834" s="11">
        <v>36777</v>
      </c>
      <c r="L3834" s="13">
        <v>6.6206300000000002</v>
      </c>
    </row>
    <row r="3835" spans="1:12" x14ac:dyDescent="0.55000000000000004">
      <c r="A3835" s="2">
        <v>37946</v>
      </c>
      <c r="B3835" s="3">
        <v>99.94</v>
      </c>
      <c r="C3835" s="5">
        <v>4.26</v>
      </c>
      <c r="D3835" s="17">
        <f t="shared" si="59"/>
        <v>4.0049999999999999</v>
      </c>
      <c r="E3835" s="5">
        <v>3.75</v>
      </c>
      <c r="F3835" s="9">
        <v>1195.5999999999999</v>
      </c>
      <c r="G3835" s="5">
        <v>1.1187499999999999</v>
      </c>
      <c r="K3835" s="11">
        <v>36780</v>
      </c>
      <c r="L3835" s="13">
        <v>6.62</v>
      </c>
    </row>
    <row r="3836" spans="1:12" x14ac:dyDescent="0.55000000000000004">
      <c r="A3836" s="2">
        <v>37949</v>
      </c>
      <c r="B3836" s="3">
        <v>97.61</v>
      </c>
      <c r="C3836" s="5">
        <v>4.2699999999999996</v>
      </c>
      <c r="D3836" s="17">
        <f t="shared" si="59"/>
        <v>4.0249999999999995</v>
      </c>
      <c r="E3836" s="5">
        <v>3.78</v>
      </c>
      <c r="F3836" s="9">
        <v>1202.8</v>
      </c>
      <c r="G3836" s="5">
        <v>1.1174999999999999</v>
      </c>
      <c r="K3836" s="11">
        <v>36781</v>
      </c>
      <c r="L3836" s="13">
        <v>6.6206300000000002</v>
      </c>
    </row>
    <row r="3837" spans="1:12" x14ac:dyDescent="0.55000000000000004">
      <c r="A3837" s="2">
        <v>37950</v>
      </c>
      <c r="B3837" s="3">
        <v>99.71</v>
      </c>
      <c r="C3837" s="5">
        <v>4.2699999999999996</v>
      </c>
      <c r="D3837" s="17">
        <f t="shared" si="59"/>
        <v>4.0249999999999995</v>
      </c>
      <c r="E3837" s="5">
        <v>3.78</v>
      </c>
      <c r="F3837" s="9">
        <v>1202.8</v>
      </c>
      <c r="G3837" s="5">
        <v>1.1187499999999999</v>
      </c>
      <c r="K3837" s="11">
        <v>36782</v>
      </c>
      <c r="L3837" s="13">
        <v>6.6212499999999999</v>
      </c>
    </row>
    <row r="3838" spans="1:12" x14ac:dyDescent="0.55000000000000004">
      <c r="A3838" s="2">
        <v>37951</v>
      </c>
      <c r="B3838" s="3">
        <v>101.6</v>
      </c>
      <c r="C3838" s="5">
        <v>4.2699999999999996</v>
      </c>
      <c r="D3838" s="17">
        <f t="shared" si="59"/>
        <v>4.0199999999999996</v>
      </c>
      <c r="E3838" s="5">
        <v>3.77</v>
      </c>
      <c r="F3838" s="9">
        <v>1202.4000000000001</v>
      </c>
      <c r="G3838" s="5">
        <v>1.1187499999999999</v>
      </c>
      <c r="K3838" s="11">
        <v>36783</v>
      </c>
      <c r="L3838" s="13">
        <v>6.6224999999999996</v>
      </c>
    </row>
    <row r="3839" spans="1:12" x14ac:dyDescent="0.55000000000000004">
      <c r="A3839" s="2">
        <v>37952</v>
      </c>
      <c r="B3839" s="3">
        <v>101.6</v>
      </c>
      <c r="C3839" s="5">
        <v>4.2699999999999996</v>
      </c>
      <c r="D3839" s="17">
        <f t="shared" si="59"/>
        <v>4.0199999999999996</v>
      </c>
      <c r="E3839" s="5">
        <v>3.77</v>
      </c>
      <c r="F3839" s="9">
        <v>1203.0999999999999</v>
      </c>
      <c r="G3839" s="5">
        <v>1.17</v>
      </c>
      <c r="K3839" s="11">
        <v>36784</v>
      </c>
      <c r="L3839" s="13">
        <v>6.6224999999999996</v>
      </c>
    </row>
    <row r="3840" spans="1:12" x14ac:dyDescent="0.55000000000000004">
      <c r="A3840" s="2">
        <v>37953</v>
      </c>
      <c r="B3840" s="3">
        <v>103.61</v>
      </c>
      <c r="C3840" s="5">
        <v>4.28</v>
      </c>
      <c r="D3840" s="17">
        <f t="shared" si="59"/>
        <v>4.03</v>
      </c>
      <c r="E3840" s="5">
        <v>3.78</v>
      </c>
      <c r="F3840" s="9">
        <v>1202.0999999999999</v>
      </c>
      <c r="G3840" s="5">
        <v>1.17</v>
      </c>
      <c r="K3840" s="11">
        <v>36787</v>
      </c>
      <c r="L3840" s="13">
        <v>6.6237500000000002</v>
      </c>
    </row>
    <row r="3841" spans="1:12" x14ac:dyDescent="0.55000000000000004">
      <c r="A3841" s="2">
        <v>37956</v>
      </c>
      <c r="B3841" s="3">
        <v>104.9</v>
      </c>
      <c r="C3841" s="5">
        <v>4.3099999999999996</v>
      </c>
      <c r="D3841" s="17">
        <f t="shared" si="59"/>
        <v>4.0449999999999999</v>
      </c>
      <c r="E3841" s="5">
        <v>3.78</v>
      </c>
      <c r="F3841" s="9">
        <v>1199.4000000000001</v>
      </c>
      <c r="G3841" s="5">
        <v>1.17</v>
      </c>
      <c r="K3841" s="11">
        <v>36788</v>
      </c>
      <c r="L3841" s="13">
        <v>6.6212499999999999</v>
      </c>
    </row>
    <row r="3842" spans="1:12" x14ac:dyDescent="0.55000000000000004">
      <c r="A3842" s="2">
        <v>37957</v>
      </c>
      <c r="B3842" s="3">
        <v>104.86</v>
      </c>
      <c r="C3842" s="5">
        <v>4.3099999999999996</v>
      </c>
      <c r="D3842" s="17">
        <f t="shared" si="59"/>
        <v>4.04</v>
      </c>
      <c r="E3842" s="5">
        <v>3.77</v>
      </c>
      <c r="F3842" s="9">
        <v>1195.3</v>
      </c>
      <c r="G3842" s="5">
        <v>1.17</v>
      </c>
      <c r="K3842" s="11">
        <v>36789</v>
      </c>
      <c r="L3842" s="13">
        <v>6.6206300000000002</v>
      </c>
    </row>
    <row r="3843" spans="1:12" x14ac:dyDescent="0.55000000000000004">
      <c r="A3843" s="2">
        <v>37958</v>
      </c>
      <c r="B3843" s="3">
        <v>104.79</v>
      </c>
      <c r="C3843" s="5">
        <v>4.32</v>
      </c>
      <c r="D3843" s="17">
        <f t="shared" si="59"/>
        <v>4.05</v>
      </c>
      <c r="E3843" s="5">
        <v>3.78</v>
      </c>
      <c r="F3843" s="9">
        <v>1195.3</v>
      </c>
      <c r="G3843" s="5">
        <v>1.17</v>
      </c>
      <c r="K3843" s="11">
        <v>36790</v>
      </c>
      <c r="L3843" s="13">
        <v>6.62188</v>
      </c>
    </row>
    <row r="3844" spans="1:12" x14ac:dyDescent="0.55000000000000004">
      <c r="A3844" s="2">
        <v>37959</v>
      </c>
      <c r="B3844" s="3">
        <v>103.99</v>
      </c>
      <c r="C3844" s="5">
        <v>4.33</v>
      </c>
      <c r="D3844" s="17">
        <f t="shared" ref="D3844:D3907" si="60">(C3844+E3844)/2</f>
        <v>4.04</v>
      </c>
      <c r="E3844" s="5">
        <v>3.75</v>
      </c>
      <c r="F3844" s="9">
        <v>1190.9000000000001</v>
      </c>
      <c r="G3844" s="5">
        <v>1.17</v>
      </c>
      <c r="K3844" s="11">
        <v>36791</v>
      </c>
      <c r="L3844" s="13">
        <v>6.6206300000000002</v>
      </c>
    </row>
    <row r="3845" spans="1:12" x14ac:dyDescent="0.55000000000000004">
      <c r="A3845" s="2">
        <v>37960</v>
      </c>
      <c r="B3845" s="3">
        <v>101.87</v>
      </c>
      <c r="C3845" s="5">
        <v>4.33</v>
      </c>
      <c r="D3845" s="17">
        <f t="shared" si="60"/>
        <v>4.0350000000000001</v>
      </c>
      <c r="E3845" s="5">
        <v>3.74</v>
      </c>
      <c r="F3845" s="9">
        <v>1191</v>
      </c>
      <c r="G3845" s="5">
        <v>1.17</v>
      </c>
      <c r="K3845" s="11">
        <v>36794</v>
      </c>
      <c r="L3845" s="13">
        <v>6.62</v>
      </c>
    </row>
    <row r="3846" spans="1:12" x14ac:dyDescent="0.55000000000000004">
      <c r="A3846" s="2">
        <v>37963</v>
      </c>
      <c r="B3846" s="3">
        <v>101.3</v>
      </c>
      <c r="C3846" s="5">
        <v>4.33</v>
      </c>
      <c r="D3846" s="17">
        <f t="shared" si="60"/>
        <v>4.0549999999999997</v>
      </c>
      <c r="E3846" s="5">
        <v>3.78</v>
      </c>
      <c r="F3846" s="9">
        <v>1186.0999999999999</v>
      </c>
      <c r="G3846" s="5">
        <v>1.17</v>
      </c>
      <c r="K3846" s="11">
        <v>36795</v>
      </c>
      <c r="L3846" s="13">
        <v>6.62</v>
      </c>
    </row>
    <row r="3847" spans="1:12" x14ac:dyDescent="0.55000000000000004">
      <c r="A3847" s="2">
        <v>37964</v>
      </c>
      <c r="B3847" s="3">
        <v>101.64</v>
      </c>
      <c r="C3847" s="5">
        <v>4.34</v>
      </c>
      <c r="D3847" s="17">
        <f t="shared" si="60"/>
        <v>4.0599999999999996</v>
      </c>
      <c r="E3847" s="5">
        <v>3.78</v>
      </c>
      <c r="F3847" s="9">
        <v>1186.7</v>
      </c>
      <c r="G3847" s="5">
        <v>1.16875</v>
      </c>
      <c r="K3847" s="11">
        <v>36796</v>
      </c>
      <c r="L3847" s="13">
        <v>6.6206300000000002</v>
      </c>
    </row>
    <row r="3848" spans="1:12" x14ac:dyDescent="0.55000000000000004">
      <c r="A3848" s="2">
        <v>37965</v>
      </c>
      <c r="B3848" s="3">
        <v>102.69</v>
      </c>
      <c r="C3848" s="5">
        <v>4.3499999999999996</v>
      </c>
      <c r="D3848" s="17">
        <f t="shared" si="60"/>
        <v>4.0649999999999995</v>
      </c>
      <c r="E3848" s="5">
        <v>3.78</v>
      </c>
      <c r="F3848" s="9">
        <v>1186</v>
      </c>
      <c r="G3848" s="5">
        <v>1.16875</v>
      </c>
      <c r="K3848" s="11">
        <v>36797</v>
      </c>
      <c r="L3848" s="13">
        <v>6.6187500000000004</v>
      </c>
    </row>
    <row r="3849" spans="1:12" x14ac:dyDescent="0.55000000000000004">
      <c r="A3849" s="2">
        <v>37966</v>
      </c>
      <c r="B3849" s="3">
        <v>102.12</v>
      </c>
      <c r="C3849" s="5">
        <v>4.3499999999999996</v>
      </c>
      <c r="D3849" s="17">
        <f t="shared" si="60"/>
        <v>4.0599999999999996</v>
      </c>
      <c r="E3849" s="5">
        <v>3.77</v>
      </c>
      <c r="F3849" s="9">
        <v>1187.8</v>
      </c>
      <c r="G3849" s="5">
        <v>1.1625000000000001</v>
      </c>
      <c r="K3849" s="11">
        <v>36798</v>
      </c>
      <c r="L3849" s="13">
        <v>6.6174999999999997</v>
      </c>
    </row>
    <row r="3850" spans="1:12" x14ac:dyDescent="0.55000000000000004">
      <c r="A3850" s="2">
        <v>37967</v>
      </c>
      <c r="B3850" s="3">
        <v>104.32</v>
      </c>
      <c r="C3850" s="5">
        <v>4.3499999999999996</v>
      </c>
      <c r="D3850" s="17">
        <f t="shared" si="60"/>
        <v>4.0599999999999996</v>
      </c>
      <c r="E3850" s="5">
        <v>3.77</v>
      </c>
      <c r="F3850" s="9">
        <v>1185</v>
      </c>
      <c r="G3850" s="5">
        <v>1.15438</v>
      </c>
      <c r="K3850" s="11">
        <v>36801</v>
      </c>
      <c r="L3850" s="13">
        <v>6.62</v>
      </c>
    </row>
    <row r="3851" spans="1:12" x14ac:dyDescent="0.55000000000000004">
      <c r="A3851" s="2">
        <v>37970</v>
      </c>
      <c r="B3851" s="3">
        <v>106.48</v>
      </c>
      <c r="C3851" s="5">
        <v>4.3499999999999996</v>
      </c>
      <c r="D3851" s="17">
        <f t="shared" si="60"/>
        <v>4.0549999999999997</v>
      </c>
      <c r="E3851" s="5">
        <v>3.76</v>
      </c>
      <c r="F3851" s="9">
        <v>1182.8</v>
      </c>
      <c r="G3851" s="5">
        <v>1.1499999999999999</v>
      </c>
      <c r="K3851" s="11">
        <v>36802</v>
      </c>
      <c r="L3851" s="13">
        <v>6.62</v>
      </c>
    </row>
    <row r="3852" spans="1:12" x14ac:dyDescent="0.55000000000000004">
      <c r="A3852" s="2">
        <v>37971</v>
      </c>
      <c r="B3852" s="3">
        <v>104.76</v>
      </c>
      <c r="C3852" s="5">
        <v>4.3499999999999996</v>
      </c>
      <c r="D3852" s="17">
        <f t="shared" si="60"/>
        <v>4.0549999999999997</v>
      </c>
      <c r="E3852" s="5">
        <v>3.76</v>
      </c>
      <c r="F3852" s="9">
        <v>1189.5</v>
      </c>
      <c r="G3852" s="5">
        <v>1.1499999999999999</v>
      </c>
      <c r="K3852" s="11">
        <v>36803</v>
      </c>
      <c r="L3852" s="13">
        <v>6.62</v>
      </c>
    </row>
    <row r="3853" spans="1:12" x14ac:dyDescent="0.55000000000000004">
      <c r="A3853" s="2">
        <v>37972</v>
      </c>
      <c r="B3853" s="3">
        <v>103.05</v>
      </c>
      <c r="C3853" s="5">
        <v>4.3499999999999996</v>
      </c>
      <c r="D3853" s="17">
        <f t="shared" si="60"/>
        <v>4.0549999999999997</v>
      </c>
      <c r="E3853" s="5">
        <v>3.76</v>
      </c>
      <c r="F3853" s="9">
        <v>1188.5999999999999</v>
      </c>
      <c r="G3853" s="5">
        <v>1.1499999999999999</v>
      </c>
      <c r="K3853" s="11">
        <v>36804</v>
      </c>
      <c r="L3853" s="13">
        <v>6.62</v>
      </c>
    </row>
    <row r="3854" spans="1:12" x14ac:dyDescent="0.55000000000000004">
      <c r="A3854" s="2">
        <v>37973</v>
      </c>
      <c r="B3854" s="3">
        <v>104.45</v>
      </c>
      <c r="C3854" s="5">
        <v>4.3499999999999996</v>
      </c>
      <c r="D3854" s="17">
        <f t="shared" si="60"/>
        <v>4.0599999999999996</v>
      </c>
      <c r="E3854" s="5">
        <v>3.77</v>
      </c>
      <c r="F3854" s="9">
        <v>1188.9000000000001</v>
      </c>
      <c r="G3854" s="5">
        <v>1.1487499999999999</v>
      </c>
      <c r="K3854" s="11">
        <v>36805</v>
      </c>
      <c r="L3854" s="13">
        <v>6.62</v>
      </c>
    </row>
    <row r="3855" spans="1:12" x14ac:dyDescent="0.55000000000000004">
      <c r="A3855" s="2">
        <v>37974</v>
      </c>
      <c r="B3855" s="3">
        <v>105.04</v>
      </c>
      <c r="C3855" s="5">
        <v>4.3499999999999996</v>
      </c>
      <c r="D3855" s="17">
        <f t="shared" si="60"/>
        <v>4.0449999999999999</v>
      </c>
      <c r="E3855" s="5">
        <v>3.74</v>
      </c>
      <c r="F3855" s="9">
        <v>1190.5999999999999</v>
      </c>
      <c r="G3855" s="5">
        <v>1.14625</v>
      </c>
      <c r="K3855" s="11">
        <v>36808</v>
      </c>
      <c r="L3855" s="13">
        <v>6.62</v>
      </c>
    </row>
    <row r="3856" spans="1:12" x14ac:dyDescent="0.55000000000000004">
      <c r="A3856" s="2">
        <v>37977</v>
      </c>
      <c r="B3856" s="3">
        <v>104.16</v>
      </c>
      <c r="C3856" s="5">
        <v>4.3499999999999996</v>
      </c>
      <c r="D3856" s="17">
        <f t="shared" si="60"/>
        <v>4.0350000000000001</v>
      </c>
      <c r="E3856" s="5">
        <v>3.72</v>
      </c>
      <c r="F3856" s="9">
        <v>1194.5999999999999</v>
      </c>
      <c r="G3856" s="5">
        <v>1.1412500000000001</v>
      </c>
      <c r="K3856" s="11">
        <v>36809</v>
      </c>
      <c r="L3856" s="13">
        <v>6.62</v>
      </c>
    </row>
    <row r="3857" spans="1:12" x14ac:dyDescent="0.55000000000000004">
      <c r="A3857" s="2">
        <v>37978</v>
      </c>
      <c r="B3857" s="3">
        <v>103.89</v>
      </c>
      <c r="C3857" s="5">
        <v>4.3499999999999996</v>
      </c>
      <c r="D3857" s="17">
        <f t="shared" si="60"/>
        <v>4.0599999999999996</v>
      </c>
      <c r="E3857" s="5">
        <v>3.77</v>
      </c>
      <c r="F3857" s="9">
        <v>1195.8</v>
      </c>
      <c r="G3857" s="5">
        <v>1.1412500000000001</v>
      </c>
      <c r="K3857" s="11">
        <v>36810</v>
      </c>
      <c r="L3857" s="13">
        <v>6.62</v>
      </c>
    </row>
    <row r="3858" spans="1:12" x14ac:dyDescent="0.55000000000000004">
      <c r="A3858" s="2">
        <v>37979</v>
      </c>
      <c r="B3858" s="3">
        <v>102.77</v>
      </c>
      <c r="C3858" s="5">
        <v>4.3499999999999996</v>
      </c>
      <c r="D3858" s="17">
        <f t="shared" si="60"/>
        <v>4.0599999999999996</v>
      </c>
      <c r="E3858" s="5">
        <v>3.77</v>
      </c>
      <c r="F3858" s="9">
        <v>1199.5999999999999</v>
      </c>
      <c r="G3858" s="5">
        <v>1.1399999999999999</v>
      </c>
      <c r="K3858" s="11">
        <v>36811</v>
      </c>
      <c r="L3858" s="13">
        <v>6.62</v>
      </c>
    </row>
    <row r="3859" spans="1:12" x14ac:dyDescent="0.55000000000000004">
      <c r="A3859" s="2">
        <v>37981</v>
      </c>
      <c r="B3859" s="3">
        <v>102.43</v>
      </c>
      <c r="C3859" s="5">
        <v>4.3499999999999996</v>
      </c>
      <c r="D3859" s="17">
        <f t="shared" si="60"/>
        <v>4.0649999999999995</v>
      </c>
      <c r="E3859" s="5">
        <v>3.78</v>
      </c>
      <c r="F3859" s="9">
        <v>1200</v>
      </c>
      <c r="G3859" s="5">
        <v>1.1399999999999999</v>
      </c>
      <c r="K3859" s="11">
        <v>36812</v>
      </c>
      <c r="L3859" s="13">
        <v>6.6174999999999997</v>
      </c>
    </row>
    <row r="3860" spans="1:12" x14ac:dyDescent="0.55000000000000004">
      <c r="A3860" s="2">
        <v>37984</v>
      </c>
      <c r="B3860" s="3">
        <v>102.79</v>
      </c>
      <c r="C3860" s="5">
        <v>4.3499999999999996</v>
      </c>
      <c r="D3860" s="17">
        <f t="shared" si="60"/>
        <v>4.0649999999999995</v>
      </c>
      <c r="E3860" s="5">
        <v>3.78</v>
      </c>
      <c r="F3860" s="9">
        <v>1197.9000000000001</v>
      </c>
      <c r="G3860" s="5">
        <v>1.13375</v>
      </c>
      <c r="K3860" s="11">
        <v>36815</v>
      </c>
      <c r="L3860" s="13">
        <v>6.6193799999999996</v>
      </c>
    </row>
    <row r="3861" spans="1:12" x14ac:dyDescent="0.55000000000000004">
      <c r="A3861" s="2">
        <v>37985</v>
      </c>
      <c r="B3861" s="3">
        <v>105.21</v>
      </c>
      <c r="C3861" s="5">
        <v>4.3600000000000003</v>
      </c>
      <c r="D3861" s="17">
        <f t="shared" si="60"/>
        <v>4.0650000000000004</v>
      </c>
      <c r="E3861" s="5">
        <v>3.77</v>
      </c>
      <c r="F3861" s="9">
        <v>1197.4000000000001</v>
      </c>
      <c r="G3861" s="5">
        <v>1.1200000000000001</v>
      </c>
      <c r="K3861" s="11">
        <v>36816</v>
      </c>
      <c r="L3861" s="13">
        <v>6.62</v>
      </c>
    </row>
    <row r="3862" spans="1:12" x14ac:dyDescent="0.55000000000000004">
      <c r="A3862" s="2">
        <v>37988</v>
      </c>
      <c r="B3862" s="3">
        <v>106.65</v>
      </c>
      <c r="C3862" s="5">
        <v>4.33</v>
      </c>
      <c r="D3862" s="17">
        <f t="shared" si="60"/>
        <v>4.05</v>
      </c>
      <c r="E3862" s="5">
        <v>3.77</v>
      </c>
      <c r="F3862" s="9">
        <v>1195</v>
      </c>
      <c r="G3862" s="5">
        <v>1.1200000000000001</v>
      </c>
      <c r="K3862" s="11">
        <v>36817</v>
      </c>
      <c r="L3862" s="13">
        <v>6.62</v>
      </c>
    </row>
    <row r="3863" spans="1:12" x14ac:dyDescent="0.55000000000000004">
      <c r="A3863" s="2">
        <v>37991</v>
      </c>
      <c r="B3863" s="3">
        <v>107.07</v>
      </c>
      <c r="C3863" s="5">
        <v>4.33</v>
      </c>
      <c r="D3863" s="17">
        <f t="shared" si="60"/>
        <v>4.0449999999999999</v>
      </c>
      <c r="E3863" s="5">
        <v>3.76</v>
      </c>
      <c r="F3863" s="9">
        <v>1192</v>
      </c>
      <c r="G3863" s="5">
        <v>1.1200000000000001</v>
      </c>
      <c r="K3863" s="11">
        <v>36818</v>
      </c>
      <c r="L3863" s="13">
        <v>6.62</v>
      </c>
    </row>
    <row r="3864" spans="1:12" x14ac:dyDescent="0.55000000000000004">
      <c r="A3864" s="2">
        <v>37992</v>
      </c>
      <c r="B3864" s="3">
        <v>106.9</v>
      </c>
      <c r="C3864" s="5">
        <v>4.33</v>
      </c>
      <c r="D3864" s="17">
        <f t="shared" si="60"/>
        <v>4.0350000000000001</v>
      </c>
      <c r="E3864" s="5">
        <v>3.74</v>
      </c>
      <c r="F3864" s="9">
        <v>1187</v>
      </c>
      <c r="G3864" s="5">
        <v>1.1200000000000001</v>
      </c>
      <c r="K3864" s="11">
        <v>36819</v>
      </c>
      <c r="L3864" s="13">
        <v>6.62</v>
      </c>
    </row>
    <row r="3865" spans="1:12" x14ac:dyDescent="0.55000000000000004">
      <c r="A3865" s="2">
        <v>37993</v>
      </c>
      <c r="B3865" s="3">
        <v>107.54</v>
      </c>
      <c r="C3865" s="5">
        <v>4.33</v>
      </c>
      <c r="D3865" s="17">
        <f t="shared" si="60"/>
        <v>4.04</v>
      </c>
      <c r="E3865" s="5">
        <v>3.75</v>
      </c>
      <c r="F3865" s="9">
        <v>1186.8</v>
      </c>
      <c r="G3865" s="5">
        <v>1.1100000000000001</v>
      </c>
      <c r="K3865" s="11">
        <v>36822</v>
      </c>
      <c r="L3865" s="13">
        <v>6.62</v>
      </c>
    </row>
    <row r="3866" spans="1:12" x14ac:dyDescent="0.55000000000000004">
      <c r="A3866" s="2">
        <v>37994</v>
      </c>
      <c r="B3866" s="3">
        <v>107.2</v>
      </c>
      <c r="C3866" s="5">
        <v>4.33</v>
      </c>
      <c r="D3866" s="17">
        <f t="shared" si="60"/>
        <v>4.0549999999999997</v>
      </c>
      <c r="E3866" s="5">
        <v>3.78</v>
      </c>
      <c r="F3866" s="9">
        <v>1182.4000000000001</v>
      </c>
      <c r="G3866" s="5">
        <v>1.1100000000000001</v>
      </c>
      <c r="K3866" s="11">
        <v>36823</v>
      </c>
      <c r="L3866" s="13">
        <v>6.62</v>
      </c>
    </row>
    <row r="3867" spans="1:12" x14ac:dyDescent="0.55000000000000004">
      <c r="A3867" s="2">
        <v>37995</v>
      </c>
      <c r="B3867" s="3">
        <v>110.26</v>
      </c>
      <c r="C3867" s="5">
        <v>4.3</v>
      </c>
      <c r="D3867" s="17">
        <f t="shared" si="60"/>
        <v>4.04</v>
      </c>
      <c r="E3867" s="5">
        <v>3.78</v>
      </c>
      <c r="F3867" s="9">
        <v>1181.9000000000001</v>
      </c>
      <c r="G3867" s="5">
        <v>1.1100000000000001</v>
      </c>
      <c r="K3867" s="11">
        <v>36824</v>
      </c>
      <c r="L3867" s="13">
        <v>6.62</v>
      </c>
    </row>
    <row r="3868" spans="1:12" x14ac:dyDescent="0.55000000000000004">
      <c r="A3868" s="2">
        <v>37998</v>
      </c>
      <c r="B3868" s="3">
        <v>111.1</v>
      </c>
      <c r="C3868" s="5">
        <v>4.2699999999999996</v>
      </c>
      <c r="D3868" s="17">
        <f t="shared" si="60"/>
        <v>4.0299999999999994</v>
      </c>
      <c r="E3868" s="5">
        <v>3.79</v>
      </c>
      <c r="F3868" s="9">
        <v>1176.0999999999999</v>
      </c>
      <c r="G3868" s="5">
        <v>1.1000000000000001</v>
      </c>
      <c r="K3868" s="11">
        <v>36825</v>
      </c>
      <c r="L3868" s="13">
        <v>6.62</v>
      </c>
    </row>
    <row r="3869" spans="1:12" x14ac:dyDescent="0.55000000000000004">
      <c r="A3869" s="2">
        <v>37999</v>
      </c>
      <c r="B3869" s="3">
        <v>110.71</v>
      </c>
      <c r="C3869" s="5">
        <v>4.2699999999999996</v>
      </c>
      <c r="D3869" s="17">
        <f t="shared" si="60"/>
        <v>4.0299999999999994</v>
      </c>
      <c r="E3869" s="5">
        <v>3.79</v>
      </c>
      <c r="F3869" s="9">
        <v>1179.5</v>
      </c>
      <c r="G3869" s="5">
        <v>1.1000000000000001</v>
      </c>
      <c r="K3869" s="11">
        <v>36826</v>
      </c>
      <c r="L3869" s="13">
        <v>6.62</v>
      </c>
    </row>
    <row r="3870" spans="1:12" x14ac:dyDescent="0.55000000000000004">
      <c r="A3870" s="2">
        <v>38000</v>
      </c>
      <c r="B3870" s="3">
        <v>110.98</v>
      </c>
      <c r="C3870" s="5">
        <v>4.2699999999999996</v>
      </c>
      <c r="D3870" s="17">
        <f t="shared" si="60"/>
        <v>4.0299999999999994</v>
      </c>
      <c r="E3870" s="5">
        <v>3.79</v>
      </c>
      <c r="F3870" s="9">
        <v>1180.2</v>
      </c>
      <c r="G3870" s="5">
        <v>1.1000000000000001</v>
      </c>
      <c r="K3870" s="11">
        <v>36829</v>
      </c>
      <c r="L3870" s="13">
        <v>6.62</v>
      </c>
    </row>
    <row r="3871" spans="1:12" x14ac:dyDescent="0.55000000000000004">
      <c r="A3871" s="2">
        <v>38001</v>
      </c>
      <c r="B3871" s="3">
        <v>110.34</v>
      </c>
      <c r="C3871" s="5">
        <v>4.24</v>
      </c>
      <c r="D3871" s="17">
        <f t="shared" si="60"/>
        <v>4.0199999999999996</v>
      </c>
      <c r="E3871" s="5">
        <v>3.8</v>
      </c>
      <c r="F3871" s="9">
        <v>1186.0999999999999</v>
      </c>
      <c r="G3871" s="5">
        <v>1.1000000000000001</v>
      </c>
      <c r="K3871" s="11">
        <v>36830</v>
      </c>
      <c r="L3871" s="13">
        <v>6.62</v>
      </c>
    </row>
    <row r="3872" spans="1:12" x14ac:dyDescent="0.55000000000000004">
      <c r="A3872" s="2">
        <v>38002</v>
      </c>
      <c r="B3872" s="3">
        <v>110.63</v>
      </c>
      <c r="C3872" s="5">
        <v>4.24</v>
      </c>
      <c r="D3872" s="17">
        <f t="shared" si="60"/>
        <v>4.0199999999999996</v>
      </c>
      <c r="E3872" s="5">
        <v>3.8</v>
      </c>
      <c r="F3872" s="9">
        <v>1186</v>
      </c>
      <c r="G3872" s="5">
        <v>1.1000000000000001</v>
      </c>
      <c r="K3872" s="11">
        <v>36831</v>
      </c>
      <c r="L3872" s="13">
        <v>6.62</v>
      </c>
    </row>
    <row r="3873" spans="1:12" x14ac:dyDescent="0.55000000000000004">
      <c r="A3873" s="2">
        <v>38005</v>
      </c>
      <c r="B3873" s="3">
        <v>111.96</v>
      </c>
      <c r="C3873" s="5">
        <v>4.24</v>
      </c>
      <c r="D3873" s="17">
        <f t="shared" si="60"/>
        <v>4.0049999999999999</v>
      </c>
      <c r="E3873" s="5">
        <v>3.77</v>
      </c>
      <c r="F3873" s="9">
        <v>1185.0999999999999</v>
      </c>
      <c r="G3873" s="5">
        <v>1.1000000000000001</v>
      </c>
      <c r="K3873" s="11">
        <v>36832</v>
      </c>
      <c r="L3873" s="13">
        <v>6.62</v>
      </c>
    </row>
    <row r="3874" spans="1:12" x14ac:dyDescent="0.55000000000000004">
      <c r="A3874" s="2">
        <v>38006</v>
      </c>
      <c r="B3874" s="3">
        <v>112.63</v>
      </c>
      <c r="C3874" s="5">
        <v>4.24</v>
      </c>
      <c r="D3874" s="17">
        <f t="shared" si="60"/>
        <v>3.9950000000000001</v>
      </c>
      <c r="E3874" s="5">
        <v>3.75</v>
      </c>
      <c r="F3874" s="9">
        <v>1188</v>
      </c>
      <c r="G3874" s="5">
        <v>1.1000000000000001</v>
      </c>
      <c r="K3874" s="11">
        <v>36833</v>
      </c>
      <c r="L3874" s="13">
        <v>6.62</v>
      </c>
    </row>
    <row r="3875" spans="1:12" x14ac:dyDescent="0.55000000000000004">
      <c r="A3875" s="2">
        <v>38012</v>
      </c>
      <c r="B3875" s="3">
        <v>113.68</v>
      </c>
      <c r="C3875" s="5">
        <v>4.22</v>
      </c>
      <c r="D3875" s="17">
        <f t="shared" si="60"/>
        <v>4.0149999999999997</v>
      </c>
      <c r="E3875" s="5">
        <v>3.81</v>
      </c>
      <c r="F3875" s="9">
        <v>1180.5</v>
      </c>
      <c r="G3875" s="5">
        <v>1.1000000000000001</v>
      </c>
      <c r="K3875" s="11">
        <v>36836</v>
      </c>
      <c r="L3875" s="13">
        <v>6.62</v>
      </c>
    </row>
    <row r="3876" spans="1:12" x14ac:dyDescent="0.55000000000000004">
      <c r="A3876" s="2">
        <v>38013</v>
      </c>
      <c r="B3876" s="3">
        <v>113.02</v>
      </c>
      <c r="C3876" s="5">
        <v>4.21</v>
      </c>
      <c r="D3876" s="17">
        <f t="shared" si="60"/>
        <v>3.9950000000000001</v>
      </c>
      <c r="E3876" s="5">
        <v>3.78</v>
      </c>
      <c r="F3876" s="9">
        <v>1176.2</v>
      </c>
      <c r="G3876" s="5">
        <v>1.1000000000000001</v>
      </c>
      <c r="K3876" s="11">
        <v>36837</v>
      </c>
      <c r="L3876" s="13">
        <v>6.62</v>
      </c>
    </row>
    <row r="3877" spans="1:12" x14ac:dyDescent="0.55000000000000004">
      <c r="A3877" s="2">
        <v>38014</v>
      </c>
      <c r="B3877" s="3">
        <v>112.59</v>
      </c>
      <c r="C3877" s="5">
        <v>4.2</v>
      </c>
      <c r="D3877" s="17">
        <f t="shared" si="60"/>
        <v>3.99</v>
      </c>
      <c r="E3877" s="5">
        <v>3.78</v>
      </c>
      <c r="F3877" s="9">
        <v>1171.5999999999999</v>
      </c>
      <c r="G3877" s="5">
        <v>1.1000000000000001</v>
      </c>
      <c r="K3877" s="11">
        <v>36838</v>
      </c>
      <c r="L3877" s="13">
        <v>6.62</v>
      </c>
    </row>
    <row r="3878" spans="1:12" x14ac:dyDescent="0.55000000000000004">
      <c r="A3878" s="2">
        <v>38015</v>
      </c>
      <c r="B3878" s="3">
        <v>111.66</v>
      </c>
      <c r="C3878" s="5">
        <v>4.1900000000000004</v>
      </c>
      <c r="D3878" s="17">
        <f t="shared" si="60"/>
        <v>3.9850000000000003</v>
      </c>
      <c r="E3878" s="5">
        <v>3.78</v>
      </c>
      <c r="F3878" s="9">
        <v>1172.0999999999999</v>
      </c>
      <c r="G3878" s="5">
        <v>1.1000000000000001</v>
      </c>
      <c r="K3878" s="11">
        <v>36839</v>
      </c>
      <c r="L3878" s="13">
        <v>6.62</v>
      </c>
    </row>
    <row r="3879" spans="1:12" x14ac:dyDescent="0.55000000000000004">
      <c r="A3879" s="2">
        <v>38016</v>
      </c>
      <c r="B3879" s="3">
        <v>110.89</v>
      </c>
      <c r="C3879" s="5">
        <v>4.1900000000000004</v>
      </c>
      <c r="D3879" s="17">
        <f t="shared" si="60"/>
        <v>3.9850000000000003</v>
      </c>
      <c r="E3879" s="5">
        <v>3.78</v>
      </c>
      <c r="F3879" s="9">
        <v>1173.7</v>
      </c>
      <c r="G3879" s="5">
        <v>1.1000000000000001</v>
      </c>
      <c r="K3879" s="11">
        <v>36840</v>
      </c>
      <c r="L3879" s="13">
        <v>6.62</v>
      </c>
    </row>
    <row r="3880" spans="1:12" x14ac:dyDescent="0.55000000000000004">
      <c r="A3880" s="2">
        <v>38019</v>
      </c>
      <c r="B3880" s="3">
        <v>111.68</v>
      </c>
      <c r="C3880" s="5">
        <v>4.1900000000000004</v>
      </c>
      <c r="D3880" s="17">
        <f t="shared" si="60"/>
        <v>3.9850000000000003</v>
      </c>
      <c r="E3880" s="5">
        <v>3.78</v>
      </c>
      <c r="F3880" s="9">
        <v>1170.4000000000001</v>
      </c>
      <c r="G3880" s="5">
        <v>1.1000000000000001</v>
      </c>
      <c r="K3880" s="11">
        <v>36843</v>
      </c>
      <c r="L3880" s="13">
        <v>6.62</v>
      </c>
    </row>
    <row r="3881" spans="1:12" x14ac:dyDescent="0.55000000000000004">
      <c r="A3881" s="2">
        <v>38020</v>
      </c>
      <c r="B3881" s="3">
        <v>109.61</v>
      </c>
      <c r="C3881" s="5">
        <v>4.18</v>
      </c>
      <c r="D3881" s="17">
        <f t="shared" si="60"/>
        <v>3.9749999999999996</v>
      </c>
      <c r="E3881" s="5">
        <v>3.77</v>
      </c>
      <c r="F3881" s="9">
        <v>1168</v>
      </c>
      <c r="G3881" s="5">
        <v>1.1000000000000001</v>
      </c>
      <c r="K3881" s="11">
        <v>36844</v>
      </c>
      <c r="L3881" s="13">
        <v>6.6187500000000004</v>
      </c>
    </row>
    <row r="3882" spans="1:12" x14ac:dyDescent="0.55000000000000004">
      <c r="A3882" s="2">
        <v>38021</v>
      </c>
      <c r="B3882" s="3">
        <v>108.96</v>
      </c>
      <c r="C3882" s="5">
        <v>4.18</v>
      </c>
      <c r="D3882" s="17">
        <f t="shared" si="60"/>
        <v>3.9799999999999995</v>
      </c>
      <c r="E3882" s="5">
        <v>3.78</v>
      </c>
      <c r="F3882" s="9">
        <v>1168.4000000000001</v>
      </c>
      <c r="G3882" s="5">
        <v>1.0987499999999999</v>
      </c>
      <c r="K3882" s="11">
        <v>36845</v>
      </c>
      <c r="L3882" s="13">
        <v>6.6197499999999998</v>
      </c>
    </row>
    <row r="3883" spans="1:12" x14ac:dyDescent="0.55000000000000004">
      <c r="A3883" s="2">
        <v>38022</v>
      </c>
      <c r="B3883" s="3">
        <v>109.77</v>
      </c>
      <c r="C3883" s="5">
        <v>4.17</v>
      </c>
      <c r="D3883" s="17">
        <f t="shared" si="60"/>
        <v>3.98</v>
      </c>
      <c r="E3883" s="5">
        <v>3.79</v>
      </c>
      <c r="F3883" s="9">
        <v>1166.2</v>
      </c>
      <c r="G3883" s="5">
        <v>1.0987499999999999</v>
      </c>
      <c r="K3883" s="11">
        <v>36846</v>
      </c>
      <c r="L3883" s="13">
        <v>6.6187500000000004</v>
      </c>
    </row>
    <row r="3884" spans="1:12" x14ac:dyDescent="0.55000000000000004">
      <c r="A3884" s="2">
        <v>38023</v>
      </c>
      <c r="B3884" s="3">
        <v>111.16</v>
      </c>
      <c r="C3884" s="5">
        <v>4.17</v>
      </c>
      <c r="D3884" s="17">
        <f t="shared" si="60"/>
        <v>3.9550000000000001</v>
      </c>
      <c r="E3884" s="5">
        <v>3.74</v>
      </c>
      <c r="F3884" s="9">
        <v>1168.0999999999999</v>
      </c>
      <c r="G3884" s="5">
        <v>1.1000000000000001</v>
      </c>
      <c r="K3884" s="11">
        <v>36847</v>
      </c>
      <c r="L3884" s="13">
        <v>6.6174999999999997</v>
      </c>
    </row>
    <row r="3885" spans="1:12" x14ac:dyDescent="0.55000000000000004">
      <c r="A3885" s="2">
        <v>38026</v>
      </c>
      <c r="B3885" s="3">
        <v>113.18</v>
      </c>
      <c r="C3885" s="5">
        <v>4.1100000000000003</v>
      </c>
      <c r="D3885" s="17">
        <f t="shared" si="60"/>
        <v>3.9450000000000003</v>
      </c>
      <c r="E3885" s="5">
        <v>3.78</v>
      </c>
      <c r="F3885" s="9">
        <v>1166.3</v>
      </c>
      <c r="G3885" s="5">
        <v>1.1000000000000001</v>
      </c>
      <c r="K3885" s="11">
        <v>36850</v>
      </c>
      <c r="L3885" s="13">
        <v>6.61625</v>
      </c>
    </row>
    <row r="3886" spans="1:12" x14ac:dyDescent="0.55000000000000004">
      <c r="A3886" s="2">
        <v>38027</v>
      </c>
      <c r="B3886" s="3">
        <v>113.46</v>
      </c>
      <c r="C3886" s="5">
        <v>4.1100000000000003</v>
      </c>
      <c r="D3886" s="17">
        <f t="shared" si="60"/>
        <v>3.95</v>
      </c>
      <c r="E3886" s="5">
        <v>3.79</v>
      </c>
      <c r="F3886" s="9">
        <v>1162.0999999999999</v>
      </c>
      <c r="G3886" s="5">
        <v>1.0987499999999999</v>
      </c>
      <c r="K3886" s="11">
        <v>36851</v>
      </c>
      <c r="L3886" s="13">
        <v>6.6174999999999997</v>
      </c>
    </row>
    <row r="3887" spans="1:12" x14ac:dyDescent="0.55000000000000004">
      <c r="A3887" s="2">
        <v>38028</v>
      </c>
      <c r="B3887" s="3">
        <v>114.92</v>
      </c>
      <c r="C3887" s="5">
        <v>4.1100000000000003</v>
      </c>
      <c r="D3887" s="17">
        <f t="shared" si="60"/>
        <v>3.95</v>
      </c>
      <c r="E3887" s="5">
        <v>3.79</v>
      </c>
      <c r="F3887" s="9">
        <v>1160.5999999999999</v>
      </c>
      <c r="G3887" s="5">
        <v>1.0987499999999999</v>
      </c>
      <c r="K3887" s="11">
        <v>36852</v>
      </c>
      <c r="L3887" s="13">
        <v>6.6174999999999997</v>
      </c>
    </row>
    <row r="3888" spans="1:12" x14ac:dyDescent="0.55000000000000004">
      <c r="A3888" s="2">
        <v>38029</v>
      </c>
      <c r="B3888" s="3">
        <v>115.2</v>
      </c>
      <c r="C3888" s="5">
        <v>4.08</v>
      </c>
      <c r="D3888" s="17">
        <f t="shared" si="60"/>
        <v>3.9050000000000002</v>
      </c>
      <c r="E3888" s="5">
        <v>3.73</v>
      </c>
      <c r="F3888" s="9">
        <v>1160.4000000000001</v>
      </c>
      <c r="G3888" s="5">
        <v>1.0943799999999999</v>
      </c>
      <c r="K3888" s="11">
        <v>36853</v>
      </c>
      <c r="L3888" s="13">
        <v>6.6174999999999997</v>
      </c>
    </row>
    <row r="3889" spans="1:12" x14ac:dyDescent="0.55000000000000004">
      <c r="A3889" s="2">
        <v>38030</v>
      </c>
      <c r="B3889" s="3">
        <v>115.75</v>
      </c>
      <c r="C3889" s="5">
        <v>4.08</v>
      </c>
      <c r="D3889" s="17">
        <f t="shared" si="60"/>
        <v>3.9050000000000002</v>
      </c>
      <c r="E3889" s="5">
        <v>3.73</v>
      </c>
      <c r="F3889" s="9">
        <v>1160.0999999999999</v>
      </c>
      <c r="G3889" s="5">
        <v>1.09375</v>
      </c>
      <c r="K3889" s="11">
        <v>36854</v>
      </c>
      <c r="L3889" s="13">
        <v>6.6150000000000002</v>
      </c>
    </row>
    <row r="3890" spans="1:12" x14ac:dyDescent="0.55000000000000004">
      <c r="A3890" s="2">
        <v>38033</v>
      </c>
      <c r="B3890" s="3">
        <v>115.63</v>
      </c>
      <c r="C3890" s="5">
        <v>4.07</v>
      </c>
      <c r="D3890" s="17">
        <f t="shared" si="60"/>
        <v>3.875</v>
      </c>
      <c r="E3890" s="5">
        <v>3.68</v>
      </c>
      <c r="F3890" s="9">
        <v>1157.5</v>
      </c>
      <c r="G3890" s="5">
        <v>1.09375</v>
      </c>
      <c r="K3890" s="11">
        <v>36857</v>
      </c>
      <c r="L3890" s="13">
        <v>6.61625</v>
      </c>
    </row>
    <row r="3891" spans="1:12" x14ac:dyDescent="0.55000000000000004">
      <c r="A3891" s="2">
        <v>38034</v>
      </c>
      <c r="B3891" s="3">
        <v>116.03</v>
      </c>
      <c r="C3891" s="5">
        <v>4.04</v>
      </c>
      <c r="D3891" s="17">
        <f t="shared" si="60"/>
        <v>3.8600000000000003</v>
      </c>
      <c r="E3891" s="5">
        <v>3.68</v>
      </c>
      <c r="F3891" s="9">
        <v>1158.0999999999999</v>
      </c>
      <c r="G3891" s="5">
        <v>1.0912500000000001</v>
      </c>
      <c r="K3891" s="11">
        <v>36858</v>
      </c>
      <c r="L3891" s="13">
        <v>6.61625</v>
      </c>
    </row>
    <row r="3892" spans="1:12" x14ac:dyDescent="0.55000000000000004">
      <c r="A3892" s="2">
        <v>38035</v>
      </c>
      <c r="B3892" s="3">
        <v>114.87</v>
      </c>
      <c r="C3892" s="5">
        <v>4.01</v>
      </c>
      <c r="D3892" s="17">
        <f t="shared" si="60"/>
        <v>3.87</v>
      </c>
      <c r="E3892" s="5">
        <v>3.73</v>
      </c>
      <c r="F3892" s="9">
        <v>1152.2</v>
      </c>
      <c r="G3892" s="5">
        <v>1.0912500000000001</v>
      </c>
      <c r="K3892" s="11">
        <v>36859</v>
      </c>
      <c r="L3892" s="13">
        <v>6.82125</v>
      </c>
    </row>
    <row r="3893" spans="1:12" x14ac:dyDescent="0.55000000000000004">
      <c r="A3893" s="2">
        <v>38036</v>
      </c>
      <c r="B3893" s="3">
        <v>115.65</v>
      </c>
      <c r="C3893" s="5">
        <v>4</v>
      </c>
      <c r="D3893" s="17">
        <f t="shared" si="60"/>
        <v>3.8899999999999997</v>
      </c>
      <c r="E3893" s="5">
        <v>3.78</v>
      </c>
      <c r="F3893" s="9">
        <v>1164.0999999999999</v>
      </c>
      <c r="G3893" s="5">
        <v>1.0912500000000001</v>
      </c>
      <c r="K3893" s="11">
        <v>36860</v>
      </c>
      <c r="L3893" s="13">
        <v>6.80375</v>
      </c>
    </row>
    <row r="3894" spans="1:12" x14ac:dyDescent="0.55000000000000004">
      <c r="A3894" s="2">
        <v>38037</v>
      </c>
      <c r="B3894" s="3">
        <v>115.03</v>
      </c>
      <c r="C3894" s="5">
        <v>4</v>
      </c>
      <c r="D3894" s="17">
        <f t="shared" si="60"/>
        <v>3.88</v>
      </c>
      <c r="E3894" s="5">
        <v>3.76</v>
      </c>
      <c r="F3894" s="9">
        <v>1167.3</v>
      </c>
      <c r="G3894" s="5">
        <v>1.0900000000000001</v>
      </c>
      <c r="K3894" s="11">
        <v>36861</v>
      </c>
      <c r="L3894" s="13">
        <v>6.7787499999999996</v>
      </c>
    </row>
    <row r="3895" spans="1:12" x14ac:dyDescent="0.55000000000000004">
      <c r="A3895" s="2">
        <v>38040</v>
      </c>
      <c r="B3895" s="3">
        <v>115.05</v>
      </c>
      <c r="C3895" s="5">
        <v>4</v>
      </c>
      <c r="D3895" s="17">
        <f t="shared" si="60"/>
        <v>3.8899999999999997</v>
      </c>
      <c r="E3895" s="5">
        <v>3.78</v>
      </c>
      <c r="F3895" s="9">
        <v>1179.7</v>
      </c>
      <c r="G3895" s="5">
        <v>1.0900000000000001</v>
      </c>
      <c r="K3895" s="11">
        <v>36864</v>
      </c>
      <c r="L3895" s="13">
        <v>6.7762500000000001</v>
      </c>
    </row>
    <row r="3896" spans="1:12" x14ac:dyDescent="0.55000000000000004">
      <c r="A3896" s="2">
        <v>38041</v>
      </c>
      <c r="B3896" s="3">
        <v>113.32</v>
      </c>
      <c r="C3896" s="5">
        <v>4</v>
      </c>
      <c r="D3896" s="17">
        <f t="shared" si="60"/>
        <v>3.8899999999999997</v>
      </c>
      <c r="E3896" s="5">
        <v>3.78</v>
      </c>
      <c r="F3896" s="9">
        <v>1176.0999999999999</v>
      </c>
      <c r="G3896" s="5">
        <v>1.0900000000000001</v>
      </c>
      <c r="K3896" s="11">
        <v>36865</v>
      </c>
      <c r="L3896" s="13">
        <v>6.7687499999999998</v>
      </c>
    </row>
    <row r="3897" spans="1:12" x14ac:dyDescent="0.55000000000000004">
      <c r="A3897" s="2">
        <v>38042</v>
      </c>
      <c r="B3897" s="3">
        <v>113.63</v>
      </c>
      <c r="C3897" s="5">
        <v>4</v>
      </c>
      <c r="D3897" s="17">
        <f t="shared" si="60"/>
        <v>3.8899999999999997</v>
      </c>
      <c r="E3897" s="5">
        <v>3.78</v>
      </c>
      <c r="F3897" s="9">
        <v>1170.2</v>
      </c>
      <c r="G3897" s="5">
        <v>1.0900000000000001</v>
      </c>
      <c r="K3897" s="11">
        <v>36866</v>
      </c>
      <c r="L3897" s="13">
        <v>6.7474999999999996</v>
      </c>
    </row>
    <row r="3898" spans="1:12" x14ac:dyDescent="0.55000000000000004">
      <c r="A3898" s="2">
        <v>38043</v>
      </c>
      <c r="B3898" s="3">
        <v>113.44</v>
      </c>
      <c r="C3898" s="5">
        <v>4</v>
      </c>
      <c r="D3898" s="17">
        <f t="shared" si="60"/>
        <v>3.8899999999999997</v>
      </c>
      <c r="E3898" s="5">
        <v>3.78</v>
      </c>
      <c r="F3898" s="9">
        <v>1171.5999999999999</v>
      </c>
      <c r="G3898" s="5">
        <v>1.0962499999999999</v>
      </c>
      <c r="K3898" s="11">
        <v>36867</v>
      </c>
      <c r="L3898" s="13">
        <v>6.7275</v>
      </c>
    </row>
    <row r="3899" spans="1:12" x14ac:dyDescent="0.55000000000000004">
      <c r="A3899" s="2">
        <v>38044</v>
      </c>
      <c r="B3899" s="3">
        <v>115.92</v>
      </c>
      <c r="C3899" s="5">
        <v>4</v>
      </c>
      <c r="D3899" s="17">
        <f t="shared" si="60"/>
        <v>3.8899999999999997</v>
      </c>
      <c r="E3899" s="5">
        <v>3.78</v>
      </c>
      <c r="F3899" s="9">
        <v>1176.2</v>
      </c>
      <c r="G3899" s="5">
        <v>1.0974999999999999</v>
      </c>
      <c r="K3899" s="11">
        <v>36868</v>
      </c>
      <c r="L3899" s="13">
        <v>6.7175000000000002</v>
      </c>
    </row>
    <row r="3900" spans="1:12" x14ac:dyDescent="0.55000000000000004">
      <c r="A3900" s="2">
        <v>38048</v>
      </c>
      <c r="B3900" s="3">
        <v>118.07</v>
      </c>
      <c r="C3900" s="5">
        <v>4</v>
      </c>
      <c r="D3900" s="17">
        <f t="shared" si="60"/>
        <v>3.895</v>
      </c>
      <c r="E3900" s="5">
        <v>3.79</v>
      </c>
      <c r="F3900" s="9">
        <v>1173.5999999999999</v>
      </c>
      <c r="G3900" s="5">
        <v>1.1000000000000001</v>
      </c>
      <c r="K3900" s="11">
        <v>36871</v>
      </c>
      <c r="L3900" s="13">
        <v>6.7137500000000001</v>
      </c>
    </row>
    <row r="3901" spans="1:12" x14ac:dyDescent="0.55000000000000004">
      <c r="A3901" s="2">
        <v>38049</v>
      </c>
      <c r="B3901" s="3">
        <v>117.57</v>
      </c>
      <c r="C3901" s="5">
        <v>4</v>
      </c>
      <c r="D3901" s="17">
        <f t="shared" si="60"/>
        <v>3.895</v>
      </c>
      <c r="E3901" s="5">
        <v>3.79</v>
      </c>
      <c r="F3901" s="9">
        <v>1177.2</v>
      </c>
      <c r="G3901" s="5">
        <v>1.1000000000000001</v>
      </c>
      <c r="K3901" s="11">
        <v>36872</v>
      </c>
      <c r="L3901" s="13">
        <v>6.7112499999999997</v>
      </c>
    </row>
    <row r="3902" spans="1:12" x14ac:dyDescent="0.55000000000000004">
      <c r="A3902" s="2">
        <v>38050</v>
      </c>
      <c r="B3902" s="3">
        <v>119.28</v>
      </c>
      <c r="C3902" s="5">
        <v>4</v>
      </c>
      <c r="D3902" s="17">
        <f t="shared" si="60"/>
        <v>3.87</v>
      </c>
      <c r="E3902" s="5">
        <v>3.74</v>
      </c>
      <c r="F3902" s="9">
        <v>1170.0999999999999</v>
      </c>
      <c r="G3902" s="5">
        <v>1.1000000000000001</v>
      </c>
      <c r="K3902" s="11">
        <v>36873</v>
      </c>
      <c r="L3902" s="13">
        <v>6.71</v>
      </c>
    </row>
    <row r="3903" spans="1:12" x14ac:dyDescent="0.55000000000000004">
      <c r="A3903" s="2">
        <v>38051</v>
      </c>
      <c r="B3903" s="3">
        <v>118.88</v>
      </c>
      <c r="C3903" s="5">
        <v>3.98</v>
      </c>
      <c r="D3903" s="17">
        <f t="shared" si="60"/>
        <v>3.8650000000000002</v>
      </c>
      <c r="E3903" s="5">
        <v>3.75</v>
      </c>
      <c r="F3903" s="9">
        <v>1172.7</v>
      </c>
      <c r="G3903" s="5">
        <v>1.1000000000000001</v>
      </c>
      <c r="K3903" s="11">
        <v>36874</v>
      </c>
      <c r="L3903" s="13">
        <v>6.6987500000000004</v>
      </c>
    </row>
    <row r="3904" spans="1:12" x14ac:dyDescent="0.55000000000000004">
      <c r="A3904" s="2">
        <v>38054</v>
      </c>
      <c r="B3904" s="3">
        <v>118.1</v>
      </c>
      <c r="C3904" s="5">
        <v>3.97</v>
      </c>
      <c r="D3904" s="17">
        <f t="shared" si="60"/>
        <v>3.88</v>
      </c>
      <c r="E3904" s="5">
        <v>3.79</v>
      </c>
      <c r="F3904" s="9">
        <v>1173.3</v>
      </c>
      <c r="G3904" s="5">
        <v>1.0925</v>
      </c>
      <c r="K3904" s="11">
        <v>36875</v>
      </c>
      <c r="L3904" s="13">
        <v>6.6950000000000003</v>
      </c>
    </row>
    <row r="3905" spans="1:12" x14ac:dyDescent="0.55000000000000004">
      <c r="A3905" s="2">
        <v>38055</v>
      </c>
      <c r="B3905" s="3">
        <v>116.82</v>
      </c>
      <c r="C3905" s="5">
        <v>3.97</v>
      </c>
      <c r="D3905" s="17">
        <f t="shared" si="60"/>
        <v>3.875</v>
      </c>
      <c r="E3905" s="5">
        <v>3.78</v>
      </c>
      <c r="F3905" s="9">
        <v>1174.9000000000001</v>
      </c>
      <c r="G3905" s="5">
        <v>1.0900000000000001</v>
      </c>
      <c r="K3905" s="11">
        <v>36878</v>
      </c>
      <c r="L3905" s="13">
        <v>6.6862500000000002</v>
      </c>
    </row>
    <row r="3906" spans="1:12" x14ac:dyDescent="0.55000000000000004">
      <c r="A3906" s="2">
        <v>38056</v>
      </c>
      <c r="B3906" s="3">
        <v>114.74</v>
      </c>
      <c r="C3906" s="5">
        <v>3.97</v>
      </c>
      <c r="D3906" s="17">
        <f t="shared" si="60"/>
        <v>3.8849999999999998</v>
      </c>
      <c r="E3906" s="5">
        <v>3.8</v>
      </c>
      <c r="F3906" s="9">
        <v>1172.9000000000001</v>
      </c>
      <c r="G3906" s="5">
        <v>1.0900000000000001</v>
      </c>
      <c r="K3906" s="11">
        <v>36879</v>
      </c>
      <c r="L3906" s="13">
        <v>6.67</v>
      </c>
    </row>
    <row r="3907" spans="1:12" x14ac:dyDescent="0.55000000000000004">
      <c r="A3907" s="2">
        <v>38057</v>
      </c>
      <c r="B3907" s="3">
        <v>113.87</v>
      </c>
      <c r="C3907" s="5">
        <v>3.96</v>
      </c>
      <c r="D3907" s="17">
        <f t="shared" si="60"/>
        <v>3.875</v>
      </c>
      <c r="E3907" s="5">
        <v>3.79</v>
      </c>
      <c r="F3907" s="9">
        <v>1169</v>
      </c>
      <c r="G3907" s="5">
        <v>1.0900000000000001</v>
      </c>
      <c r="K3907" s="11">
        <v>36880</v>
      </c>
      <c r="L3907" s="13">
        <v>6.6637500000000003</v>
      </c>
    </row>
    <row r="3908" spans="1:12" x14ac:dyDescent="0.55000000000000004">
      <c r="A3908" s="2">
        <v>38058</v>
      </c>
      <c r="B3908" s="3">
        <v>111.23</v>
      </c>
      <c r="C3908" s="5">
        <v>3.95</v>
      </c>
      <c r="D3908" s="17">
        <f t="shared" ref="D3908:D3971" si="61">(C3908+E3908)/2</f>
        <v>3.8650000000000002</v>
      </c>
      <c r="E3908" s="5">
        <v>3.78</v>
      </c>
      <c r="F3908" s="9">
        <v>1180.8</v>
      </c>
      <c r="G3908" s="5">
        <v>1.0900000000000001</v>
      </c>
      <c r="K3908" s="11">
        <v>36881</v>
      </c>
      <c r="L3908" s="13">
        <v>6.6475</v>
      </c>
    </row>
    <row r="3909" spans="1:12" x14ac:dyDescent="0.55000000000000004">
      <c r="A3909" s="2">
        <v>38061</v>
      </c>
      <c r="B3909" s="3">
        <v>111.63</v>
      </c>
      <c r="C3909" s="5">
        <v>3.94</v>
      </c>
      <c r="D3909" s="17">
        <f t="shared" si="61"/>
        <v>3.86</v>
      </c>
      <c r="E3909" s="5">
        <v>3.78</v>
      </c>
      <c r="F3909" s="9">
        <v>1175.3</v>
      </c>
      <c r="G3909" s="5">
        <v>1.0900000000000001</v>
      </c>
      <c r="K3909" s="11">
        <v>36882</v>
      </c>
      <c r="L3909" s="13">
        <v>6.6462500000000002</v>
      </c>
    </row>
    <row r="3910" spans="1:12" x14ac:dyDescent="0.55000000000000004">
      <c r="A3910" s="2">
        <v>38062</v>
      </c>
      <c r="B3910" s="3">
        <v>111.49</v>
      </c>
      <c r="C3910" s="5">
        <v>3.94</v>
      </c>
      <c r="D3910" s="17">
        <f t="shared" si="61"/>
        <v>3.835</v>
      </c>
      <c r="E3910" s="5">
        <v>3.73</v>
      </c>
      <c r="F3910" s="9">
        <v>1170.7</v>
      </c>
      <c r="G3910" s="5">
        <v>1.0900000000000001</v>
      </c>
      <c r="K3910" s="11">
        <v>36885</v>
      </c>
      <c r="L3910" s="12">
        <f>L3909</f>
        <v>6.6462500000000002</v>
      </c>
    </row>
    <row r="3911" spans="1:12" x14ac:dyDescent="0.55000000000000004">
      <c r="A3911" s="2">
        <v>38063</v>
      </c>
      <c r="B3911" s="3">
        <v>114.55</v>
      </c>
      <c r="C3911" s="5">
        <v>3.94</v>
      </c>
      <c r="D3911" s="17">
        <f t="shared" si="61"/>
        <v>3.835</v>
      </c>
      <c r="E3911" s="5">
        <v>3.73</v>
      </c>
      <c r="F3911" s="9">
        <v>1164.0999999999999</v>
      </c>
      <c r="G3911" s="5">
        <v>1.0900000000000001</v>
      </c>
      <c r="K3911" s="11">
        <v>36886</v>
      </c>
      <c r="L3911" s="12">
        <f>L3910</f>
        <v>6.6462500000000002</v>
      </c>
    </row>
    <row r="3912" spans="1:12" x14ac:dyDescent="0.55000000000000004">
      <c r="A3912" s="2">
        <v>38064</v>
      </c>
      <c r="B3912" s="3">
        <v>114.55</v>
      </c>
      <c r="C3912" s="5">
        <v>3.91</v>
      </c>
      <c r="D3912" s="17">
        <f t="shared" si="61"/>
        <v>3.79</v>
      </c>
      <c r="E3912" s="5">
        <v>3.67</v>
      </c>
      <c r="F3912" s="9">
        <v>1159.8</v>
      </c>
      <c r="G3912" s="5">
        <v>1.0900000000000001</v>
      </c>
      <c r="K3912" s="11">
        <v>36887</v>
      </c>
      <c r="L3912" s="13">
        <v>6.6375000000000002</v>
      </c>
    </row>
    <row r="3913" spans="1:12" x14ac:dyDescent="0.55000000000000004">
      <c r="A3913" s="2">
        <v>38065</v>
      </c>
      <c r="B3913" s="3">
        <v>116.02</v>
      </c>
      <c r="C3913" s="5">
        <v>3.9</v>
      </c>
      <c r="D3913" s="17">
        <f t="shared" si="61"/>
        <v>3.8149999999999999</v>
      </c>
      <c r="E3913" s="5">
        <v>3.73</v>
      </c>
      <c r="F3913" s="9">
        <v>1158.4000000000001</v>
      </c>
      <c r="G3913" s="5">
        <v>1.0900000000000001</v>
      </c>
      <c r="K3913" s="11">
        <v>36888</v>
      </c>
      <c r="L3913" s="13">
        <v>6.5625</v>
      </c>
    </row>
    <row r="3914" spans="1:12" x14ac:dyDescent="0.55000000000000004">
      <c r="A3914" s="2">
        <v>38068</v>
      </c>
      <c r="B3914" s="3">
        <v>113.31</v>
      </c>
      <c r="C3914" s="5">
        <v>3.9</v>
      </c>
      <c r="D3914" s="17">
        <f t="shared" si="61"/>
        <v>3.81</v>
      </c>
      <c r="E3914" s="5">
        <v>3.72</v>
      </c>
      <c r="F3914" s="9">
        <v>1160</v>
      </c>
      <c r="G3914" s="5">
        <v>1.0900000000000001</v>
      </c>
      <c r="K3914" s="11">
        <v>36889</v>
      </c>
      <c r="L3914" s="13">
        <v>6.5612500000000002</v>
      </c>
    </row>
    <row r="3915" spans="1:12" x14ac:dyDescent="0.55000000000000004">
      <c r="A3915" s="2">
        <v>38069</v>
      </c>
      <c r="B3915" s="3">
        <v>113.72</v>
      </c>
      <c r="C3915" s="5">
        <v>3.88</v>
      </c>
      <c r="D3915" s="17">
        <f t="shared" si="61"/>
        <v>3.83</v>
      </c>
      <c r="E3915" s="5">
        <v>3.78</v>
      </c>
      <c r="F3915" s="9">
        <v>1156.2</v>
      </c>
      <c r="G3915" s="5">
        <v>1.0900000000000001</v>
      </c>
      <c r="K3915" s="11">
        <v>36892</v>
      </c>
      <c r="L3915" s="12">
        <f>L3914</f>
        <v>6.5612500000000002</v>
      </c>
    </row>
    <row r="3916" spans="1:12" x14ac:dyDescent="0.55000000000000004">
      <c r="A3916" s="2">
        <v>38070</v>
      </c>
      <c r="B3916" s="3">
        <v>113.18</v>
      </c>
      <c r="C3916" s="5">
        <v>3.88</v>
      </c>
      <c r="D3916" s="17">
        <f t="shared" si="61"/>
        <v>3.83</v>
      </c>
      <c r="E3916" s="5">
        <v>3.78</v>
      </c>
      <c r="F3916" s="9">
        <v>1154.5999999999999</v>
      </c>
      <c r="G3916" s="5">
        <v>1.0900000000000001</v>
      </c>
      <c r="K3916" s="11">
        <v>36893</v>
      </c>
      <c r="L3916" s="13">
        <v>6.5475000000000003</v>
      </c>
    </row>
    <row r="3917" spans="1:12" x14ac:dyDescent="0.55000000000000004">
      <c r="A3917" s="2">
        <v>38071</v>
      </c>
      <c r="B3917" s="3">
        <v>112.16</v>
      </c>
      <c r="C3917" s="5">
        <v>3.88</v>
      </c>
      <c r="D3917" s="17">
        <f t="shared" si="61"/>
        <v>3.8250000000000002</v>
      </c>
      <c r="E3917" s="5">
        <v>3.77</v>
      </c>
      <c r="F3917" s="9">
        <v>1157</v>
      </c>
      <c r="G3917" s="5">
        <v>1.0900000000000001</v>
      </c>
      <c r="K3917" s="11">
        <v>36894</v>
      </c>
      <c r="L3917" s="13">
        <v>6.5075000000000003</v>
      </c>
    </row>
    <row r="3918" spans="1:12" x14ac:dyDescent="0.55000000000000004">
      <c r="A3918" s="2">
        <v>38072</v>
      </c>
      <c r="B3918" s="3">
        <v>113.64</v>
      </c>
      <c r="C3918" s="5">
        <v>3.88</v>
      </c>
      <c r="D3918" s="17">
        <f t="shared" si="61"/>
        <v>3.8149999999999999</v>
      </c>
      <c r="E3918" s="5">
        <v>3.75</v>
      </c>
      <c r="F3918" s="9">
        <v>1157.7</v>
      </c>
      <c r="G3918" s="5">
        <v>1.0900000000000001</v>
      </c>
      <c r="K3918" s="11">
        <v>36895</v>
      </c>
      <c r="L3918" s="13">
        <v>6.05</v>
      </c>
    </row>
    <row r="3919" spans="1:12" x14ac:dyDescent="0.55000000000000004">
      <c r="A3919" s="2">
        <v>38075</v>
      </c>
      <c r="B3919" s="3">
        <v>115.1</v>
      </c>
      <c r="C3919" s="5">
        <v>3.88</v>
      </c>
      <c r="D3919" s="17">
        <f t="shared" si="61"/>
        <v>3.8049999999999997</v>
      </c>
      <c r="E3919" s="5">
        <v>3.73</v>
      </c>
      <c r="F3919" s="9">
        <v>1154.5</v>
      </c>
      <c r="G3919" s="5">
        <v>1.0900000000000001</v>
      </c>
      <c r="K3919" s="11">
        <v>36896</v>
      </c>
      <c r="L3919" s="13">
        <v>5.9362500000000002</v>
      </c>
    </row>
    <row r="3920" spans="1:12" x14ac:dyDescent="0.55000000000000004">
      <c r="A3920" s="2">
        <v>38076</v>
      </c>
      <c r="B3920" s="3">
        <v>114.98</v>
      </c>
      <c r="C3920" s="5">
        <v>3.9</v>
      </c>
      <c r="D3920" s="17">
        <f t="shared" si="61"/>
        <v>3.8149999999999999</v>
      </c>
      <c r="E3920" s="5">
        <v>3.73</v>
      </c>
      <c r="F3920" s="9">
        <v>1153.3</v>
      </c>
      <c r="G3920" s="5">
        <v>1.0900000000000001</v>
      </c>
      <c r="K3920" s="11">
        <v>36899</v>
      </c>
      <c r="L3920" s="13">
        <v>5.88375</v>
      </c>
    </row>
    <row r="3921" spans="1:12" x14ac:dyDescent="0.55000000000000004">
      <c r="A3921" s="2">
        <v>38077</v>
      </c>
      <c r="B3921" s="3">
        <v>115.98</v>
      </c>
      <c r="C3921" s="5">
        <v>3.9</v>
      </c>
      <c r="D3921" s="17">
        <f t="shared" si="61"/>
        <v>3.8200000000000003</v>
      </c>
      <c r="E3921" s="5">
        <v>3.74</v>
      </c>
      <c r="F3921" s="9">
        <v>1146.5999999999999</v>
      </c>
      <c r="G3921" s="5">
        <v>1.0900000000000001</v>
      </c>
      <c r="K3921" s="11">
        <v>36900</v>
      </c>
      <c r="L3921" s="13">
        <v>5.8812499999999996</v>
      </c>
    </row>
    <row r="3922" spans="1:12" x14ac:dyDescent="0.55000000000000004">
      <c r="A3922" s="2">
        <v>38078</v>
      </c>
      <c r="B3922" s="3">
        <v>116.34</v>
      </c>
      <c r="C3922" s="5">
        <v>3.9</v>
      </c>
      <c r="D3922" s="17">
        <f t="shared" si="61"/>
        <v>3.8250000000000002</v>
      </c>
      <c r="E3922" s="5">
        <v>3.75</v>
      </c>
      <c r="F3922" s="9">
        <v>1141.2</v>
      </c>
      <c r="G3922" s="5">
        <v>1.0900000000000001</v>
      </c>
      <c r="K3922" s="11">
        <v>36901</v>
      </c>
      <c r="L3922" s="13">
        <v>5.8862500000000004</v>
      </c>
    </row>
    <row r="3923" spans="1:12" x14ac:dyDescent="0.55000000000000004">
      <c r="A3923" s="2">
        <v>38079</v>
      </c>
      <c r="B3923" s="3">
        <v>116.35</v>
      </c>
      <c r="C3923" s="5">
        <v>3.9</v>
      </c>
      <c r="D3923" s="17">
        <f t="shared" si="61"/>
        <v>3.83</v>
      </c>
      <c r="E3923" s="5">
        <v>3.76</v>
      </c>
      <c r="F3923" s="9">
        <v>1141.7</v>
      </c>
      <c r="G3923" s="5">
        <v>1.0900000000000001</v>
      </c>
      <c r="K3923" s="11">
        <v>36902</v>
      </c>
      <c r="L3923" s="13">
        <v>5.8825000000000003</v>
      </c>
    </row>
    <row r="3924" spans="1:12" x14ac:dyDescent="0.55000000000000004">
      <c r="A3924" s="2">
        <v>38083</v>
      </c>
      <c r="B3924" s="3">
        <v>119.57</v>
      </c>
      <c r="C3924" s="5">
        <v>3.95</v>
      </c>
      <c r="D3924" s="17">
        <f t="shared" si="61"/>
        <v>3.8200000000000003</v>
      </c>
      <c r="E3924" s="5">
        <v>3.69</v>
      </c>
      <c r="F3924" s="9">
        <v>1150.2</v>
      </c>
      <c r="G3924" s="5">
        <v>1.1000000000000001</v>
      </c>
      <c r="K3924" s="11">
        <v>36903</v>
      </c>
      <c r="L3924" s="13">
        <v>5.88063</v>
      </c>
    </row>
    <row r="3925" spans="1:12" x14ac:dyDescent="0.55000000000000004">
      <c r="A3925" s="2">
        <v>38084</v>
      </c>
      <c r="B3925" s="3">
        <v>120.05</v>
      </c>
      <c r="C3925" s="5">
        <v>3.95</v>
      </c>
      <c r="D3925" s="17">
        <f t="shared" si="61"/>
        <v>3.8200000000000003</v>
      </c>
      <c r="E3925" s="5">
        <v>3.69</v>
      </c>
      <c r="F3925" s="9">
        <v>1143.2</v>
      </c>
      <c r="G3925" s="5">
        <v>1.1000000000000001</v>
      </c>
      <c r="K3925" s="11">
        <v>36906</v>
      </c>
      <c r="L3925" s="13">
        <v>5.9106300000000003</v>
      </c>
    </row>
    <row r="3926" spans="1:12" x14ac:dyDescent="0.55000000000000004">
      <c r="A3926" s="2">
        <v>38085</v>
      </c>
      <c r="B3926" s="3">
        <v>121.04</v>
      </c>
      <c r="C3926" s="5">
        <v>3.94</v>
      </c>
      <c r="D3926" s="17">
        <f t="shared" si="61"/>
        <v>3.8449999999999998</v>
      </c>
      <c r="E3926" s="5">
        <v>3.75</v>
      </c>
      <c r="F3926" s="9">
        <v>1140.4000000000001</v>
      </c>
      <c r="G3926" s="5">
        <v>1.1000000000000001</v>
      </c>
      <c r="K3926" s="11">
        <v>36907</v>
      </c>
      <c r="L3926" s="13">
        <v>5.9012500000000001</v>
      </c>
    </row>
    <row r="3927" spans="1:12" x14ac:dyDescent="0.55000000000000004">
      <c r="A3927" s="2">
        <v>38086</v>
      </c>
      <c r="B3927" s="3">
        <v>119.27</v>
      </c>
      <c r="C3927" s="5">
        <v>3.91</v>
      </c>
      <c r="D3927" s="17">
        <f t="shared" si="61"/>
        <v>3.83</v>
      </c>
      <c r="E3927" s="5">
        <v>3.75</v>
      </c>
      <c r="F3927" s="9">
        <v>1143.9000000000001</v>
      </c>
      <c r="G3927" s="5">
        <v>1.1000000000000001</v>
      </c>
      <c r="K3927" s="11">
        <v>36908</v>
      </c>
      <c r="L3927" s="13">
        <v>5.8987499999999997</v>
      </c>
    </row>
    <row r="3928" spans="1:12" x14ac:dyDescent="0.55000000000000004">
      <c r="A3928" s="2">
        <v>38089</v>
      </c>
      <c r="B3928" s="3">
        <v>120.99</v>
      </c>
      <c r="C3928" s="5">
        <v>3.91</v>
      </c>
      <c r="D3928" s="17">
        <f t="shared" si="61"/>
        <v>3.835</v>
      </c>
      <c r="E3928" s="5">
        <v>3.76</v>
      </c>
      <c r="F3928" s="9">
        <v>1141.8</v>
      </c>
      <c r="G3928" s="5">
        <v>1.1000000000000001</v>
      </c>
      <c r="K3928" s="11">
        <v>36909</v>
      </c>
      <c r="L3928" s="13">
        <v>5.8362499999999997</v>
      </c>
    </row>
    <row r="3929" spans="1:12" x14ac:dyDescent="0.55000000000000004">
      <c r="A3929" s="2">
        <v>38090</v>
      </c>
      <c r="B3929" s="3">
        <v>120.65</v>
      </c>
      <c r="C3929" s="5">
        <v>3.91</v>
      </c>
      <c r="D3929" s="17">
        <f t="shared" si="61"/>
        <v>3.83</v>
      </c>
      <c r="E3929" s="5">
        <v>3.75</v>
      </c>
      <c r="F3929" s="9">
        <v>1141.0999999999999</v>
      </c>
      <c r="G3929" s="5">
        <v>1.1000000000000001</v>
      </c>
      <c r="K3929" s="11">
        <v>36910</v>
      </c>
      <c r="L3929" s="13">
        <v>5.7887500000000003</v>
      </c>
    </row>
    <row r="3930" spans="1:12" x14ac:dyDescent="0.55000000000000004">
      <c r="A3930" s="2">
        <v>38091</v>
      </c>
      <c r="B3930" s="3">
        <v>120.59</v>
      </c>
      <c r="C3930" s="5">
        <v>3.91</v>
      </c>
      <c r="D3930" s="17">
        <f t="shared" si="61"/>
        <v>3.83</v>
      </c>
      <c r="E3930" s="5">
        <v>3.75</v>
      </c>
      <c r="F3930" s="9">
        <v>1151.3</v>
      </c>
      <c r="G3930" s="5">
        <v>1.1000000000000001</v>
      </c>
      <c r="K3930" s="11">
        <v>36913</v>
      </c>
      <c r="L3930" s="13">
        <v>5.7262500000000003</v>
      </c>
    </row>
    <row r="3931" spans="1:12" x14ac:dyDescent="0.55000000000000004">
      <c r="A3931" s="2">
        <v>38093</v>
      </c>
      <c r="B3931" s="3">
        <v>117.97</v>
      </c>
      <c r="C3931" s="5">
        <v>3.91</v>
      </c>
      <c r="D3931" s="17">
        <f t="shared" si="61"/>
        <v>3.835</v>
      </c>
      <c r="E3931" s="5">
        <v>3.76</v>
      </c>
      <c r="F3931" s="9">
        <v>1160.0999999999999</v>
      </c>
      <c r="G3931" s="5">
        <v>1.1000000000000001</v>
      </c>
      <c r="K3931" s="11">
        <v>36914</v>
      </c>
      <c r="L3931" s="13">
        <v>5.7137500000000001</v>
      </c>
    </row>
    <row r="3932" spans="1:12" x14ac:dyDescent="0.55000000000000004">
      <c r="A3932" s="2">
        <v>38096</v>
      </c>
      <c r="B3932" s="3">
        <v>118.49</v>
      </c>
      <c r="C3932" s="5">
        <v>3.91</v>
      </c>
      <c r="D3932" s="17">
        <f t="shared" si="61"/>
        <v>3.83</v>
      </c>
      <c r="E3932" s="5">
        <v>3.75</v>
      </c>
      <c r="F3932" s="9">
        <v>1153.8</v>
      </c>
      <c r="G3932" s="5">
        <v>1.1000000000000001</v>
      </c>
      <c r="K3932" s="11">
        <v>36915</v>
      </c>
      <c r="L3932" s="13">
        <v>5.74125</v>
      </c>
    </row>
    <row r="3933" spans="1:12" x14ac:dyDescent="0.55000000000000004">
      <c r="A3933" s="2">
        <v>38097</v>
      </c>
      <c r="B3933" s="3">
        <v>120.6</v>
      </c>
      <c r="C3933" s="5">
        <v>3.91</v>
      </c>
      <c r="D3933" s="17">
        <f t="shared" si="61"/>
        <v>3.835</v>
      </c>
      <c r="E3933" s="5">
        <v>3.76</v>
      </c>
      <c r="F3933" s="9">
        <v>1151.4000000000001</v>
      </c>
      <c r="G3933" s="5">
        <v>1.1000000000000001</v>
      </c>
      <c r="K3933" s="11">
        <v>36916</v>
      </c>
      <c r="L3933" s="13">
        <v>5.7149999999999999</v>
      </c>
    </row>
    <row r="3934" spans="1:12" x14ac:dyDescent="0.55000000000000004">
      <c r="A3934" s="2">
        <v>38098</v>
      </c>
      <c r="B3934" s="3">
        <v>121.93</v>
      </c>
      <c r="C3934" s="5">
        <v>3.91</v>
      </c>
      <c r="D3934" s="17">
        <f t="shared" si="61"/>
        <v>3.8050000000000002</v>
      </c>
      <c r="E3934" s="5">
        <v>3.7</v>
      </c>
      <c r="F3934" s="9">
        <v>1154.9000000000001</v>
      </c>
      <c r="G3934" s="5">
        <v>1.1000000000000001</v>
      </c>
      <c r="K3934" s="11">
        <v>36917</v>
      </c>
      <c r="L3934" s="13">
        <v>5.6849999999999996</v>
      </c>
    </row>
    <row r="3935" spans="1:12" x14ac:dyDescent="0.55000000000000004">
      <c r="A3935" s="2">
        <v>38099</v>
      </c>
      <c r="B3935" s="3">
        <v>120.76</v>
      </c>
      <c r="C3935" s="5">
        <v>3.91</v>
      </c>
      <c r="D3935" s="17">
        <f t="shared" si="61"/>
        <v>3.8050000000000002</v>
      </c>
      <c r="E3935" s="5">
        <v>3.7</v>
      </c>
      <c r="F3935" s="9">
        <v>1159.8</v>
      </c>
      <c r="G3935" s="5">
        <v>1.1000000000000001</v>
      </c>
      <c r="K3935" s="11">
        <v>36920</v>
      </c>
      <c r="L3935" s="13">
        <v>5.6475</v>
      </c>
    </row>
    <row r="3936" spans="1:12" x14ac:dyDescent="0.55000000000000004">
      <c r="A3936" s="2">
        <v>38100</v>
      </c>
      <c r="B3936" s="3">
        <v>122.44</v>
      </c>
      <c r="C3936" s="5">
        <v>3.9</v>
      </c>
      <c r="D3936" s="17">
        <f t="shared" si="61"/>
        <v>3.83</v>
      </c>
      <c r="E3936" s="5">
        <v>3.76</v>
      </c>
      <c r="F3936" s="9">
        <v>1158.3</v>
      </c>
      <c r="G3936" s="5">
        <v>1.1000000000000001</v>
      </c>
      <c r="K3936" s="11">
        <v>36921</v>
      </c>
      <c r="L3936" s="13">
        <v>5.625</v>
      </c>
    </row>
    <row r="3937" spans="1:12" x14ac:dyDescent="0.55000000000000004">
      <c r="A3937" s="2">
        <v>38103</v>
      </c>
      <c r="B3937" s="3">
        <v>120.3</v>
      </c>
      <c r="C3937" s="5">
        <v>3.9</v>
      </c>
      <c r="D3937" s="17">
        <f t="shared" si="61"/>
        <v>3.835</v>
      </c>
      <c r="E3937" s="5">
        <v>3.77</v>
      </c>
      <c r="F3937" s="9">
        <v>1155</v>
      </c>
      <c r="G3937" s="5">
        <v>1.1000000000000001</v>
      </c>
      <c r="K3937" s="11">
        <v>36922</v>
      </c>
      <c r="L3937" s="13">
        <v>5.57</v>
      </c>
    </row>
    <row r="3938" spans="1:12" x14ac:dyDescent="0.55000000000000004">
      <c r="A3938" s="2">
        <v>38104</v>
      </c>
      <c r="B3938" s="3">
        <v>119.7</v>
      </c>
      <c r="C3938" s="5">
        <v>3.9</v>
      </c>
      <c r="D3938" s="17">
        <f t="shared" si="61"/>
        <v>3.83</v>
      </c>
      <c r="E3938" s="5">
        <v>3.76</v>
      </c>
      <c r="F3938" s="9">
        <v>1152</v>
      </c>
      <c r="G3938" s="5">
        <v>1.1000000000000001</v>
      </c>
      <c r="K3938" s="11">
        <v>36923</v>
      </c>
      <c r="L3938" s="13">
        <v>5.56</v>
      </c>
    </row>
    <row r="3939" spans="1:12" x14ac:dyDescent="0.55000000000000004">
      <c r="A3939" s="2">
        <v>38105</v>
      </c>
      <c r="B3939" s="3">
        <v>117.48</v>
      </c>
      <c r="C3939" s="5">
        <v>3.9</v>
      </c>
      <c r="D3939" s="17">
        <f t="shared" si="61"/>
        <v>3.83</v>
      </c>
      <c r="E3939" s="5">
        <v>3.76</v>
      </c>
      <c r="F3939" s="9">
        <v>1156.4000000000001</v>
      </c>
      <c r="G3939" s="5">
        <v>1.1000000000000001</v>
      </c>
      <c r="K3939" s="11">
        <v>36924</v>
      </c>
      <c r="L3939" s="13">
        <v>5.5650000000000004</v>
      </c>
    </row>
    <row r="3940" spans="1:12" x14ac:dyDescent="0.55000000000000004">
      <c r="A3940" s="2">
        <v>38106</v>
      </c>
      <c r="B3940" s="3">
        <v>114.01</v>
      </c>
      <c r="C3940" s="5">
        <v>3.9</v>
      </c>
      <c r="D3940" s="17">
        <f t="shared" si="61"/>
        <v>3.83</v>
      </c>
      <c r="E3940" s="5">
        <v>3.76</v>
      </c>
      <c r="F3940" s="9">
        <v>1170.7</v>
      </c>
      <c r="G3940" s="5">
        <v>1.1000000000000001</v>
      </c>
      <c r="K3940" s="11">
        <v>36927</v>
      </c>
      <c r="L3940" s="13">
        <v>5.5737500000000004</v>
      </c>
    </row>
    <row r="3941" spans="1:12" x14ac:dyDescent="0.55000000000000004">
      <c r="A3941" s="2">
        <v>38107</v>
      </c>
      <c r="B3941" s="3">
        <v>112.4</v>
      </c>
      <c r="C3941" s="5">
        <v>3.9</v>
      </c>
      <c r="D3941" s="17">
        <f t="shared" si="61"/>
        <v>3.83</v>
      </c>
      <c r="E3941" s="5">
        <v>3.76</v>
      </c>
      <c r="F3941" s="9">
        <v>1173.3</v>
      </c>
      <c r="G3941" s="5">
        <v>1.1000000000000001</v>
      </c>
      <c r="K3941" s="11">
        <v>36928</v>
      </c>
      <c r="L3941" s="13">
        <v>5.5724999999999998</v>
      </c>
    </row>
    <row r="3942" spans="1:12" x14ac:dyDescent="0.55000000000000004">
      <c r="A3942" s="2">
        <v>38110</v>
      </c>
      <c r="B3942" s="3">
        <v>112.84</v>
      </c>
      <c r="C3942" s="5">
        <v>3.9</v>
      </c>
      <c r="D3942" s="17">
        <f t="shared" si="61"/>
        <v>3.83</v>
      </c>
      <c r="E3942" s="5">
        <v>3.76</v>
      </c>
      <c r="F3942" s="9">
        <v>1171.8</v>
      </c>
      <c r="G3942" s="5">
        <v>1.1000000000000001</v>
      </c>
      <c r="K3942" s="11">
        <v>36929</v>
      </c>
      <c r="L3942" s="13">
        <v>5.57</v>
      </c>
    </row>
    <row r="3943" spans="1:12" x14ac:dyDescent="0.55000000000000004">
      <c r="A3943" s="2">
        <v>38111</v>
      </c>
      <c r="B3943" s="3">
        <v>112.92</v>
      </c>
      <c r="C3943" s="5">
        <v>3.9</v>
      </c>
      <c r="D3943" s="17">
        <f t="shared" si="61"/>
        <v>3.8250000000000002</v>
      </c>
      <c r="E3943" s="5">
        <v>3.75</v>
      </c>
      <c r="F3943" s="9">
        <v>1170</v>
      </c>
      <c r="G3943" s="5">
        <v>1.1000000000000001</v>
      </c>
      <c r="K3943" s="11">
        <v>36930</v>
      </c>
      <c r="L3943" s="13">
        <v>5.57125</v>
      </c>
    </row>
    <row r="3944" spans="1:12" x14ac:dyDescent="0.55000000000000004">
      <c r="A3944" s="2">
        <v>38113</v>
      </c>
      <c r="B3944" s="3">
        <v>108.97</v>
      </c>
      <c r="C3944" s="5">
        <v>3.9</v>
      </c>
      <c r="D3944" s="17">
        <f t="shared" si="61"/>
        <v>3.81</v>
      </c>
      <c r="E3944" s="5">
        <v>3.72</v>
      </c>
      <c r="F3944" s="9">
        <v>1166.0999999999999</v>
      </c>
      <c r="G3944" s="5">
        <v>1.1000000000000001</v>
      </c>
      <c r="K3944" s="11">
        <v>36931</v>
      </c>
      <c r="L3944" s="13">
        <v>5.57125</v>
      </c>
    </row>
    <row r="3945" spans="1:12" x14ac:dyDescent="0.55000000000000004">
      <c r="A3945" s="2">
        <v>38114</v>
      </c>
      <c r="B3945" s="3">
        <v>109.38</v>
      </c>
      <c r="C3945" s="5">
        <v>3.9</v>
      </c>
      <c r="D3945" s="17">
        <f t="shared" si="61"/>
        <v>3.79</v>
      </c>
      <c r="E3945" s="5">
        <v>3.68</v>
      </c>
      <c r="F3945" s="9">
        <v>1171.0999999999999</v>
      </c>
      <c r="G3945" s="5">
        <v>1.1000000000000001</v>
      </c>
      <c r="K3945" s="11">
        <v>36934</v>
      </c>
      <c r="L3945" s="13">
        <v>5.5687499999999996</v>
      </c>
    </row>
    <row r="3946" spans="1:12" x14ac:dyDescent="0.55000000000000004">
      <c r="A3946" s="2">
        <v>38117</v>
      </c>
      <c r="B3946" s="3">
        <v>102.94</v>
      </c>
      <c r="C3946" s="5">
        <v>3.9</v>
      </c>
      <c r="D3946" s="17">
        <f t="shared" si="61"/>
        <v>3.84</v>
      </c>
      <c r="E3946" s="5">
        <v>3.78</v>
      </c>
      <c r="F3946" s="9">
        <v>1183.0999999999999</v>
      </c>
      <c r="G3946" s="5">
        <v>1.1000000000000001</v>
      </c>
      <c r="K3946" s="11">
        <v>36935</v>
      </c>
      <c r="L3946" s="13">
        <v>5.5687499999999996</v>
      </c>
    </row>
    <row r="3947" spans="1:12" x14ac:dyDescent="0.55000000000000004">
      <c r="A3947" s="2">
        <v>38118</v>
      </c>
      <c r="B3947" s="3">
        <v>102.73</v>
      </c>
      <c r="C3947" s="5">
        <v>3.9</v>
      </c>
      <c r="D3947" s="17">
        <f t="shared" si="61"/>
        <v>3.835</v>
      </c>
      <c r="E3947" s="5">
        <v>3.77</v>
      </c>
      <c r="F3947" s="9">
        <v>1188.5</v>
      </c>
      <c r="G3947" s="5">
        <v>1.1000000000000001</v>
      </c>
      <c r="K3947" s="11">
        <v>36936</v>
      </c>
      <c r="L3947" s="13">
        <v>5.57</v>
      </c>
    </row>
    <row r="3948" spans="1:12" x14ac:dyDescent="0.55000000000000004">
      <c r="A3948" s="2">
        <v>38119</v>
      </c>
      <c r="B3948" s="3">
        <v>106.05</v>
      </c>
      <c r="C3948" s="5">
        <v>3.9</v>
      </c>
      <c r="D3948" s="17">
        <f t="shared" si="61"/>
        <v>3.835</v>
      </c>
      <c r="E3948" s="5">
        <v>3.77</v>
      </c>
      <c r="F3948" s="9">
        <v>1181.5</v>
      </c>
      <c r="G3948" s="5">
        <v>1.1000000000000001</v>
      </c>
      <c r="K3948" s="11">
        <v>36937</v>
      </c>
      <c r="L3948" s="13">
        <v>5.58</v>
      </c>
    </row>
    <row r="3949" spans="1:12" x14ac:dyDescent="0.55000000000000004">
      <c r="A3949" s="2">
        <v>38120</v>
      </c>
      <c r="B3949" s="3">
        <v>102.14</v>
      </c>
      <c r="C3949" s="5">
        <v>3.9</v>
      </c>
      <c r="D3949" s="17">
        <f t="shared" si="61"/>
        <v>3.835</v>
      </c>
      <c r="E3949" s="5">
        <v>3.77</v>
      </c>
      <c r="F3949" s="9">
        <v>1185.5999999999999</v>
      </c>
      <c r="G3949" s="5">
        <v>1.1000000000000001</v>
      </c>
      <c r="K3949" s="11">
        <v>36938</v>
      </c>
      <c r="L3949" s="13">
        <v>5.58</v>
      </c>
    </row>
    <row r="3950" spans="1:12" x14ac:dyDescent="0.55000000000000004">
      <c r="A3950" s="2">
        <v>38121</v>
      </c>
      <c r="B3950" s="3">
        <v>99.11</v>
      </c>
      <c r="C3950" s="5">
        <v>3.9</v>
      </c>
      <c r="D3950" s="17">
        <f t="shared" si="61"/>
        <v>3.83</v>
      </c>
      <c r="E3950" s="5">
        <v>3.76</v>
      </c>
      <c r="F3950" s="9">
        <v>1187</v>
      </c>
      <c r="G3950" s="5">
        <v>1.1000000000000001</v>
      </c>
      <c r="K3950" s="11">
        <v>36941</v>
      </c>
      <c r="L3950" s="13">
        <v>5.5756300000000003</v>
      </c>
    </row>
    <row r="3951" spans="1:12" x14ac:dyDescent="0.55000000000000004">
      <c r="A3951" s="2">
        <v>38124</v>
      </c>
      <c r="B3951" s="3">
        <v>94.05</v>
      </c>
      <c r="C3951" s="5">
        <v>3.9</v>
      </c>
      <c r="D3951" s="17">
        <f t="shared" si="61"/>
        <v>3.83</v>
      </c>
      <c r="E3951" s="5">
        <v>3.76</v>
      </c>
      <c r="F3951" s="9">
        <v>1183.5</v>
      </c>
      <c r="G3951" s="5">
        <v>1.1000000000000001</v>
      </c>
      <c r="K3951" s="11">
        <v>36942</v>
      </c>
      <c r="L3951" s="13">
        <v>5.57</v>
      </c>
    </row>
    <row r="3952" spans="1:12" x14ac:dyDescent="0.55000000000000004">
      <c r="A3952" s="2">
        <v>38125</v>
      </c>
      <c r="B3952" s="3">
        <v>96.09</v>
      </c>
      <c r="C3952" s="5">
        <v>3.9</v>
      </c>
      <c r="D3952" s="17">
        <f t="shared" si="61"/>
        <v>3.83</v>
      </c>
      <c r="E3952" s="5">
        <v>3.76</v>
      </c>
      <c r="F3952" s="9">
        <v>1182</v>
      </c>
      <c r="G3952" s="5">
        <v>1.1000000000000001</v>
      </c>
      <c r="K3952" s="11">
        <v>36943</v>
      </c>
      <c r="L3952" s="13">
        <v>5.5612500000000002</v>
      </c>
    </row>
    <row r="3953" spans="1:12" x14ac:dyDescent="0.55000000000000004">
      <c r="A3953" s="2">
        <v>38126</v>
      </c>
      <c r="B3953" s="3">
        <v>100.92</v>
      </c>
      <c r="C3953" s="5">
        <v>3.9</v>
      </c>
      <c r="D3953" s="17">
        <f t="shared" si="61"/>
        <v>3.8250000000000002</v>
      </c>
      <c r="E3953" s="5">
        <v>3.75</v>
      </c>
      <c r="F3953" s="9">
        <v>1173.3</v>
      </c>
      <c r="G3953" s="5">
        <v>1.1000000000000001</v>
      </c>
      <c r="K3953" s="11">
        <v>36944</v>
      </c>
      <c r="L3953" s="13">
        <v>5.53</v>
      </c>
    </row>
    <row r="3954" spans="1:12" x14ac:dyDescent="0.55000000000000004">
      <c r="A3954" s="2">
        <v>38127</v>
      </c>
      <c r="B3954" s="3">
        <v>99.66</v>
      </c>
      <c r="C3954" s="5">
        <v>3.9</v>
      </c>
      <c r="D3954" s="17">
        <f t="shared" si="61"/>
        <v>3.8049999999999997</v>
      </c>
      <c r="E3954" s="5">
        <v>3.71</v>
      </c>
      <c r="F3954" s="9">
        <v>1180</v>
      </c>
      <c r="G3954" s="5">
        <v>1.1000000000000001</v>
      </c>
      <c r="K3954" s="11">
        <v>36945</v>
      </c>
      <c r="L3954" s="13">
        <v>5.4775</v>
      </c>
    </row>
    <row r="3955" spans="1:12" x14ac:dyDescent="0.55000000000000004">
      <c r="A3955" s="2">
        <v>38128</v>
      </c>
      <c r="B3955" s="3">
        <v>102.13</v>
      </c>
      <c r="C3955" s="5">
        <v>3.9</v>
      </c>
      <c r="D3955" s="17">
        <f t="shared" si="61"/>
        <v>3.7949999999999999</v>
      </c>
      <c r="E3955" s="5">
        <v>3.69</v>
      </c>
      <c r="F3955" s="9">
        <v>1175.3</v>
      </c>
      <c r="G3955" s="5">
        <v>1.1000000000000001</v>
      </c>
      <c r="K3955" s="11">
        <v>36948</v>
      </c>
      <c r="L3955" s="13">
        <v>5.3812499999999996</v>
      </c>
    </row>
    <row r="3956" spans="1:12" x14ac:dyDescent="0.55000000000000004">
      <c r="A3956" s="2">
        <v>38131</v>
      </c>
      <c r="B3956" s="3">
        <v>103.68</v>
      </c>
      <c r="C3956" s="5">
        <v>3.89</v>
      </c>
      <c r="D3956" s="17">
        <f t="shared" si="61"/>
        <v>3.83</v>
      </c>
      <c r="E3956" s="5">
        <v>3.77</v>
      </c>
      <c r="F3956" s="9">
        <v>1177.2</v>
      </c>
      <c r="G3956" s="5">
        <v>1.1000000000000001</v>
      </c>
      <c r="K3956" s="11">
        <v>36949</v>
      </c>
      <c r="L3956" s="13">
        <v>5.28125</v>
      </c>
    </row>
    <row r="3957" spans="1:12" x14ac:dyDescent="0.55000000000000004">
      <c r="A3957" s="2">
        <v>38132</v>
      </c>
      <c r="B3957" s="3">
        <v>101.64</v>
      </c>
      <c r="C3957" s="5">
        <v>3.89</v>
      </c>
      <c r="D3957" s="17">
        <f t="shared" si="61"/>
        <v>3.83</v>
      </c>
      <c r="E3957" s="5">
        <v>3.77</v>
      </c>
      <c r="F3957" s="9">
        <v>1177.7</v>
      </c>
      <c r="G3957" s="5">
        <v>1.1000000000000001</v>
      </c>
      <c r="K3957" s="11">
        <v>36950</v>
      </c>
      <c r="L3957" s="13">
        <v>5.2074999999999996</v>
      </c>
    </row>
    <row r="3958" spans="1:12" x14ac:dyDescent="0.55000000000000004">
      <c r="A3958" s="2">
        <v>38134</v>
      </c>
      <c r="B3958" s="3">
        <v>104.09</v>
      </c>
      <c r="C3958" s="5">
        <v>3.89</v>
      </c>
      <c r="D3958" s="17">
        <f t="shared" si="61"/>
        <v>3.83</v>
      </c>
      <c r="E3958" s="5">
        <v>3.77</v>
      </c>
      <c r="F3958" s="9">
        <v>1169.8</v>
      </c>
      <c r="G3958" s="5">
        <v>1.1100000000000001</v>
      </c>
      <c r="K3958" s="11">
        <v>36951</v>
      </c>
      <c r="L3958" s="13">
        <v>5.2925000000000004</v>
      </c>
    </row>
    <row r="3959" spans="1:12" x14ac:dyDescent="0.55000000000000004">
      <c r="A3959" s="2">
        <v>38135</v>
      </c>
      <c r="B3959" s="3">
        <v>105.82</v>
      </c>
      <c r="C3959" s="5">
        <v>3.89</v>
      </c>
      <c r="D3959" s="17">
        <f t="shared" si="61"/>
        <v>3.8200000000000003</v>
      </c>
      <c r="E3959" s="5">
        <v>3.75</v>
      </c>
      <c r="F3959" s="9">
        <v>1164.9000000000001</v>
      </c>
      <c r="G3959" s="5">
        <v>1.11375</v>
      </c>
      <c r="K3959" s="11">
        <v>36952</v>
      </c>
      <c r="L3959" s="13">
        <v>5.29</v>
      </c>
    </row>
    <row r="3960" spans="1:12" x14ac:dyDescent="0.55000000000000004">
      <c r="A3960" s="2">
        <v>38138</v>
      </c>
      <c r="B3960" s="3">
        <v>104.14</v>
      </c>
      <c r="C3960" s="5">
        <v>3.89</v>
      </c>
      <c r="D3960" s="17">
        <f t="shared" si="61"/>
        <v>3.83</v>
      </c>
      <c r="E3960" s="5">
        <v>3.77</v>
      </c>
      <c r="F3960" s="9">
        <v>1160.0999999999999</v>
      </c>
      <c r="G3960" s="5">
        <v>1.11375</v>
      </c>
      <c r="K3960" s="11">
        <v>36955</v>
      </c>
      <c r="L3960" s="13">
        <v>5.2750000000000004</v>
      </c>
    </row>
    <row r="3961" spans="1:12" x14ac:dyDescent="0.55000000000000004">
      <c r="A3961" s="2">
        <v>38139</v>
      </c>
      <c r="B3961" s="3">
        <v>105.74</v>
      </c>
      <c r="C3961" s="5">
        <v>3.89</v>
      </c>
      <c r="D3961" s="17">
        <f t="shared" si="61"/>
        <v>3.8250000000000002</v>
      </c>
      <c r="E3961" s="5">
        <v>3.76</v>
      </c>
      <c r="F3961" s="9">
        <v>1160.5999999999999</v>
      </c>
      <c r="G3961" s="5">
        <v>1.125</v>
      </c>
      <c r="K3961" s="11">
        <v>36956</v>
      </c>
      <c r="L3961" s="13">
        <v>5.2712500000000002</v>
      </c>
    </row>
    <row r="3962" spans="1:12" x14ac:dyDescent="0.55000000000000004">
      <c r="A3962" s="2">
        <v>38140</v>
      </c>
      <c r="B3962" s="3">
        <v>104.06</v>
      </c>
      <c r="C3962" s="5">
        <v>3.89</v>
      </c>
      <c r="D3962" s="17">
        <f t="shared" si="61"/>
        <v>3.8250000000000002</v>
      </c>
      <c r="E3962" s="5">
        <v>3.76</v>
      </c>
      <c r="F3962" s="9">
        <v>1164.8</v>
      </c>
      <c r="G3962" s="5">
        <v>1.1312500000000001</v>
      </c>
      <c r="K3962" s="11">
        <v>36957</v>
      </c>
      <c r="L3962" s="13">
        <v>5.25875</v>
      </c>
    </row>
    <row r="3963" spans="1:12" x14ac:dyDescent="0.55000000000000004">
      <c r="A3963" s="2">
        <v>38141</v>
      </c>
      <c r="B3963" s="3">
        <v>99.51</v>
      </c>
      <c r="C3963" s="5">
        <v>3.88</v>
      </c>
      <c r="D3963" s="17">
        <f t="shared" si="61"/>
        <v>3.82</v>
      </c>
      <c r="E3963" s="5">
        <v>3.76</v>
      </c>
      <c r="F3963" s="9">
        <v>1164.4000000000001</v>
      </c>
      <c r="G3963" s="5">
        <v>1.1499999999999999</v>
      </c>
      <c r="K3963" s="11">
        <v>36958</v>
      </c>
      <c r="L3963" s="13">
        <v>5.2337499999999997</v>
      </c>
    </row>
    <row r="3964" spans="1:12" x14ac:dyDescent="0.55000000000000004">
      <c r="A3964" s="2">
        <v>38142</v>
      </c>
      <c r="B3964" s="3">
        <v>100.95</v>
      </c>
      <c r="C3964" s="5">
        <v>3.88</v>
      </c>
      <c r="D3964" s="17">
        <f t="shared" si="61"/>
        <v>3.7749999999999999</v>
      </c>
      <c r="E3964" s="5">
        <v>3.67</v>
      </c>
      <c r="F3964" s="9">
        <v>1163.8</v>
      </c>
      <c r="G3964" s="5">
        <v>1.1599999999999999</v>
      </c>
      <c r="K3964" s="11">
        <v>36959</v>
      </c>
      <c r="L3964" s="13">
        <v>5.1875</v>
      </c>
    </row>
    <row r="3965" spans="1:12" x14ac:dyDescent="0.55000000000000004">
      <c r="A3965" s="2">
        <v>38145</v>
      </c>
      <c r="B3965" s="3">
        <v>105.02</v>
      </c>
      <c r="C3965" s="5">
        <v>3.88</v>
      </c>
      <c r="D3965" s="17">
        <f t="shared" si="61"/>
        <v>3.79</v>
      </c>
      <c r="E3965" s="5">
        <v>3.7</v>
      </c>
      <c r="F3965" s="9">
        <v>1159.0999999999999</v>
      </c>
      <c r="G3965" s="5">
        <v>1.17</v>
      </c>
      <c r="K3965" s="11">
        <v>36962</v>
      </c>
      <c r="L3965" s="13">
        <v>5.1924999999999999</v>
      </c>
    </row>
    <row r="3966" spans="1:12" x14ac:dyDescent="0.55000000000000004">
      <c r="A3966" s="2">
        <v>38146</v>
      </c>
      <c r="B3966" s="3">
        <v>104.73</v>
      </c>
      <c r="C3966" s="5">
        <v>3.88</v>
      </c>
      <c r="D3966" s="17">
        <f t="shared" si="61"/>
        <v>3.8250000000000002</v>
      </c>
      <c r="E3966" s="5">
        <v>3.77</v>
      </c>
      <c r="F3966" s="9">
        <v>1158.2</v>
      </c>
      <c r="G3966" s="5">
        <v>1.17875</v>
      </c>
      <c r="K3966" s="11">
        <v>36963</v>
      </c>
      <c r="L3966" s="13">
        <v>5.1637500000000003</v>
      </c>
    </row>
    <row r="3967" spans="1:12" x14ac:dyDescent="0.55000000000000004">
      <c r="A3967" s="2">
        <v>38147</v>
      </c>
      <c r="B3967" s="3">
        <v>102.59</v>
      </c>
      <c r="C3967" s="5">
        <v>3.88</v>
      </c>
      <c r="D3967" s="17">
        <f t="shared" si="61"/>
        <v>3.82</v>
      </c>
      <c r="E3967" s="5">
        <v>3.76</v>
      </c>
      <c r="F3967" s="9">
        <v>1154.2</v>
      </c>
      <c r="G3967" s="5">
        <v>1.19</v>
      </c>
      <c r="K3967" s="11">
        <v>36964</v>
      </c>
      <c r="L3967" s="13">
        <v>5.15</v>
      </c>
    </row>
    <row r="3968" spans="1:12" x14ac:dyDescent="0.55000000000000004">
      <c r="A3968" s="2">
        <v>38148</v>
      </c>
      <c r="B3968" s="3">
        <v>100.58</v>
      </c>
      <c r="C3968" s="5">
        <v>3.88</v>
      </c>
      <c r="D3968" s="17">
        <f t="shared" si="61"/>
        <v>3.8250000000000002</v>
      </c>
      <c r="E3968" s="5">
        <v>3.77</v>
      </c>
      <c r="F3968" s="9">
        <v>1159.4000000000001</v>
      </c>
      <c r="G3968" s="5">
        <v>1.2112499999999999</v>
      </c>
      <c r="K3968" s="11">
        <v>36965</v>
      </c>
      <c r="L3968" s="13">
        <v>5.0562500000000004</v>
      </c>
    </row>
    <row r="3969" spans="1:12" x14ac:dyDescent="0.55000000000000004">
      <c r="A3969" s="2">
        <v>38149</v>
      </c>
      <c r="B3969" s="3">
        <v>96.39</v>
      </c>
      <c r="C3969" s="5">
        <v>3.89</v>
      </c>
      <c r="D3969" s="17">
        <f t="shared" si="61"/>
        <v>3.83</v>
      </c>
      <c r="E3969" s="5">
        <v>3.77</v>
      </c>
      <c r="F3969" s="9">
        <v>1164</v>
      </c>
      <c r="G3969" s="5">
        <v>1.23875</v>
      </c>
      <c r="K3969" s="11">
        <v>36966</v>
      </c>
      <c r="L3969" s="13">
        <v>5.0075000000000003</v>
      </c>
    </row>
    <row r="3970" spans="1:12" x14ac:dyDescent="0.55000000000000004">
      <c r="A3970" s="2">
        <v>38152</v>
      </c>
      <c r="B3970" s="3">
        <v>94.9</v>
      </c>
      <c r="C3970" s="5">
        <v>3.9</v>
      </c>
      <c r="D3970" s="17">
        <f t="shared" si="61"/>
        <v>3.835</v>
      </c>
      <c r="E3970" s="5">
        <v>3.77</v>
      </c>
      <c r="F3970" s="9">
        <v>1162.4000000000001</v>
      </c>
      <c r="G3970" s="5">
        <v>1.2524999999999999</v>
      </c>
      <c r="K3970" s="11">
        <v>36969</v>
      </c>
      <c r="L3970" s="13">
        <v>4.9800000000000004</v>
      </c>
    </row>
    <row r="3971" spans="1:12" x14ac:dyDescent="0.55000000000000004">
      <c r="A3971" s="2">
        <v>38153</v>
      </c>
      <c r="B3971" s="3">
        <v>96.78</v>
      </c>
      <c r="C3971" s="5">
        <v>3.9</v>
      </c>
      <c r="D3971" s="17">
        <f t="shared" si="61"/>
        <v>3.835</v>
      </c>
      <c r="E3971" s="5">
        <v>3.77</v>
      </c>
      <c r="F3971" s="9">
        <v>1163.4000000000001</v>
      </c>
      <c r="G3971" s="5">
        <v>1.2787500000000001</v>
      </c>
      <c r="K3971" s="11">
        <v>36970</v>
      </c>
      <c r="L3971" s="13">
        <v>4.9800000000000004</v>
      </c>
    </row>
    <row r="3972" spans="1:12" x14ac:dyDescent="0.55000000000000004">
      <c r="A3972" s="2">
        <v>38154</v>
      </c>
      <c r="B3972" s="3">
        <v>96.84</v>
      </c>
      <c r="C3972" s="5">
        <v>3.9</v>
      </c>
      <c r="D3972" s="17">
        <f t="shared" ref="D3972:D4035" si="62">(C3972+E3972)/2</f>
        <v>3.835</v>
      </c>
      <c r="E3972" s="5">
        <v>3.77</v>
      </c>
      <c r="F3972" s="9">
        <v>1157.0999999999999</v>
      </c>
      <c r="G3972" s="5">
        <v>1.2637499999999999</v>
      </c>
      <c r="K3972" s="11">
        <v>36971</v>
      </c>
      <c r="L3972" s="13">
        <v>5.0562500000000004</v>
      </c>
    </row>
    <row r="3973" spans="1:12" x14ac:dyDescent="0.55000000000000004">
      <c r="A3973" s="2">
        <v>38155</v>
      </c>
      <c r="B3973" s="3">
        <v>98.02</v>
      </c>
      <c r="C3973" s="5">
        <v>3.93</v>
      </c>
      <c r="D3973" s="17">
        <f t="shared" si="62"/>
        <v>3.85</v>
      </c>
      <c r="E3973" s="5">
        <v>3.77</v>
      </c>
      <c r="F3973" s="9">
        <v>1157.3</v>
      </c>
      <c r="G3973" s="5">
        <v>1.28</v>
      </c>
      <c r="K3973" s="11">
        <v>36972</v>
      </c>
      <c r="L3973" s="13">
        <v>5.05</v>
      </c>
    </row>
    <row r="3974" spans="1:12" x14ac:dyDescent="0.55000000000000004">
      <c r="A3974" s="2">
        <v>38156</v>
      </c>
      <c r="B3974" s="3">
        <v>95.74</v>
      </c>
      <c r="C3974" s="5">
        <v>3.93</v>
      </c>
      <c r="D3974" s="17">
        <f t="shared" si="62"/>
        <v>3.85</v>
      </c>
      <c r="E3974" s="5">
        <v>3.77</v>
      </c>
      <c r="F3974" s="9">
        <v>1160</v>
      </c>
      <c r="G3974" s="5">
        <v>1.28</v>
      </c>
      <c r="K3974" s="11">
        <v>36973</v>
      </c>
      <c r="L3974" s="13">
        <v>5.0562500000000004</v>
      </c>
    </row>
    <row r="3975" spans="1:12" x14ac:dyDescent="0.55000000000000004">
      <c r="A3975" s="2">
        <v>38159</v>
      </c>
      <c r="B3975" s="3">
        <v>96.8</v>
      </c>
      <c r="C3975" s="5">
        <v>3.93</v>
      </c>
      <c r="D3975" s="17">
        <f t="shared" si="62"/>
        <v>3.8</v>
      </c>
      <c r="E3975" s="5">
        <v>3.67</v>
      </c>
      <c r="F3975" s="9">
        <v>1156.7</v>
      </c>
      <c r="G3975" s="5">
        <v>1.2849999999999999</v>
      </c>
      <c r="K3975" s="11">
        <v>36976</v>
      </c>
      <c r="L3975" s="13">
        <v>5.0575000000000001</v>
      </c>
    </row>
    <row r="3976" spans="1:12" x14ac:dyDescent="0.55000000000000004">
      <c r="A3976" s="2">
        <v>38160</v>
      </c>
      <c r="B3976" s="3">
        <v>96.48</v>
      </c>
      <c r="C3976" s="5">
        <v>3.93</v>
      </c>
      <c r="D3976" s="17">
        <f t="shared" si="62"/>
        <v>3.8050000000000002</v>
      </c>
      <c r="E3976" s="5">
        <v>3.68</v>
      </c>
      <c r="F3976" s="9">
        <v>1158.4000000000001</v>
      </c>
      <c r="G3976" s="5">
        <v>1.29125</v>
      </c>
      <c r="K3976" s="11">
        <v>36977</v>
      </c>
      <c r="L3976" s="13">
        <v>5.0549999999999997</v>
      </c>
    </row>
    <row r="3977" spans="1:12" x14ac:dyDescent="0.55000000000000004">
      <c r="A3977" s="2">
        <v>38161</v>
      </c>
      <c r="B3977" s="3">
        <v>95.56</v>
      </c>
      <c r="C3977" s="5">
        <v>3.93</v>
      </c>
      <c r="D3977" s="17">
        <f t="shared" si="62"/>
        <v>3.85</v>
      </c>
      <c r="E3977" s="5">
        <v>3.77</v>
      </c>
      <c r="F3977" s="9">
        <v>1159.7</v>
      </c>
      <c r="G3977" s="5">
        <v>1.3</v>
      </c>
      <c r="K3977" s="11">
        <v>36978</v>
      </c>
      <c r="L3977" s="13">
        <v>5.0837500000000002</v>
      </c>
    </row>
    <row r="3978" spans="1:12" x14ac:dyDescent="0.55000000000000004">
      <c r="A3978" s="2">
        <v>38162</v>
      </c>
      <c r="B3978" s="3">
        <v>98.85</v>
      </c>
      <c r="C3978" s="5">
        <v>3.93</v>
      </c>
      <c r="D3978" s="17">
        <f t="shared" si="62"/>
        <v>3.855</v>
      </c>
      <c r="E3978" s="5">
        <v>3.78</v>
      </c>
      <c r="F3978" s="9">
        <v>1155.7</v>
      </c>
      <c r="G3978" s="5">
        <v>1.32</v>
      </c>
      <c r="K3978" s="11">
        <v>36979</v>
      </c>
      <c r="L3978" s="13">
        <v>5.0787500000000003</v>
      </c>
    </row>
    <row r="3979" spans="1:12" x14ac:dyDescent="0.55000000000000004">
      <c r="A3979" s="2">
        <v>38163</v>
      </c>
      <c r="B3979" s="3">
        <v>101.08</v>
      </c>
      <c r="C3979" s="5">
        <v>3.93</v>
      </c>
      <c r="D3979" s="17">
        <f t="shared" si="62"/>
        <v>3.855</v>
      </c>
      <c r="E3979" s="5">
        <v>3.78</v>
      </c>
      <c r="F3979" s="9">
        <v>1149.8</v>
      </c>
      <c r="G3979" s="5">
        <v>1.33</v>
      </c>
      <c r="K3979" s="11">
        <v>36980</v>
      </c>
      <c r="L3979" s="13">
        <v>5.08</v>
      </c>
    </row>
    <row r="3980" spans="1:12" x14ac:dyDescent="0.55000000000000004">
      <c r="A3980" s="2">
        <v>38166</v>
      </c>
      <c r="B3980" s="3">
        <v>99.85</v>
      </c>
      <c r="C3980" s="5">
        <v>3.93</v>
      </c>
      <c r="D3980" s="17">
        <f t="shared" si="62"/>
        <v>3.85</v>
      </c>
      <c r="E3980" s="5">
        <v>3.77</v>
      </c>
      <c r="F3980" s="9">
        <v>1152.5</v>
      </c>
      <c r="G3980" s="5">
        <v>1.34</v>
      </c>
      <c r="K3980" s="11">
        <v>36983</v>
      </c>
      <c r="L3980" s="13">
        <v>5.0562500000000004</v>
      </c>
    </row>
    <row r="3981" spans="1:12" x14ac:dyDescent="0.55000000000000004">
      <c r="A3981" s="2">
        <v>38167</v>
      </c>
      <c r="B3981" s="3">
        <v>100.81</v>
      </c>
      <c r="C3981" s="5">
        <v>3.93</v>
      </c>
      <c r="D3981" s="17">
        <f t="shared" si="62"/>
        <v>3.8449999999999998</v>
      </c>
      <c r="E3981" s="5">
        <v>3.76</v>
      </c>
      <c r="F3981" s="9">
        <v>1151.9000000000001</v>
      </c>
      <c r="G3981" s="5">
        <v>1.36</v>
      </c>
      <c r="K3981" s="11">
        <v>36984</v>
      </c>
      <c r="L3981" s="13">
        <v>5.0612500000000002</v>
      </c>
    </row>
    <row r="3982" spans="1:12" x14ac:dyDescent="0.55000000000000004">
      <c r="A3982" s="2">
        <v>38168</v>
      </c>
      <c r="B3982" s="3">
        <v>101.85</v>
      </c>
      <c r="C3982" s="5">
        <v>3.93</v>
      </c>
      <c r="D3982" s="17">
        <f t="shared" si="62"/>
        <v>3.855</v>
      </c>
      <c r="E3982" s="5">
        <v>3.78</v>
      </c>
      <c r="F3982" s="9">
        <v>1155.5</v>
      </c>
      <c r="G3982" s="5">
        <v>1.3687499999999999</v>
      </c>
      <c r="K3982" s="11">
        <v>36985</v>
      </c>
      <c r="L3982" s="13">
        <v>5.0525000000000002</v>
      </c>
    </row>
    <row r="3983" spans="1:12" x14ac:dyDescent="0.55000000000000004">
      <c r="A3983" s="2">
        <v>38169</v>
      </c>
      <c r="B3983" s="3">
        <v>100.8</v>
      </c>
      <c r="C3983" s="5">
        <v>3.93</v>
      </c>
      <c r="D3983" s="17">
        <f t="shared" si="62"/>
        <v>3.855</v>
      </c>
      <c r="E3983" s="5">
        <v>3.78</v>
      </c>
      <c r="F3983" s="9">
        <v>1152.7</v>
      </c>
      <c r="G3983" s="5">
        <v>1.3612500000000001</v>
      </c>
      <c r="K3983" s="11">
        <v>36986</v>
      </c>
      <c r="L3983" s="13">
        <v>5.0525000000000002</v>
      </c>
    </row>
    <row r="3984" spans="1:12" x14ac:dyDescent="0.55000000000000004">
      <c r="A3984" s="2">
        <v>38170</v>
      </c>
      <c r="B3984" s="3">
        <v>97.75</v>
      </c>
      <c r="C3984" s="5">
        <v>3.91</v>
      </c>
      <c r="D3984" s="17">
        <f t="shared" si="62"/>
        <v>3.8449999999999998</v>
      </c>
      <c r="E3984" s="5">
        <v>3.78</v>
      </c>
      <c r="F3984" s="9">
        <v>1155.0999999999999</v>
      </c>
      <c r="G3984" s="5">
        <v>1.36</v>
      </c>
      <c r="K3984" s="11">
        <v>36987</v>
      </c>
      <c r="L3984" s="13">
        <v>5.0512499999999996</v>
      </c>
    </row>
    <row r="3985" spans="1:12" x14ac:dyDescent="0.55000000000000004">
      <c r="A3985" s="2">
        <v>38173</v>
      </c>
      <c r="B3985" s="3">
        <v>97.91</v>
      </c>
      <c r="C3985" s="5">
        <v>3.91</v>
      </c>
      <c r="D3985" s="17">
        <f t="shared" si="62"/>
        <v>3.84</v>
      </c>
      <c r="E3985" s="5">
        <v>3.77</v>
      </c>
      <c r="F3985" s="9">
        <v>1152.7</v>
      </c>
      <c r="G3985" s="5">
        <v>1.3512500000000001</v>
      </c>
      <c r="K3985" s="11">
        <v>36990</v>
      </c>
      <c r="L3985" s="13">
        <v>5.0199999999999996</v>
      </c>
    </row>
    <row r="3986" spans="1:12" x14ac:dyDescent="0.55000000000000004">
      <c r="A3986" s="2">
        <v>38174</v>
      </c>
      <c r="B3986" s="3">
        <v>98.19</v>
      </c>
      <c r="C3986" s="5">
        <v>3.91</v>
      </c>
      <c r="D3986" s="17">
        <f t="shared" si="62"/>
        <v>3.81</v>
      </c>
      <c r="E3986" s="5">
        <v>3.71</v>
      </c>
      <c r="F3986" s="9">
        <v>1154.9000000000001</v>
      </c>
      <c r="G3986" s="5">
        <v>1.35063</v>
      </c>
      <c r="K3986" s="11">
        <v>36991</v>
      </c>
      <c r="L3986" s="13">
        <v>5.0199999999999996</v>
      </c>
    </row>
    <row r="3987" spans="1:12" x14ac:dyDescent="0.55000000000000004">
      <c r="A3987" s="2">
        <v>38175</v>
      </c>
      <c r="B3987" s="3">
        <v>98.46</v>
      </c>
      <c r="C3987" s="5">
        <v>3.91</v>
      </c>
      <c r="D3987" s="17">
        <f t="shared" si="62"/>
        <v>3.8</v>
      </c>
      <c r="E3987" s="5">
        <v>3.69</v>
      </c>
      <c r="F3987" s="9">
        <v>1152</v>
      </c>
      <c r="G3987" s="5">
        <v>1.35</v>
      </c>
      <c r="K3987" s="11">
        <v>36992</v>
      </c>
      <c r="L3987" s="13">
        <v>5.0225</v>
      </c>
    </row>
    <row r="3988" spans="1:12" x14ac:dyDescent="0.55000000000000004">
      <c r="A3988" s="2">
        <v>38176</v>
      </c>
      <c r="B3988" s="3">
        <v>95.78</v>
      </c>
      <c r="C3988" s="5">
        <v>3.91</v>
      </c>
      <c r="D3988" s="17">
        <f t="shared" si="62"/>
        <v>3.84</v>
      </c>
      <c r="E3988" s="5">
        <v>3.77</v>
      </c>
      <c r="F3988" s="9">
        <v>1150</v>
      </c>
      <c r="G3988" s="5">
        <v>1.36313</v>
      </c>
      <c r="K3988" s="11">
        <v>36993</v>
      </c>
      <c r="L3988" s="13">
        <v>5.0387500000000003</v>
      </c>
    </row>
    <row r="3989" spans="1:12" x14ac:dyDescent="0.55000000000000004">
      <c r="A3989" s="2">
        <v>38177</v>
      </c>
      <c r="B3989" s="3">
        <v>96.51</v>
      </c>
      <c r="C3989" s="5">
        <v>3.91</v>
      </c>
      <c r="D3989" s="17">
        <f t="shared" si="62"/>
        <v>3.84</v>
      </c>
      <c r="E3989" s="5">
        <v>3.77</v>
      </c>
      <c r="F3989" s="9">
        <v>1149.3</v>
      </c>
      <c r="G3989" s="5">
        <v>1.3668800000000001</v>
      </c>
      <c r="K3989" s="11">
        <v>36994</v>
      </c>
      <c r="L3989" s="12">
        <f>L3988</f>
        <v>5.0387500000000003</v>
      </c>
    </row>
    <row r="3990" spans="1:12" x14ac:dyDescent="0.55000000000000004">
      <c r="A3990" s="2">
        <v>38180</v>
      </c>
      <c r="B3990" s="3">
        <v>96.45</v>
      </c>
      <c r="C3990" s="5">
        <v>3.91</v>
      </c>
      <c r="D3990" s="17">
        <f t="shared" si="62"/>
        <v>3.835</v>
      </c>
      <c r="E3990" s="5">
        <v>3.76</v>
      </c>
      <c r="F3990" s="9">
        <v>1147.5999999999999</v>
      </c>
      <c r="G3990" s="5">
        <v>1.38</v>
      </c>
      <c r="K3990" s="11">
        <v>36997</v>
      </c>
      <c r="L3990" s="12">
        <f>L3989</f>
        <v>5.0387500000000003</v>
      </c>
    </row>
    <row r="3991" spans="1:12" x14ac:dyDescent="0.55000000000000004">
      <c r="A3991" s="2">
        <v>38181</v>
      </c>
      <c r="B3991" s="3">
        <v>97.11</v>
      </c>
      <c r="C3991" s="5">
        <v>3.91</v>
      </c>
      <c r="D3991" s="17">
        <f t="shared" si="62"/>
        <v>3.835</v>
      </c>
      <c r="E3991" s="5">
        <v>3.76</v>
      </c>
      <c r="F3991" s="9">
        <v>1149.8</v>
      </c>
      <c r="G3991" s="5">
        <v>1.38</v>
      </c>
      <c r="K3991" s="11">
        <v>36998</v>
      </c>
      <c r="L3991" s="13">
        <v>5.0487500000000001</v>
      </c>
    </row>
    <row r="3992" spans="1:12" x14ac:dyDescent="0.55000000000000004">
      <c r="A3992" s="2">
        <v>38182</v>
      </c>
      <c r="B3992" s="3">
        <v>95.09</v>
      </c>
      <c r="C3992" s="5">
        <v>3.91</v>
      </c>
      <c r="D3992" s="17">
        <f t="shared" si="62"/>
        <v>3.835</v>
      </c>
      <c r="E3992" s="5">
        <v>3.76</v>
      </c>
      <c r="F3992" s="9">
        <v>1153</v>
      </c>
      <c r="G3992" s="5">
        <v>1.39</v>
      </c>
      <c r="K3992" s="11">
        <v>36999</v>
      </c>
      <c r="L3992" s="13">
        <v>5.05</v>
      </c>
    </row>
    <row r="3993" spans="1:12" x14ac:dyDescent="0.55000000000000004">
      <c r="A3993" s="2">
        <v>38183</v>
      </c>
      <c r="B3993" s="3">
        <v>94.64</v>
      </c>
      <c r="C3993" s="5">
        <v>3.91</v>
      </c>
      <c r="D3993" s="17">
        <f t="shared" si="62"/>
        <v>3.84</v>
      </c>
      <c r="E3993" s="5">
        <v>3.77</v>
      </c>
      <c r="F3993" s="9">
        <v>1160.9000000000001</v>
      </c>
      <c r="G3993" s="5">
        <v>1.41</v>
      </c>
      <c r="K3993" s="11">
        <v>37000</v>
      </c>
      <c r="L3993" s="13">
        <v>4.5212500000000002</v>
      </c>
    </row>
    <row r="3994" spans="1:12" x14ac:dyDescent="0.55000000000000004">
      <c r="A3994" s="2">
        <v>38184</v>
      </c>
      <c r="B3994" s="3">
        <v>95.6</v>
      </c>
      <c r="C3994" s="5">
        <v>3.91</v>
      </c>
      <c r="D3994" s="17">
        <f t="shared" si="62"/>
        <v>3.835</v>
      </c>
      <c r="E3994" s="5">
        <v>3.76</v>
      </c>
      <c r="F3994" s="9">
        <v>1164.5</v>
      </c>
      <c r="G3994" s="5">
        <v>1.42</v>
      </c>
      <c r="K3994" s="11">
        <v>37001</v>
      </c>
      <c r="L3994" s="13">
        <v>4.5262500000000001</v>
      </c>
    </row>
    <row r="3995" spans="1:12" x14ac:dyDescent="0.55000000000000004">
      <c r="A3995" s="2">
        <v>38187</v>
      </c>
      <c r="B3995" s="3">
        <v>97.11</v>
      </c>
      <c r="C3995" s="5">
        <v>3.9</v>
      </c>
      <c r="D3995" s="17">
        <f t="shared" si="62"/>
        <v>3.83</v>
      </c>
      <c r="E3995" s="5">
        <v>3.76</v>
      </c>
      <c r="F3995" s="9">
        <v>1157.5</v>
      </c>
      <c r="G3995" s="5">
        <v>1.42</v>
      </c>
      <c r="K3995" s="11">
        <v>37004</v>
      </c>
      <c r="L3995" s="13">
        <v>4.5062499999999996</v>
      </c>
    </row>
    <row r="3996" spans="1:12" x14ac:dyDescent="0.55000000000000004">
      <c r="A3996" s="2">
        <v>38188</v>
      </c>
      <c r="B3996" s="3">
        <v>95.29</v>
      </c>
      <c r="C3996" s="5">
        <v>3.9</v>
      </c>
      <c r="D3996" s="17">
        <f t="shared" si="62"/>
        <v>3.835</v>
      </c>
      <c r="E3996" s="5">
        <v>3.77</v>
      </c>
      <c r="F3996" s="9">
        <v>1160.7</v>
      </c>
      <c r="G3996" s="5">
        <v>1.42625</v>
      </c>
      <c r="K3996" s="11">
        <v>37005</v>
      </c>
      <c r="L3996" s="13">
        <v>4.4712500000000004</v>
      </c>
    </row>
    <row r="3997" spans="1:12" x14ac:dyDescent="0.55000000000000004">
      <c r="A3997" s="2">
        <v>38189</v>
      </c>
      <c r="B3997" s="3">
        <v>97.51</v>
      </c>
      <c r="C3997" s="5">
        <v>3.9</v>
      </c>
      <c r="D3997" s="17">
        <f t="shared" si="62"/>
        <v>3.8049999999999997</v>
      </c>
      <c r="E3997" s="5">
        <v>3.71</v>
      </c>
      <c r="F3997" s="9">
        <v>1159</v>
      </c>
      <c r="G3997" s="5">
        <v>1.43313</v>
      </c>
      <c r="K3997" s="11">
        <v>37006</v>
      </c>
      <c r="L3997" s="13">
        <v>4.46</v>
      </c>
    </row>
    <row r="3998" spans="1:12" x14ac:dyDescent="0.55000000000000004">
      <c r="A3998" s="2">
        <v>38190</v>
      </c>
      <c r="B3998" s="3">
        <v>96.08</v>
      </c>
      <c r="C3998" s="5">
        <v>3.9</v>
      </c>
      <c r="D3998" s="17">
        <f t="shared" si="62"/>
        <v>3.8</v>
      </c>
      <c r="E3998" s="5">
        <v>3.7</v>
      </c>
      <c r="F3998" s="9">
        <v>1162.4000000000001</v>
      </c>
      <c r="G3998" s="5">
        <v>1.45</v>
      </c>
      <c r="K3998" s="11">
        <v>37007</v>
      </c>
      <c r="L3998" s="13">
        <v>4.4612499999999997</v>
      </c>
    </row>
    <row r="3999" spans="1:12" x14ac:dyDescent="0.55000000000000004">
      <c r="A3999" s="2">
        <v>38191</v>
      </c>
      <c r="B3999" s="3">
        <v>95.38</v>
      </c>
      <c r="C3999" s="5">
        <v>3.9</v>
      </c>
      <c r="D3999" s="17">
        <f t="shared" si="62"/>
        <v>3.84</v>
      </c>
      <c r="E3999" s="5">
        <v>3.78</v>
      </c>
      <c r="F3999" s="9">
        <v>1166.2</v>
      </c>
      <c r="G3999" s="5">
        <v>1.45</v>
      </c>
      <c r="K3999" s="11">
        <v>37008</v>
      </c>
      <c r="L3999" s="13">
        <v>4.4337499999999999</v>
      </c>
    </row>
    <row r="4000" spans="1:12" x14ac:dyDescent="0.55000000000000004">
      <c r="A4000" s="2">
        <v>38194</v>
      </c>
      <c r="B4000" s="3">
        <v>95.22</v>
      </c>
      <c r="C4000" s="5">
        <v>3.9</v>
      </c>
      <c r="D4000" s="17">
        <f t="shared" si="62"/>
        <v>3.8449999999999998</v>
      </c>
      <c r="E4000" s="5">
        <v>3.79</v>
      </c>
      <c r="F4000" s="9">
        <v>1161.3</v>
      </c>
      <c r="G4000" s="5">
        <v>1.4618800000000001</v>
      </c>
      <c r="K4000" s="11">
        <v>37011</v>
      </c>
      <c r="L4000" s="13">
        <v>4.4325000000000001</v>
      </c>
    </row>
    <row r="4001" spans="1:12" x14ac:dyDescent="0.55000000000000004">
      <c r="A4001" s="2">
        <v>38195</v>
      </c>
      <c r="B4001" s="3">
        <v>95.66</v>
      </c>
      <c r="C4001" s="5">
        <v>3.9</v>
      </c>
      <c r="D4001" s="17">
        <f t="shared" si="62"/>
        <v>3.84</v>
      </c>
      <c r="E4001" s="5">
        <v>3.78</v>
      </c>
      <c r="F4001" s="9">
        <v>1164.8</v>
      </c>
      <c r="G4001" s="5">
        <v>1.47</v>
      </c>
      <c r="K4001" s="11">
        <v>37012</v>
      </c>
      <c r="L4001" s="13">
        <v>4.4325000000000001</v>
      </c>
    </row>
    <row r="4002" spans="1:12" x14ac:dyDescent="0.55000000000000004">
      <c r="A4002" s="2">
        <v>38196</v>
      </c>
      <c r="B4002" s="3">
        <v>96.55</v>
      </c>
      <c r="C4002" s="5">
        <v>3.9</v>
      </c>
      <c r="D4002" s="17">
        <f t="shared" si="62"/>
        <v>3.835</v>
      </c>
      <c r="E4002" s="5">
        <v>3.77</v>
      </c>
      <c r="F4002" s="9">
        <v>1167.4000000000001</v>
      </c>
      <c r="G4002" s="5">
        <v>1.48</v>
      </c>
      <c r="K4002" s="11">
        <v>37013</v>
      </c>
      <c r="L4002" s="13">
        <v>4.42</v>
      </c>
    </row>
    <row r="4003" spans="1:12" x14ac:dyDescent="0.55000000000000004">
      <c r="A4003" s="2">
        <v>38197</v>
      </c>
      <c r="B4003" s="3">
        <v>94.59</v>
      </c>
      <c r="C4003" s="5">
        <v>3.9</v>
      </c>
      <c r="D4003" s="17">
        <f t="shared" si="62"/>
        <v>3.84</v>
      </c>
      <c r="E4003" s="5">
        <v>3.78</v>
      </c>
      <c r="F4003" s="9">
        <v>1168.3</v>
      </c>
      <c r="G4003" s="5">
        <v>1.4918800000000001</v>
      </c>
      <c r="K4003" s="11">
        <v>37014</v>
      </c>
      <c r="L4003" s="13">
        <v>4.3825000000000003</v>
      </c>
    </row>
    <row r="4004" spans="1:12" x14ac:dyDescent="0.55000000000000004">
      <c r="A4004" s="2">
        <v>38198</v>
      </c>
      <c r="B4004" s="3">
        <v>95.27</v>
      </c>
      <c r="C4004" s="5">
        <v>3.9</v>
      </c>
      <c r="D4004" s="17">
        <f t="shared" si="62"/>
        <v>3.835</v>
      </c>
      <c r="E4004" s="5">
        <v>3.77</v>
      </c>
      <c r="F4004" s="9">
        <v>1170</v>
      </c>
      <c r="G4004" s="5">
        <v>1.5037499999999999</v>
      </c>
      <c r="K4004" s="11">
        <v>37015</v>
      </c>
      <c r="L4004" s="13">
        <v>4.3499999999999996</v>
      </c>
    </row>
    <row r="4005" spans="1:12" x14ac:dyDescent="0.55000000000000004">
      <c r="A4005" s="2">
        <v>38201</v>
      </c>
      <c r="B4005" s="3">
        <v>93.19</v>
      </c>
      <c r="C4005" s="5">
        <v>3.9</v>
      </c>
      <c r="D4005" s="17">
        <f t="shared" si="62"/>
        <v>3.84</v>
      </c>
      <c r="E4005" s="5">
        <v>3.78</v>
      </c>
      <c r="F4005" s="9">
        <v>1164.8</v>
      </c>
      <c r="G4005" s="5">
        <v>1.5137499999999999</v>
      </c>
      <c r="K4005" s="11">
        <v>37018</v>
      </c>
      <c r="L4005" s="12">
        <f>L4004</f>
        <v>4.3499999999999996</v>
      </c>
    </row>
    <row r="4006" spans="1:12" x14ac:dyDescent="0.55000000000000004">
      <c r="A4006" s="2">
        <v>38202</v>
      </c>
      <c r="B4006" s="3">
        <v>94.21</v>
      </c>
      <c r="C4006" s="5">
        <v>3.9</v>
      </c>
      <c r="D4006" s="17">
        <f t="shared" si="62"/>
        <v>3.84</v>
      </c>
      <c r="E4006" s="5">
        <v>3.78</v>
      </c>
      <c r="F4006" s="9">
        <v>1165.2</v>
      </c>
      <c r="G4006" s="5">
        <v>1.5249999999999999</v>
      </c>
      <c r="K4006" s="11">
        <v>37019</v>
      </c>
      <c r="L4006" s="13">
        <v>4.1775000000000002</v>
      </c>
    </row>
    <row r="4007" spans="1:12" x14ac:dyDescent="0.55000000000000004">
      <c r="A4007" s="2">
        <v>38203</v>
      </c>
      <c r="B4007" s="3">
        <v>94.59</v>
      </c>
      <c r="C4007" s="5">
        <v>3.9</v>
      </c>
      <c r="D4007" s="17">
        <f t="shared" si="62"/>
        <v>3.835</v>
      </c>
      <c r="E4007" s="5">
        <v>3.77</v>
      </c>
      <c r="F4007" s="9">
        <v>1167.5999999999999</v>
      </c>
      <c r="G4007" s="5">
        <v>1.54</v>
      </c>
      <c r="K4007" s="11">
        <v>37020</v>
      </c>
      <c r="L4007" s="13">
        <v>4.1675000000000004</v>
      </c>
    </row>
    <row r="4008" spans="1:12" x14ac:dyDescent="0.55000000000000004">
      <c r="A4008" s="2">
        <v>38204</v>
      </c>
      <c r="B4008" s="3">
        <v>96.31</v>
      </c>
      <c r="C4008" s="5">
        <v>3.9</v>
      </c>
      <c r="D4008" s="17">
        <f t="shared" si="62"/>
        <v>3.8</v>
      </c>
      <c r="E4008" s="5">
        <v>3.7</v>
      </c>
      <c r="F4008" s="9">
        <v>1163.4000000000001</v>
      </c>
      <c r="G4008" s="5">
        <v>1.5625</v>
      </c>
      <c r="K4008" s="11">
        <v>37021</v>
      </c>
      <c r="L4008" s="13">
        <v>4.1262499999999998</v>
      </c>
    </row>
    <row r="4009" spans="1:12" x14ac:dyDescent="0.55000000000000004">
      <c r="A4009" s="2">
        <v>38205</v>
      </c>
      <c r="B4009" s="3">
        <v>94.84</v>
      </c>
      <c r="C4009" s="5">
        <v>3.9</v>
      </c>
      <c r="D4009" s="17">
        <f t="shared" si="62"/>
        <v>3.7949999999999999</v>
      </c>
      <c r="E4009" s="5">
        <v>3.69</v>
      </c>
      <c r="F4009" s="9">
        <v>1162.5999999999999</v>
      </c>
      <c r="G4009" s="5">
        <v>1.57375</v>
      </c>
      <c r="K4009" s="11">
        <v>37022</v>
      </c>
      <c r="L4009" s="13">
        <v>4.1224999999999996</v>
      </c>
    </row>
    <row r="4010" spans="1:12" x14ac:dyDescent="0.55000000000000004">
      <c r="A4010" s="2">
        <v>38208</v>
      </c>
      <c r="B4010" s="3">
        <v>96.08</v>
      </c>
      <c r="C4010" s="5">
        <v>3.9</v>
      </c>
      <c r="D4010" s="17">
        <f t="shared" si="62"/>
        <v>3.835</v>
      </c>
      <c r="E4010" s="5">
        <v>3.77</v>
      </c>
      <c r="F4010" s="9">
        <v>1156.3</v>
      </c>
      <c r="G4010" s="5">
        <v>1.5687500000000001</v>
      </c>
      <c r="K4010" s="11">
        <v>37025</v>
      </c>
      <c r="L4010" s="13">
        <v>4.1512500000000001</v>
      </c>
    </row>
    <row r="4011" spans="1:12" x14ac:dyDescent="0.55000000000000004">
      <c r="A4011" s="2">
        <v>38209</v>
      </c>
      <c r="B4011" s="3">
        <v>96.72</v>
      </c>
      <c r="C4011" s="5">
        <v>3.9</v>
      </c>
      <c r="D4011" s="17">
        <f t="shared" si="62"/>
        <v>3.84</v>
      </c>
      <c r="E4011" s="5">
        <v>3.78</v>
      </c>
      <c r="F4011" s="9">
        <v>1155</v>
      </c>
      <c r="G4011" s="5">
        <v>1.5787500000000001</v>
      </c>
      <c r="K4011" s="11">
        <v>37026</v>
      </c>
      <c r="L4011" s="13">
        <v>4.1349999999999998</v>
      </c>
    </row>
    <row r="4012" spans="1:12" x14ac:dyDescent="0.55000000000000004">
      <c r="A4012" s="2">
        <v>38210</v>
      </c>
      <c r="B4012" s="3">
        <v>97.23</v>
      </c>
      <c r="C4012" s="5">
        <v>3.9</v>
      </c>
      <c r="D4012" s="17">
        <f t="shared" si="62"/>
        <v>3.84</v>
      </c>
      <c r="E4012" s="5">
        <v>3.78</v>
      </c>
      <c r="F4012" s="9">
        <v>1159.7</v>
      </c>
      <c r="G4012" s="5">
        <v>1.6</v>
      </c>
      <c r="K4012" s="11">
        <v>37027</v>
      </c>
      <c r="L4012" s="13">
        <v>4.0812499999999998</v>
      </c>
    </row>
    <row r="4013" spans="1:12" x14ac:dyDescent="0.55000000000000004">
      <c r="A4013" s="2">
        <v>38211</v>
      </c>
      <c r="B4013" s="3">
        <v>99.05</v>
      </c>
      <c r="C4013" s="5">
        <v>3.73</v>
      </c>
      <c r="D4013" s="17">
        <f t="shared" si="62"/>
        <v>3.63</v>
      </c>
      <c r="E4013" s="5">
        <v>3.53</v>
      </c>
      <c r="F4013" s="9">
        <v>1157.5</v>
      </c>
      <c r="G4013" s="5">
        <v>1.6</v>
      </c>
      <c r="K4013" s="11">
        <v>37028</v>
      </c>
      <c r="L4013" s="13">
        <v>4.0837500000000002</v>
      </c>
    </row>
    <row r="4014" spans="1:12" x14ac:dyDescent="0.55000000000000004">
      <c r="A4014" s="2">
        <v>38212</v>
      </c>
      <c r="B4014" s="3">
        <v>100.15</v>
      </c>
      <c r="C4014" s="5">
        <v>3.67</v>
      </c>
      <c r="D4014" s="17">
        <f t="shared" si="62"/>
        <v>3.5999999999999996</v>
      </c>
      <c r="E4014" s="5">
        <v>3.53</v>
      </c>
      <c r="F4014" s="9">
        <v>1162.3</v>
      </c>
      <c r="G4014" s="5">
        <v>1.6</v>
      </c>
      <c r="K4014" s="11">
        <v>37029</v>
      </c>
      <c r="L4014" s="13">
        <v>4.09</v>
      </c>
    </row>
    <row r="4015" spans="1:12" x14ac:dyDescent="0.55000000000000004">
      <c r="A4015" s="2">
        <v>38215</v>
      </c>
      <c r="B4015" s="3">
        <v>99.72</v>
      </c>
      <c r="C4015" s="5">
        <v>3.65</v>
      </c>
      <c r="D4015" s="17">
        <f t="shared" si="62"/>
        <v>3.59</v>
      </c>
      <c r="E4015" s="5">
        <v>3.53</v>
      </c>
      <c r="F4015" s="9">
        <v>1159.0999999999999</v>
      </c>
      <c r="G4015" s="5">
        <v>1.6</v>
      </c>
      <c r="K4015" s="11">
        <v>37032</v>
      </c>
      <c r="L4015" s="13">
        <v>4.09</v>
      </c>
    </row>
    <row r="4016" spans="1:12" x14ac:dyDescent="0.55000000000000004">
      <c r="A4016" s="2">
        <v>38216</v>
      </c>
      <c r="B4016" s="3">
        <v>98.97</v>
      </c>
      <c r="C4016" s="5">
        <v>3.62</v>
      </c>
      <c r="D4016" s="17">
        <f t="shared" si="62"/>
        <v>3.5700000000000003</v>
      </c>
      <c r="E4016" s="5">
        <v>3.52</v>
      </c>
      <c r="F4016" s="9">
        <v>1157.5999999999999</v>
      </c>
      <c r="G4016" s="5">
        <v>1.6</v>
      </c>
      <c r="K4016" s="11">
        <v>37033</v>
      </c>
      <c r="L4016" s="13">
        <v>4.09</v>
      </c>
    </row>
    <row r="4017" spans="1:12" x14ac:dyDescent="0.55000000000000004">
      <c r="A4017" s="2">
        <v>38217</v>
      </c>
      <c r="B4017" s="3">
        <v>99.48</v>
      </c>
      <c r="C4017" s="5">
        <v>3.59</v>
      </c>
      <c r="D4017" s="17">
        <f t="shared" si="62"/>
        <v>3.5599999999999996</v>
      </c>
      <c r="E4017" s="5">
        <v>3.53</v>
      </c>
      <c r="F4017" s="9">
        <v>1157.8</v>
      </c>
      <c r="G4017" s="5">
        <v>1.6</v>
      </c>
      <c r="K4017" s="11">
        <v>37034</v>
      </c>
      <c r="L4017" s="13">
        <v>4.0887500000000001</v>
      </c>
    </row>
    <row r="4018" spans="1:12" x14ac:dyDescent="0.55000000000000004">
      <c r="A4018" s="2">
        <v>38218</v>
      </c>
      <c r="B4018" s="3">
        <v>101.18</v>
      </c>
      <c r="C4018" s="5">
        <v>3.58</v>
      </c>
      <c r="D4018" s="17">
        <f t="shared" si="62"/>
        <v>3.5449999999999999</v>
      </c>
      <c r="E4018" s="5">
        <v>3.51</v>
      </c>
      <c r="F4018" s="9">
        <v>1155.0999999999999</v>
      </c>
      <c r="G4018" s="5">
        <v>1.61</v>
      </c>
      <c r="K4018" s="11">
        <v>37035</v>
      </c>
      <c r="L4018" s="13">
        <v>4.08</v>
      </c>
    </row>
    <row r="4019" spans="1:12" x14ac:dyDescent="0.55000000000000004">
      <c r="A4019" s="2">
        <v>38219</v>
      </c>
      <c r="B4019" s="3">
        <v>100.86</v>
      </c>
      <c r="C4019" s="5">
        <v>3.58</v>
      </c>
      <c r="D4019" s="17">
        <f t="shared" si="62"/>
        <v>3.52</v>
      </c>
      <c r="E4019" s="5">
        <v>3.46</v>
      </c>
      <c r="F4019" s="9">
        <v>1154.3</v>
      </c>
      <c r="G4019" s="5">
        <v>1.61</v>
      </c>
      <c r="K4019" s="11">
        <v>37036</v>
      </c>
      <c r="L4019" s="13">
        <v>4.0637499999999998</v>
      </c>
    </row>
    <row r="4020" spans="1:12" x14ac:dyDescent="0.55000000000000004">
      <c r="A4020" s="2">
        <v>38222</v>
      </c>
      <c r="B4020" s="3">
        <v>100.92</v>
      </c>
      <c r="C4020" s="5">
        <v>3.57</v>
      </c>
      <c r="D4020" s="17">
        <f t="shared" si="62"/>
        <v>3.5449999999999999</v>
      </c>
      <c r="E4020" s="5">
        <v>3.52</v>
      </c>
      <c r="F4020" s="9">
        <v>1153.2</v>
      </c>
      <c r="G4020" s="5">
        <v>1.615</v>
      </c>
      <c r="K4020" s="11">
        <v>37039</v>
      </c>
      <c r="L4020" s="12">
        <f>L4019</f>
        <v>4.0637499999999998</v>
      </c>
    </row>
    <row r="4021" spans="1:12" x14ac:dyDescent="0.55000000000000004">
      <c r="A4021" s="2">
        <v>38223</v>
      </c>
      <c r="B4021" s="3">
        <v>101.5</v>
      </c>
      <c r="C4021" s="5">
        <v>3.56</v>
      </c>
      <c r="D4021" s="17">
        <f t="shared" si="62"/>
        <v>3.54</v>
      </c>
      <c r="E4021" s="5">
        <v>3.52</v>
      </c>
      <c r="F4021" s="9">
        <v>1156</v>
      </c>
      <c r="G4021" s="5">
        <v>1.625</v>
      </c>
      <c r="K4021" s="11">
        <v>37040</v>
      </c>
      <c r="L4021" s="13">
        <v>4.0562500000000004</v>
      </c>
    </row>
    <row r="4022" spans="1:12" x14ac:dyDescent="0.55000000000000004">
      <c r="A4022" s="2">
        <v>38224</v>
      </c>
      <c r="B4022" s="3">
        <v>102.87</v>
      </c>
      <c r="C4022" s="5">
        <v>3.56</v>
      </c>
      <c r="D4022" s="17">
        <f t="shared" si="62"/>
        <v>3.54</v>
      </c>
      <c r="E4022" s="5">
        <v>3.52</v>
      </c>
      <c r="F4022" s="9">
        <v>1156.4000000000001</v>
      </c>
      <c r="G4022" s="5">
        <v>1.63</v>
      </c>
      <c r="K4022" s="11">
        <v>37041</v>
      </c>
      <c r="L4022" s="13">
        <v>4.0599999999999996</v>
      </c>
    </row>
    <row r="4023" spans="1:12" x14ac:dyDescent="0.55000000000000004">
      <c r="A4023" s="2">
        <v>38225</v>
      </c>
      <c r="B4023" s="3">
        <v>103.25</v>
      </c>
      <c r="C4023" s="5">
        <v>3.55</v>
      </c>
      <c r="D4023" s="17">
        <f t="shared" si="62"/>
        <v>3.5350000000000001</v>
      </c>
      <c r="E4023" s="5">
        <v>3.52</v>
      </c>
      <c r="F4023" s="9">
        <v>1153.7</v>
      </c>
      <c r="G4023" s="5">
        <v>1.64</v>
      </c>
      <c r="K4023" s="11">
        <v>37042</v>
      </c>
      <c r="L4023" s="13">
        <v>4.0575000000000001</v>
      </c>
    </row>
    <row r="4024" spans="1:12" x14ac:dyDescent="0.55000000000000004">
      <c r="A4024" s="2">
        <v>38226</v>
      </c>
      <c r="B4024" s="3">
        <v>103.38</v>
      </c>
      <c r="C4024" s="5">
        <v>3.53</v>
      </c>
      <c r="D4024" s="17">
        <f t="shared" si="62"/>
        <v>3.5199999999999996</v>
      </c>
      <c r="E4024" s="5">
        <v>3.51</v>
      </c>
      <c r="F4024" s="9">
        <v>1153</v>
      </c>
      <c r="G4024" s="5">
        <v>1.65</v>
      </c>
      <c r="K4024" s="11">
        <v>37043</v>
      </c>
      <c r="L4024" s="13">
        <v>4.0362499999999999</v>
      </c>
    </row>
    <row r="4025" spans="1:12" x14ac:dyDescent="0.55000000000000004">
      <c r="A4025" s="2">
        <v>38229</v>
      </c>
      <c r="B4025" s="3">
        <v>103.07</v>
      </c>
      <c r="C4025" s="5">
        <v>3.52</v>
      </c>
      <c r="D4025" s="17">
        <f t="shared" si="62"/>
        <v>3.5149999999999997</v>
      </c>
      <c r="E4025" s="5">
        <v>3.51</v>
      </c>
      <c r="F4025" s="9">
        <v>1154.5</v>
      </c>
      <c r="G4025" s="5">
        <v>1.65</v>
      </c>
      <c r="K4025" s="11">
        <v>37046</v>
      </c>
      <c r="L4025" s="13">
        <v>4.03125</v>
      </c>
    </row>
    <row r="4026" spans="1:12" x14ac:dyDescent="0.55000000000000004">
      <c r="A4026" s="2">
        <v>38230</v>
      </c>
      <c r="B4026" s="3">
        <v>102.89</v>
      </c>
      <c r="C4026" s="5">
        <v>3.52</v>
      </c>
      <c r="D4026" s="17">
        <f t="shared" si="62"/>
        <v>3.52</v>
      </c>
      <c r="E4026" s="5">
        <v>3.52</v>
      </c>
      <c r="F4026" s="9">
        <v>1153</v>
      </c>
      <c r="G4026" s="5">
        <v>1.67</v>
      </c>
      <c r="K4026" s="11">
        <v>37047</v>
      </c>
      <c r="L4026" s="13">
        <v>4.03125</v>
      </c>
    </row>
    <row r="4027" spans="1:12" x14ac:dyDescent="0.55000000000000004">
      <c r="A4027" s="2">
        <v>38231</v>
      </c>
      <c r="B4027" s="3">
        <v>104.69</v>
      </c>
      <c r="C4027" s="5">
        <v>3.52</v>
      </c>
      <c r="D4027" s="17">
        <f t="shared" si="62"/>
        <v>3.5249999999999999</v>
      </c>
      <c r="E4027" s="5">
        <v>3.53</v>
      </c>
      <c r="F4027" s="9">
        <v>1151.8</v>
      </c>
      <c r="G4027" s="5">
        <v>1.67</v>
      </c>
      <c r="K4027" s="11">
        <v>37048</v>
      </c>
      <c r="L4027" s="13">
        <v>4.0199999999999996</v>
      </c>
    </row>
    <row r="4028" spans="1:12" x14ac:dyDescent="0.55000000000000004">
      <c r="A4028" s="2">
        <v>38232</v>
      </c>
      <c r="B4028" s="3">
        <v>105.66</v>
      </c>
      <c r="C4028" s="5">
        <v>3.52</v>
      </c>
      <c r="D4028" s="17">
        <f t="shared" si="62"/>
        <v>3.52</v>
      </c>
      <c r="E4028" s="5">
        <v>3.52</v>
      </c>
      <c r="F4028" s="9">
        <v>1150.5</v>
      </c>
      <c r="G4028" s="5">
        <v>1.68625</v>
      </c>
      <c r="K4028" s="11">
        <v>37049</v>
      </c>
      <c r="L4028" s="13">
        <v>4.0112500000000004</v>
      </c>
    </row>
    <row r="4029" spans="1:12" x14ac:dyDescent="0.55000000000000004">
      <c r="A4029" s="2">
        <v>38233</v>
      </c>
      <c r="B4029" s="3">
        <v>104.84</v>
      </c>
      <c r="C4029" s="5">
        <v>3.52</v>
      </c>
      <c r="D4029" s="17">
        <f t="shared" si="62"/>
        <v>3.52</v>
      </c>
      <c r="E4029" s="5">
        <v>3.52</v>
      </c>
      <c r="F4029" s="9">
        <v>1150</v>
      </c>
      <c r="G4029" s="5">
        <v>1.69625</v>
      </c>
      <c r="K4029" s="11">
        <v>37050</v>
      </c>
      <c r="L4029" s="13">
        <v>4.01</v>
      </c>
    </row>
    <row r="4030" spans="1:12" x14ac:dyDescent="0.55000000000000004">
      <c r="A4030" s="2">
        <v>38236</v>
      </c>
      <c r="B4030" s="3">
        <v>105.52</v>
      </c>
      <c r="C4030" s="5">
        <v>3.52</v>
      </c>
      <c r="D4030" s="17">
        <f t="shared" si="62"/>
        <v>3.5049999999999999</v>
      </c>
      <c r="E4030" s="5">
        <v>3.49</v>
      </c>
      <c r="F4030" s="9">
        <v>1152.9000000000001</v>
      </c>
      <c r="G4030" s="5">
        <v>1.7224999999999999</v>
      </c>
      <c r="K4030" s="11">
        <v>37053</v>
      </c>
      <c r="L4030" s="13">
        <v>4</v>
      </c>
    </row>
    <row r="4031" spans="1:12" x14ac:dyDescent="0.55000000000000004">
      <c r="A4031" s="2">
        <v>38237</v>
      </c>
      <c r="B4031" s="3">
        <v>104.97</v>
      </c>
      <c r="C4031" s="5">
        <v>3.52</v>
      </c>
      <c r="D4031" s="17">
        <f t="shared" si="62"/>
        <v>3.4850000000000003</v>
      </c>
      <c r="E4031" s="5">
        <v>3.45</v>
      </c>
      <c r="F4031" s="9">
        <v>1150.8</v>
      </c>
      <c r="G4031" s="5">
        <v>1.7375</v>
      </c>
      <c r="K4031" s="11">
        <v>37054</v>
      </c>
      <c r="L4031" s="13">
        <v>3.99</v>
      </c>
    </row>
    <row r="4032" spans="1:12" x14ac:dyDescent="0.55000000000000004">
      <c r="A4032" s="2">
        <v>38238</v>
      </c>
      <c r="B4032" s="3">
        <v>104.44</v>
      </c>
      <c r="C4032" s="5">
        <v>3.51</v>
      </c>
      <c r="D4032" s="17">
        <f t="shared" si="62"/>
        <v>3.5199999999999996</v>
      </c>
      <c r="E4032" s="5">
        <v>3.53</v>
      </c>
      <c r="F4032" s="9">
        <v>1149.7</v>
      </c>
      <c r="G4032" s="5">
        <v>1.74</v>
      </c>
      <c r="K4032" s="11">
        <v>37055</v>
      </c>
      <c r="L4032" s="13">
        <v>3.98</v>
      </c>
    </row>
    <row r="4033" spans="1:12" x14ac:dyDescent="0.55000000000000004">
      <c r="A4033" s="2">
        <v>38239</v>
      </c>
      <c r="B4033" s="3">
        <v>105.39</v>
      </c>
      <c r="C4033" s="5">
        <v>3.51</v>
      </c>
      <c r="D4033" s="17">
        <f t="shared" si="62"/>
        <v>3.5199999999999996</v>
      </c>
      <c r="E4033" s="5">
        <v>3.53</v>
      </c>
      <c r="F4033" s="9">
        <v>1145.0999999999999</v>
      </c>
      <c r="G4033" s="5">
        <v>1.75</v>
      </c>
      <c r="K4033" s="11">
        <v>37056</v>
      </c>
      <c r="L4033" s="13">
        <v>3.97</v>
      </c>
    </row>
    <row r="4034" spans="1:12" x14ac:dyDescent="0.55000000000000004">
      <c r="A4034" s="2">
        <v>38240</v>
      </c>
      <c r="B4034" s="3">
        <v>107.32</v>
      </c>
      <c r="C4034" s="5">
        <v>3.51</v>
      </c>
      <c r="D4034" s="17">
        <f t="shared" si="62"/>
        <v>3.5199999999999996</v>
      </c>
      <c r="E4034" s="5">
        <v>3.53</v>
      </c>
      <c r="F4034" s="9">
        <v>1145.8</v>
      </c>
      <c r="G4034" s="5">
        <v>1.7575000000000001</v>
      </c>
      <c r="K4034" s="11">
        <v>37057</v>
      </c>
      <c r="L4034" s="13">
        <v>3.95</v>
      </c>
    </row>
    <row r="4035" spans="1:12" x14ac:dyDescent="0.55000000000000004">
      <c r="A4035" s="2">
        <v>38243</v>
      </c>
      <c r="B4035" s="3">
        <v>109.56</v>
      </c>
      <c r="C4035" s="5">
        <v>3.51</v>
      </c>
      <c r="D4035" s="17">
        <f t="shared" si="62"/>
        <v>3.5149999999999997</v>
      </c>
      <c r="E4035" s="5">
        <v>3.52</v>
      </c>
      <c r="F4035" s="9">
        <v>1145</v>
      </c>
      <c r="G4035" s="5">
        <v>1.76</v>
      </c>
      <c r="K4035" s="11">
        <v>37060</v>
      </c>
      <c r="L4035" s="13">
        <v>3.8812500000000001</v>
      </c>
    </row>
    <row r="4036" spans="1:12" x14ac:dyDescent="0.55000000000000004">
      <c r="A4036" s="2">
        <v>38244</v>
      </c>
      <c r="B4036" s="3">
        <v>109.27</v>
      </c>
      <c r="C4036" s="5">
        <v>3.53</v>
      </c>
      <c r="D4036" s="17">
        <f t="shared" ref="D4036:D4099" si="63">(C4036+E4036)/2</f>
        <v>3.5249999999999999</v>
      </c>
      <c r="E4036" s="5">
        <v>3.52</v>
      </c>
      <c r="F4036" s="9">
        <v>1145.0999999999999</v>
      </c>
      <c r="G4036" s="5">
        <v>1.7787500000000001</v>
      </c>
      <c r="K4036" s="11">
        <v>37061</v>
      </c>
      <c r="L4036" s="13">
        <v>3.85</v>
      </c>
    </row>
    <row r="4037" spans="1:12" x14ac:dyDescent="0.55000000000000004">
      <c r="A4037" s="2">
        <v>38245</v>
      </c>
      <c r="B4037" s="3">
        <v>109.27</v>
      </c>
      <c r="C4037" s="5">
        <v>3.52</v>
      </c>
      <c r="D4037" s="17">
        <f t="shared" si="63"/>
        <v>3.5249999999999999</v>
      </c>
      <c r="E4037" s="5">
        <v>3.53</v>
      </c>
      <c r="F4037" s="9">
        <v>1144.2</v>
      </c>
      <c r="G4037" s="5">
        <v>1.7875000000000001</v>
      </c>
      <c r="K4037" s="11">
        <v>37062</v>
      </c>
      <c r="L4037" s="13">
        <v>3.8337500000000002</v>
      </c>
    </row>
    <row r="4038" spans="1:12" x14ac:dyDescent="0.55000000000000004">
      <c r="A4038" s="2">
        <v>38246</v>
      </c>
      <c r="B4038" s="3">
        <v>110.2</v>
      </c>
      <c r="C4038" s="5">
        <v>3.52</v>
      </c>
      <c r="D4038" s="17">
        <f t="shared" si="63"/>
        <v>3.52</v>
      </c>
      <c r="E4038" s="5">
        <v>3.52</v>
      </c>
      <c r="F4038" s="9">
        <v>1145.8</v>
      </c>
      <c r="G4038" s="5">
        <v>1.81125</v>
      </c>
      <c r="K4038" s="11">
        <v>37063</v>
      </c>
      <c r="L4038" s="13">
        <v>3.8050000000000002</v>
      </c>
    </row>
    <row r="4039" spans="1:12" x14ac:dyDescent="0.55000000000000004">
      <c r="A4039" s="2">
        <v>38247</v>
      </c>
      <c r="B4039" s="3">
        <v>109.32</v>
      </c>
      <c r="C4039" s="5">
        <v>3.53</v>
      </c>
      <c r="D4039" s="17">
        <f t="shared" si="63"/>
        <v>3.5249999999999999</v>
      </c>
      <c r="E4039" s="5">
        <v>3.52</v>
      </c>
      <c r="F4039" s="9">
        <v>1146.7</v>
      </c>
      <c r="G4039" s="5">
        <v>1.82</v>
      </c>
      <c r="K4039" s="11">
        <v>37064</v>
      </c>
      <c r="L4039" s="13">
        <v>3.79</v>
      </c>
    </row>
    <row r="4040" spans="1:12" x14ac:dyDescent="0.55000000000000004">
      <c r="A4040" s="2">
        <v>38250</v>
      </c>
      <c r="B4040" s="3">
        <v>110.38</v>
      </c>
      <c r="C4040" s="5">
        <v>3.53</v>
      </c>
      <c r="D4040" s="17">
        <f t="shared" si="63"/>
        <v>3.53</v>
      </c>
      <c r="E4040" s="5">
        <v>3.53</v>
      </c>
      <c r="F4040" s="9">
        <v>1146.3</v>
      </c>
      <c r="G4040" s="5">
        <v>1.8274999999999999</v>
      </c>
      <c r="K4040" s="11">
        <v>37067</v>
      </c>
      <c r="L4040" s="13">
        <v>3.76</v>
      </c>
    </row>
    <row r="4041" spans="1:12" x14ac:dyDescent="0.55000000000000004">
      <c r="A4041" s="2">
        <v>38251</v>
      </c>
      <c r="B4041" s="3">
        <v>110.42</v>
      </c>
      <c r="C4041" s="5">
        <v>3.53</v>
      </c>
      <c r="D4041" s="17">
        <f t="shared" si="63"/>
        <v>3.4849999999999999</v>
      </c>
      <c r="E4041" s="5">
        <v>3.44</v>
      </c>
      <c r="F4041" s="9">
        <v>1146.9000000000001</v>
      </c>
      <c r="G4041" s="5">
        <v>1.8325</v>
      </c>
      <c r="K4041" s="11">
        <v>37068</v>
      </c>
      <c r="L4041" s="13">
        <v>3.75</v>
      </c>
    </row>
    <row r="4042" spans="1:12" x14ac:dyDescent="0.55000000000000004">
      <c r="A4042" s="2">
        <v>38252</v>
      </c>
      <c r="B4042" s="3">
        <v>107.53</v>
      </c>
      <c r="C4042" s="5">
        <v>3.53</v>
      </c>
      <c r="D4042" s="17">
        <f t="shared" si="63"/>
        <v>3.48</v>
      </c>
      <c r="E4042" s="5">
        <v>3.43</v>
      </c>
      <c r="F4042" s="9">
        <v>1144.2</v>
      </c>
      <c r="G4042" s="5">
        <v>1.84</v>
      </c>
      <c r="K4042" s="11">
        <v>37069</v>
      </c>
      <c r="L4042" s="13">
        <v>3.7512500000000002</v>
      </c>
    </row>
    <row r="4043" spans="1:12" x14ac:dyDescent="0.55000000000000004">
      <c r="A4043" s="2">
        <v>38253</v>
      </c>
      <c r="B4043" s="3">
        <v>106.94</v>
      </c>
      <c r="C4043" s="5">
        <v>3.54</v>
      </c>
      <c r="D4043" s="17">
        <f t="shared" si="63"/>
        <v>3.5449999999999999</v>
      </c>
      <c r="E4043" s="5">
        <v>3.55</v>
      </c>
      <c r="F4043" s="9">
        <v>1146.3</v>
      </c>
      <c r="G4043" s="5">
        <v>1.84</v>
      </c>
      <c r="K4043" s="11">
        <v>37070</v>
      </c>
      <c r="L4043" s="13">
        <v>3.835</v>
      </c>
    </row>
    <row r="4044" spans="1:12" x14ac:dyDescent="0.55000000000000004">
      <c r="A4044" s="2">
        <v>38254</v>
      </c>
      <c r="B4044" s="3">
        <v>107.33</v>
      </c>
      <c r="C4044" s="5">
        <v>3.54</v>
      </c>
      <c r="D4044" s="17">
        <f t="shared" si="63"/>
        <v>3.54</v>
      </c>
      <c r="E4044" s="5">
        <v>3.54</v>
      </c>
      <c r="F4044" s="9">
        <v>1149.5</v>
      </c>
      <c r="G4044" s="5">
        <v>1.84</v>
      </c>
      <c r="K4044" s="11">
        <v>37071</v>
      </c>
      <c r="L4044" s="13">
        <v>3.8624999999999998</v>
      </c>
    </row>
    <row r="4045" spans="1:12" x14ac:dyDescent="0.55000000000000004">
      <c r="A4045" s="2">
        <v>38260</v>
      </c>
      <c r="B4045" s="3">
        <v>107.69</v>
      </c>
      <c r="C4045" s="5">
        <v>3.54</v>
      </c>
      <c r="D4045" s="17">
        <f t="shared" si="63"/>
        <v>3.5449999999999999</v>
      </c>
      <c r="E4045" s="5">
        <v>3.55</v>
      </c>
      <c r="F4045" s="9">
        <v>1151.8</v>
      </c>
      <c r="G4045" s="5">
        <v>1.84</v>
      </c>
      <c r="K4045" s="11">
        <v>37074</v>
      </c>
      <c r="L4045" s="13">
        <v>3.86</v>
      </c>
    </row>
    <row r="4046" spans="1:12" x14ac:dyDescent="0.55000000000000004">
      <c r="A4046" s="2">
        <v>38261</v>
      </c>
      <c r="B4046" s="3">
        <v>109.42</v>
      </c>
      <c r="C4046" s="5">
        <v>3.54</v>
      </c>
      <c r="D4046" s="17">
        <f t="shared" si="63"/>
        <v>3.5350000000000001</v>
      </c>
      <c r="E4046" s="5">
        <v>3.53</v>
      </c>
      <c r="F4046" s="9">
        <v>1148.8</v>
      </c>
      <c r="G4046" s="5">
        <v>1.84</v>
      </c>
      <c r="K4046" s="11">
        <v>37075</v>
      </c>
      <c r="L4046" s="13">
        <v>3.85</v>
      </c>
    </row>
    <row r="4047" spans="1:12" x14ac:dyDescent="0.55000000000000004">
      <c r="A4047" s="2">
        <v>38264</v>
      </c>
      <c r="B4047" s="3">
        <v>114.02</v>
      </c>
      <c r="C4047" s="5">
        <v>3.52</v>
      </c>
      <c r="D4047" s="17">
        <f t="shared" si="63"/>
        <v>3.52</v>
      </c>
      <c r="E4047" s="5">
        <v>3.52</v>
      </c>
      <c r="F4047" s="9">
        <v>1149.5999999999999</v>
      </c>
      <c r="G4047" s="5">
        <v>1.84</v>
      </c>
      <c r="K4047" s="11">
        <v>37076</v>
      </c>
      <c r="L4047" s="13">
        <v>3.85</v>
      </c>
    </row>
    <row r="4048" spans="1:12" x14ac:dyDescent="0.55000000000000004">
      <c r="A4048" s="2">
        <v>38265</v>
      </c>
      <c r="B4048" s="3">
        <v>114.04</v>
      </c>
      <c r="C4048" s="5">
        <v>3.47</v>
      </c>
      <c r="D4048" s="17">
        <f t="shared" si="63"/>
        <v>3.5</v>
      </c>
      <c r="E4048" s="5">
        <v>3.53</v>
      </c>
      <c r="F4048" s="9">
        <v>1148.5999999999999</v>
      </c>
      <c r="G4048" s="5">
        <v>1.84</v>
      </c>
      <c r="K4048" s="11">
        <v>37077</v>
      </c>
      <c r="L4048" s="13">
        <v>3.85</v>
      </c>
    </row>
    <row r="4049" spans="1:12" x14ac:dyDescent="0.55000000000000004">
      <c r="A4049" s="2">
        <v>38266</v>
      </c>
      <c r="B4049" s="3">
        <v>114.44</v>
      </c>
      <c r="C4049" s="5">
        <v>3.43</v>
      </c>
      <c r="D4049" s="17">
        <f t="shared" si="63"/>
        <v>3.4400000000000004</v>
      </c>
      <c r="E4049" s="5">
        <v>3.45</v>
      </c>
      <c r="F4049" s="9">
        <v>1152.5999999999999</v>
      </c>
      <c r="G4049" s="5">
        <v>1.84</v>
      </c>
      <c r="K4049" s="11">
        <v>37078</v>
      </c>
      <c r="L4049" s="13">
        <v>3.8481299999999998</v>
      </c>
    </row>
    <row r="4050" spans="1:12" x14ac:dyDescent="0.55000000000000004">
      <c r="A4050" s="2">
        <v>38267</v>
      </c>
      <c r="B4050" s="3">
        <v>114.17</v>
      </c>
      <c r="C4050" s="5">
        <v>3.54</v>
      </c>
      <c r="D4050" s="17">
        <f t="shared" si="63"/>
        <v>3.5049999999999999</v>
      </c>
      <c r="E4050" s="5">
        <v>3.47</v>
      </c>
      <c r="F4050" s="9">
        <v>1150.2</v>
      </c>
      <c r="G4050" s="5">
        <v>1.85625</v>
      </c>
      <c r="K4050" s="11">
        <v>37081</v>
      </c>
      <c r="L4050" s="13">
        <v>3.8312499999999998</v>
      </c>
    </row>
    <row r="4051" spans="1:12" x14ac:dyDescent="0.55000000000000004">
      <c r="A4051" s="2">
        <v>38268</v>
      </c>
      <c r="B4051" s="3">
        <v>113.82</v>
      </c>
      <c r="C4051" s="5">
        <v>3.54</v>
      </c>
      <c r="D4051" s="17">
        <f t="shared" si="63"/>
        <v>3.5350000000000001</v>
      </c>
      <c r="E4051" s="5">
        <v>3.53</v>
      </c>
      <c r="F4051" s="9">
        <v>1147.9000000000001</v>
      </c>
      <c r="G4051" s="5">
        <v>1.8581300000000001</v>
      </c>
      <c r="K4051" s="11">
        <v>37082</v>
      </c>
      <c r="L4051" s="13">
        <v>3.83</v>
      </c>
    </row>
    <row r="4052" spans="1:12" x14ac:dyDescent="0.55000000000000004">
      <c r="A4052" s="2">
        <v>38271</v>
      </c>
      <c r="B4052" s="3">
        <v>113.82</v>
      </c>
      <c r="C4052" s="5">
        <v>3.53</v>
      </c>
      <c r="D4052" s="17">
        <f t="shared" si="63"/>
        <v>3.53</v>
      </c>
      <c r="E4052" s="5">
        <v>3.53</v>
      </c>
      <c r="F4052" s="9">
        <v>1146</v>
      </c>
      <c r="G4052" s="5">
        <v>1.8625</v>
      </c>
      <c r="K4052" s="11">
        <v>37083</v>
      </c>
      <c r="L4052" s="13">
        <v>3.83</v>
      </c>
    </row>
    <row r="4053" spans="1:12" x14ac:dyDescent="0.55000000000000004">
      <c r="A4053" s="2">
        <v>38272</v>
      </c>
      <c r="B4053" s="3">
        <v>110.47</v>
      </c>
      <c r="C4053" s="5">
        <v>3.53</v>
      </c>
      <c r="D4053" s="17">
        <f t="shared" si="63"/>
        <v>3.5249999999999999</v>
      </c>
      <c r="E4053" s="5">
        <v>3.52</v>
      </c>
      <c r="F4053" s="9">
        <v>1146</v>
      </c>
      <c r="G4053" s="5">
        <v>1.8674999999999999</v>
      </c>
      <c r="K4053" s="11">
        <v>37084</v>
      </c>
      <c r="L4053" s="13">
        <v>3.83</v>
      </c>
    </row>
    <row r="4054" spans="1:12" x14ac:dyDescent="0.55000000000000004">
      <c r="A4054" s="2">
        <v>38273</v>
      </c>
      <c r="B4054" s="3">
        <v>110.42</v>
      </c>
      <c r="C4054" s="5">
        <v>3.53</v>
      </c>
      <c r="D4054" s="17">
        <f t="shared" si="63"/>
        <v>3.5249999999999999</v>
      </c>
      <c r="E4054" s="5">
        <v>3.52</v>
      </c>
      <c r="F4054" s="9">
        <v>1147.2</v>
      </c>
      <c r="G4054" s="5">
        <v>1.87</v>
      </c>
      <c r="K4054" s="11">
        <v>37085</v>
      </c>
      <c r="L4054" s="13">
        <v>3.8287499999999999</v>
      </c>
    </row>
    <row r="4055" spans="1:12" x14ac:dyDescent="0.55000000000000004">
      <c r="A4055" s="2">
        <v>38274</v>
      </c>
      <c r="B4055" s="3">
        <v>109.17</v>
      </c>
      <c r="C4055" s="5">
        <v>3.53</v>
      </c>
      <c r="D4055" s="17">
        <f t="shared" si="63"/>
        <v>3.5199999999999996</v>
      </c>
      <c r="E4055" s="5">
        <v>3.51</v>
      </c>
      <c r="F4055" s="9">
        <v>1144.5</v>
      </c>
      <c r="G4055" s="5">
        <v>1.8887499999999999</v>
      </c>
      <c r="K4055" s="11">
        <v>37088</v>
      </c>
      <c r="L4055" s="13">
        <v>3.83</v>
      </c>
    </row>
    <row r="4056" spans="1:12" x14ac:dyDescent="0.55000000000000004">
      <c r="A4056" s="2">
        <v>38275</v>
      </c>
      <c r="B4056" s="3">
        <v>108.42</v>
      </c>
      <c r="C4056" s="5">
        <v>3.53</v>
      </c>
      <c r="D4056" s="17">
        <f t="shared" si="63"/>
        <v>3.5249999999999999</v>
      </c>
      <c r="E4056" s="5">
        <v>3.52</v>
      </c>
      <c r="F4056" s="9">
        <v>1145.4000000000001</v>
      </c>
      <c r="G4056" s="5">
        <v>1.89</v>
      </c>
      <c r="K4056" s="11">
        <v>37089</v>
      </c>
      <c r="L4056" s="13">
        <v>3.8287499999999999</v>
      </c>
    </row>
    <row r="4057" spans="1:12" x14ac:dyDescent="0.55000000000000004">
      <c r="A4057" s="2">
        <v>38278</v>
      </c>
      <c r="B4057" s="3">
        <v>109.24</v>
      </c>
      <c r="C4057" s="5">
        <v>3.53</v>
      </c>
      <c r="D4057" s="17">
        <f t="shared" si="63"/>
        <v>3.5199999999999996</v>
      </c>
      <c r="E4057" s="5">
        <v>3.51</v>
      </c>
      <c r="F4057" s="9">
        <v>1143.5</v>
      </c>
      <c r="G4057" s="5">
        <v>1.91</v>
      </c>
      <c r="K4057" s="11">
        <v>37090</v>
      </c>
      <c r="L4057" s="13">
        <v>3.8287499999999999</v>
      </c>
    </row>
    <row r="4058" spans="1:12" x14ac:dyDescent="0.55000000000000004">
      <c r="A4058" s="2">
        <v>38279</v>
      </c>
      <c r="B4058" s="3">
        <v>110.24</v>
      </c>
      <c r="C4058" s="5">
        <v>3.53</v>
      </c>
      <c r="D4058" s="17">
        <f t="shared" si="63"/>
        <v>3.5249999999999999</v>
      </c>
      <c r="E4058" s="5">
        <v>3.52</v>
      </c>
      <c r="F4058" s="9">
        <v>1144.8</v>
      </c>
      <c r="G4058" s="5">
        <v>1.91</v>
      </c>
      <c r="K4058" s="11">
        <v>37091</v>
      </c>
      <c r="L4058" s="13">
        <v>3.81</v>
      </c>
    </row>
    <row r="4059" spans="1:12" x14ac:dyDescent="0.55000000000000004">
      <c r="A4059" s="2">
        <v>38280</v>
      </c>
      <c r="B4059" s="3">
        <v>106.93</v>
      </c>
      <c r="C4059" s="5">
        <v>3.53</v>
      </c>
      <c r="D4059" s="17">
        <f t="shared" si="63"/>
        <v>3.5249999999999999</v>
      </c>
      <c r="E4059" s="5">
        <v>3.52</v>
      </c>
      <c r="F4059" s="9">
        <v>1142.9000000000001</v>
      </c>
      <c r="G4059" s="5">
        <v>1.91</v>
      </c>
      <c r="K4059" s="11">
        <v>37092</v>
      </c>
      <c r="L4059" s="13">
        <v>3.80125</v>
      </c>
    </row>
    <row r="4060" spans="1:12" x14ac:dyDescent="0.55000000000000004">
      <c r="A4060" s="2">
        <v>38281</v>
      </c>
      <c r="B4060" s="3">
        <v>105.78</v>
      </c>
      <c r="C4060" s="5">
        <v>3.53</v>
      </c>
      <c r="D4060" s="17">
        <f t="shared" si="63"/>
        <v>3.5049999999999999</v>
      </c>
      <c r="E4060" s="5">
        <v>3.48</v>
      </c>
      <c r="F4060" s="9">
        <v>1141.0999999999999</v>
      </c>
      <c r="G4060" s="5">
        <v>1.9325000000000001</v>
      </c>
      <c r="K4060" s="11">
        <v>37095</v>
      </c>
      <c r="L4060" s="13">
        <v>3.7925</v>
      </c>
    </row>
    <row r="4061" spans="1:12" x14ac:dyDescent="0.55000000000000004">
      <c r="A4061" s="2">
        <v>38282</v>
      </c>
      <c r="B4061" s="3">
        <v>106.8</v>
      </c>
      <c r="C4061" s="5">
        <v>3.53</v>
      </c>
      <c r="D4061" s="17">
        <f t="shared" si="63"/>
        <v>3.49</v>
      </c>
      <c r="E4061" s="5">
        <v>3.45</v>
      </c>
      <c r="F4061" s="9">
        <v>1140.7</v>
      </c>
      <c r="G4061" s="5">
        <v>1.94</v>
      </c>
      <c r="K4061" s="11">
        <v>37096</v>
      </c>
      <c r="L4061" s="13">
        <v>3.7937500000000002</v>
      </c>
    </row>
    <row r="4062" spans="1:12" x14ac:dyDescent="0.55000000000000004">
      <c r="A4062" s="2">
        <v>38285</v>
      </c>
      <c r="B4062" s="3">
        <v>104.13</v>
      </c>
      <c r="C4062" s="5">
        <v>3.53</v>
      </c>
      <c r="D4062" s="17">
        <f t="shared" si="63"/>
        <v>3.5350000000000001</v>
      </c>
      <c r="E4062" s="5">
        <v>3.54</v>
      </c>
      <c r="F4062" s="9">
        <v>1135</v>
      </c>
      <c r="G4062" s="5">
        <v>1.9512499999999999</v>
      </c>
      <c r="K4062" s="11">
        <v>37097</v>
      </c>
      <c r="L4062" s="13">
        <v>3.79</v>
      </c>
    </row>
    <row r="4063" spans="1:12" x14ac:dyDescent="0.55000000000000004">
      <c r="A4063" s="2">
        <v>38286</v>
      </c>
      <c r="B4063" s="3">
        <v>104.98</v>
      </c>
      <c r="C4063" s="5">
        <v>3.53</v>
      </c>
      <c r="D4063" s="17">
        <f t="shared" si="63"/>
        <v>3.5249999999999999</v>
      </c>
      <c r="E4063" s="5">
        <v>3.52</v>
      </c>
      <c r="F4063" s="9">
        <v>1133.5</v>
      </c>
      <c r="G4063" s="5">
        <v>1.95875</v>
      </c>
      <c r="K4063" s="11">
        <v>37098</v>
      </c>
      <c r="L4063" s="13">
        <v>3.7837499999999999</v>
      </c>
    </row>
    <row r="4064" spans="1:12" x14ac:dyDescent="0.55000000000000004">
      <c r="A4064" s="2">
        <v>38287</v>
      </c>
      <c r="B4064" s="3">
        <v>104.63</v>
      </c>
      <c r="C4064" s="5">
        <v>3.53</v>
      </c>
      <c r="D4064" s="17">
        <f t="shared" si="63"/>
        <v>3.53</v>
      </c>
      <c r="E4064" s="5">
        <v>3.53</v>
      </c>
      <c r="F4064" s="9">
        <v>1128.9000000000001</v>
      </c>
      <c r="G4064" s="5">
        <v>1.96</v>
      </c>
      <c r="K4064" s="11">
        <v>37099</v>
      </c>
      <c r="L4064" s="13">
        <v>3.7749999999999999</v>
      </c>
    </row>
    <row r="4065" spans="1:12" x14ac:dyDescent="0.55000000000000004">
      <c r="A4065" s="2">
        <v>38288</v>
      </c>
      <c r="B4065" s="3">
        <v>107.77</v>
      </c>
      <c r="C4065" s="5">
        <v>3.53</v>
      </c>
      <c r="D4065" s="17">
        <f t="shared" si="63"/>
        <v>3.5350000000000001</v>
      </c>
      <c r="E4065" s="5">
        <v>3.54</v>
      </c>
      <c r="F4065" s="9">
        <v>1125</v>
      </c>
      <c r="G4065" s="5">
        <v>1.99</v>
      </c>
      <c r="K4065" s="11">
        <v>37102</v>
      </c>
      <c r="L4065" s="13">
        <v>3.76</v>
      </c>
    </row>
    <row r="4066" spans="1:12" x14ac:dyDescent="0.55000000000000004">
      <c r="A4066" s="2">
        <v>38289</v>
      </c>
      <c r="B4066" s="3">
        <v>107.99</v>
      </c>
      <c r="C4066" s="5">
        <v>3.53</v>
      </c>
      <c r="D4066" s="17">
        <f t="shared" si="63"/>
        <v>3.53</v>
      </c>
      <c r="E4066" s="5">
        <v>3.53</v>
      </c>
      <c r="F4066" s="9">
        <v>1119.5999999999999</v>
      </c>
      <c r="G4066" s="5">
        <v>2</v>
      </c>
      <c r="K4066" s="11">
        <v>37103</v>
      </c>
      <c r="L4066" s="13">
        <v>3.75</v>
      </c>
    </row>
    <row r="4067" spans="1:12" x14ac:dyDescent="0.55000000000000004">
      <c r="A4067" s="2">
        <v>38292</v>
      </c>
      <c r="B4067" s="3">
        <v>108.17</v>
      </c>
      <c r="C4067" s="5">
        <v>3.53</v>
      </c>
      <c r="D4067" s="17">
        <f t="shared" si="63"/>
        <v>3.53</v>
      </c>
      <c r="E4067" s="5">
        <v>3.53</v>
      </c>
      <c r="F4067" s="9">
        <v>1119</v>
      </c>
      <c r="G4067" s="5">
        <v>2.0162499999999999</v>
      </c>
      <c r="K4067" s="11">
        <v>37104</v>
      </c>
      <c r="L4067" s="13">
        <v>3.74</v>
      </c>
    </row>
    <row r="4068" spans="1:12" x14ac:dyDescent="0.55000000000000004">
      <c r="A4068" s="2">
        <v>38293</v>
      </c>
      <c r="B4068" s="3">
        <v>109.67</v>
      </c>
      <c r="C4068" s="5">
        <v>3.53</v>
      </c>
      <c r="D4068" s="17">
        <f t="shared" si="63"/>
        <v>3.53</v>
      </c>
      <c r="E4068" s="5">
        <v>3.53</v>
      </c>
      <c r="F4068" s="9">
        <v>1114.8</v>
      </c>
      <c r="G4068" s="5">
        <v>2.03938</v>
      </c>
      <c r="K4068" s="11">
        <v>37105</v>
      </c>
      <c r="L4068" s="13">
        <v>3.73</v>
      </c>
    </row>
    <row r="4069" spans="1:12" x14ac:dyDescent="0.55000000000000004">
      <c r="A4069" s="2">
        <v>38294</v>
      </c>
      <c r="B4069" s="3">
        <v>111.58</v>
      </c>
      <c r="C4069" s="5">
        <v>3.54</v>
      </c>
      <c r="D4069" s="17">
        <f t="shared" si="63"/>
        <v>3.5350000000000001</v>
      </c>
      <c r="E4069" s="5">
        <v>3.53</v>
      </c>
      <c r="F4069" s="9">
        <v>1116.2</v>
      </c>
      <c r="G4069" s="5">
        <v>2.0499999999999998</v>
      </c>
      <c r="K4069" s="11">
        <v>37106</v>
      </c>
      <c r="L4069" s="13">
        <v>3.73</v>
      </c>
    </row>
    <row r="4070" spans="1:12" x14ac:dyDescent="0.55000000000000004">
      <c r="A4070" s="2">
        <v>38295</v>
      </c>
      <c r="B4070" s="3">
        <v>110.3</v>
      </c>
      <c r="C4070" s="5">
        <v>3.54</v>
      </c>
      <c r="D4070" s="17">
        <f t="shared" si="63"/>
        <v>3.5350000000000001</v>
      </c>
      <c r="E4070" s="5">
        <v>3.53</v>
      </c>
      <c r="F4070" s="9">
        <v>1113.4000000000001</v>
      </c>
      <c r="G4070" s="5">
        <v>2.0612499999999998</v>
      </c>
      <c r="K4070" s="11">
        <v>37109</v>
      </c>
      <c r="L4070" s="13">
        <v>3.72</v>
      </c>
    </row>
    <row r="4071" spans="1:12" x14ac:dyDescent="0.55000000000000004">
      <c r="A4071" s="2">
        <v>38296</v>
      </c>
      <c r="B4071" s="3">
        <v>111.52</v>
      </c>
      <c r="C4071" s="5">
        <v>3.54</v>
      </c>
      <c r="D4071" s="17">
        <f t="shared" si="63"/>
        <v>3.5300000000000002</v>
      </c>
      <c r="E4071" s="5">
        <v>3.52</v>
      </c>
      <c r="F4071" s="9">
        <v>1110.5999999999999</v>
      </c>
      <c r="G4071" s="5">
        <v>2.0699999999999998</v>
      </c>
      <c r="K4071" s="11">
        <v>37110</v>
      </c>
      <c r="L4071" s="13">
        <v>3.71</v>
      </c>
    </row>
    <row r="4072" spans="1:12" x14ac:dyDescent="0.55000000000000004">
      <c r="A4072" s="2">
        <v>38299</v>
      </c>
      <c r="B4072" s="3">
        <v>109.34</v>
      </c>
      <c r="C4072" s="5">
        <v>3.54</v>
      </c>
      <c r="D4072" s="17">
        <f t="shared" si="63"/>
        <v>3.5300000000000002</v>
      </c>
      <c r="E4072" s="5">
        <v>3.52</v>
      </c>
      <c r="F4072" s="9">
        <v>1105.3</v>
      </c>
      <c r="G4072" s="5">
        <v>2.0868799999999998</v>
      </c>
      <c r="K4072" s="11">
        <v>37111</v>
      </c>
      <c r="L4072" s="13">
        <v>3.7062499999999998</v>
      </c>
    </row>
    <row r="4073" spans="1:12" x14ac:dyDescent="0.55000000000000004">
      <c r="A4073" s="2">
        <v>38300</v>
      </c>
      <c r="B4073" s="3">
        <v>109.04</v>
      </c>
      <c r="C4073" s="5">
        <v>3.54</v>
      </c>
      <c r="D4073" s="17">
        <f t="shared" si="63"/>
        <v>3.5350000000000001</v>
      </c>
      <c r="E4073" s="5">
        <v>3.53</v>
      </c>
      <c r="F4073" s="9">
        <v>1103.5999999999999</v>
      </c>
      <c r="G4073" s="5">
        <v>2.0912500000000001</v>
      </c>
      <c r="K4073" s="11">
        <v>37112</v>
      </c>
      <c r="L4073" s="13">
        <v>3.6724999999999999</v>
      </c>
    </row>
    <row r="4074" spans="1:12" x14ac:dyDescent="0.55000000000000004">
      <c r="A4074" s="2">
        <v>38301</v>
      </c>
      <c r="B4074" s="3">
        <v>111.19</v>
      </c>
      <c r="C4074" s="5">
        <v>3.54</v>
      </c>
      <c r="D4074" s="17">
        <f t="shared" si="63"/>
        <v>3.5350000000000001</v>
      </c>
      <c r="E4074" s="5">
        <v>3.53</v>
      </c>
      <c r="F4074" s="9">
        <v>1110.5</v>
      </c>
      <c r="G4074" s="5">
        <v>2.09</v>
      </c>
      <c r="K4074" s="11">
        <v>37113</v>
      </c>
      <c r="L4074" s="13">
        <v>3.66</v>
      </c>
    </row>
    <row r="4075" spans="1:12" x14ac:dyDescent="0.55000000000000004">
      <c r="A4075" s="2">
        <v>38302</v>
      </c>
      <c r="B4075" s="3">
        <v>111.24</v>
      </c>
      <c r="C4075" s="5">
        <v>3.37</v>
      </c>
      <c r="D4075" s="17">
        <f t="shared" si="63"/>
        <v>3.3250000000000002</v>
      </c>
      <c r="E4075" s="5">
        <v>3.28</v>
      </c>
      <c r="F4075" s="9">
        <v>1112.0999999999999</v>
      </c>
      <c r="G4075" s="5">
        <v>2.1</v>
      </c>
      <c r="K4075" s="11">
        <v>37116</v>
      </c>
      <c r="L4075" s="13">
        <v>3.64</v>
      </c>
    </row>
    <row r="4076" spans="1:12" x14ac:dyDescent="0.55000000000000004">
      <c r="A4076" s="2">
        <v>38303</v>
      </c>
      <c r="B4076" s="3">
        <v>113.41</v>
      </c>
      <c r="C4076" s="5">
        <v>3.36</v>
      </c>
      <c r="D4076" s="17">
        <f t="shared" si="63"/>
        <v>3.32</v>
      </c>
      <c r="E4076" s="5">
        <v>3.28</v>
      </c>
      <c r="F4076" s="9">
        <v>1104.5</v>
      </c>
      <c r="G4076" s="5">
        <v>2.1012499999999998</v>
      </c>
      <c r="K4076" s="11">
        <v>37117</v>
      </c>
      <c r="L4076" s="13">
        <v>3.63</v>
      </c>
    </row>
    <row r="4077" spans="1:12" x14ac:dyDescent="0.55000000000000004">
      <c r="A4077" s="2">
        <v>38306</v>
      </c>
      <c r="B4077" s="3">
        <v>114.09</v>
      </c>
      <c r="C4077" s="5">
        <v>3.35</v>
      </c>
      <c r="D4077" s="17">
        <f t="shared" si="63"/>
        <v>3.3049999999999997</v>
      </c>
      <c r="E4077" s="5">
        <v>3.26</v>
      </c>
      <c r="F4077" s="9">
        <v>1092</v>
      </c>
      <c r="G4077" s="5">
        <v>2.11</v>
      </c>
      <c r="K4077" s="11">
        <v>37118</v>
      </c>
      <c r="L4077" s="13">
        <v>3.62</v>
      </c>
    </row>
    <row r="4078" spans="1:12" x14ac:dyDescent="0.55000000000000004">
      <c r="A4078" s="2">
        <v>38307</v>
      </c>
      <c r="B4078" s="3">
        <v>113.3</v>
      </c>
      <c r="C4078" s="5">
        <v>3.35</v>
      </c>
      <c r="D4078" s="17">
        <f t="shared" si="63"/>
        <v>3.3049999999999997</v>
      </c>
      <c r="E4078" s="5">
        <v>3.26</v>
      </c>
      <c r="F4078" s="9">
        <v>1090.3</v>
      </c>
      <c r="G4078" s="5">
        <v>2.1274999999999999</v>
      </c>
      <c r="K4078" s="11">
        <v>37119</v>
      </c>
      <c r="L4078" s="13">
        <v>3.61</v>
      </c>
    </row>
    <row r="4079" spans="1:12" x14ac:dyDescent="0.55000000000000004">
      <c r="A4079" s="2">
        <v>38308</v>
      </c>
      <c r="B4079" s="3">
        <v>114.61</v>
      </c>
      <c r="C4079" s="5">
        <v>3.35</v>
      </c>
      <c r="D4079" s="17">
        <f t="shared" si="63"/>
        <v>3.31</v>
      </c>
      <c r="E4079" s="5">
        <v>3.27</v>
      </c>
      <c r="F4079" s="9">
        <v>1081.4000000000001</v>
      </c>
      <c r="G4079" s="5">
        <v>2.13</v>
      </c>
      <c r="K4079" s="11">
        <v>37120</v>
      </c>
      <c r="L4079" s="13">
        <v>3.6</v>
      </c>
    </row>
    <row r="4080" spans="1:12" x14ac:dyDescent="0.55000000000000004">
      <c r="A4080" s="2">
        <v>38309</v>
      </c>
      <c r="B4080" s="3">
        <v>113.33</v>
      </c>
      <c r="C4080" s="5">
        <v>3.36</v>
      </c>
      <c r="D4080" s="17">
        <f t="shared" si="63"/>
        <v>3.3149999999999999</v>
      </c>
      <c r="E4080" s="5">
        <v>3.27</v>
      </c>
      <c r="F4080" s="9">
        <v>1065.4000000000001</v>
      </c>
      <c r="G4080" s="5">
        <v>2.14</v>
      </c>
      <c r="K4080" s="11">
        <v>37123</v>
      </c>
      <c r="L4080" s="13">
        <v>3.58</v>
      </c>
    </row>
    <row r="4081" spans="1:12" x14ac:dyDescent="0.55000000000000004">
      <c r="A4081" s="2">
        <v>38310</v>
      </c>
      <c r="B4081" s="3">
        <v>112.07</v>
      </c>
      <c r="C4081" s="5">
        <v>3.36</v>
      </c>
      <c r="D4081" s="17">
        <f t="shared" si="63"/>
        <v>3.2949999999999999</v>
      </c>
      <c r="E4081" s="5">
        <v>3.23</v>
      </c>
      <c r="F4081" s="9">
        <v>1068.7</v>
      </c>
      <c r="G4081" s="5">
        <v>2.15</v>
      </c>
      <c r="K4081" s="11">
        <v>37124</v>
      </c>
      <c r="L4081" s="13">
        <v>3.58</v>
      </c>
    </row>
    <row r="4082" spans="1:12" x14ac:dyDescent="0.55000000000000004">
      <c r="A4082" s="2">
        <v>38313</v>
      </c>
      <c r="B4082" s="3">
        <v>109.83</v>
      </c>
      <c r="C4082" s="5">
        <v>3.36</v>
      </c>
      <c r="D4082" s="17">
        <f t="shared" si="63"/>
        <v>3.29</v>
      </c>
      <c r="E4082" s="5">
        <v>3.22</v>
      </c>
      <c r="F4082" s="9">
        <v>1065.3</v>
      </c>
      <c r="G4082" s="5">
        <v>2.16</v>
      </c>
      <c r="K4082" s="11">
        <v>37125</v>
      </c>
      <c r="L4082" s="13">
        <v>3.5775000000000001</v>
      </c>
    </row>
    <row r="4083" spans="1:12" x14ac:dyDescent="0.55000000000000004">
      <c r="A4083" s="2">
        <v>38314</v>
      </c>
      <c r="B4083" s="3">
        <v>111.18</v>
      </c>
      <c r="C4083" s="5">
        <v>3.36</v>
      </c>
      <c r="D4083" s="17">
        <f t="shared" si="63"/>
        <v>3.3099999999999996</v>
      </c>
      <c r="E4083" s="5">
        <v>3.26</v>
      </c>
      <c r="F4083" s="9">
        <v>1065.9000000000001</v>
      </c>
      <c r="G4083" s="5">
        <v>2.1800000000000002</v>
      </c>
      <c r="K4083" s="11">
        <v>37126</v>
      </c>
      <c r="L4083" s="13">
        <v>3.58</v>
      </c>
    </row>
    <row r="4084" spans="1:12" x14ac:dyDescent="0.55000000000000004">
      <c r="A4084" s="2">
        <v>38315</v>
      </c>
      <c r="B4084" s="3">
        <v>112.74</v>
      </c>
      <c r="C4084" s="5">
        <v>3.36</v>
      </c>
      <c r="D4084" s="17">
        <f t="shared" si="63"/>
        <v>3.3099999999999996</v>
      </c>
      <c r="E4084" s="5">
        <v>3.26</v>
      </c>
      <c r="F4084" s="9">
        <v>1066.5999999999999</v>
      </c>
      <c r="G4084" s="5">
        <v>2.1806299999999998</v>
      </c>
      <c r="K4084" s="11">
        <v>37127</v>
      </c>
      <c r="L4084" s="13">
        <v>3.58</v>
      </c>
    </row>
    <row r="4085" spans="1:12" x14ac:dyDescent="0.55000000000000004">
      <c r="A4085" s="2">
        <v>38316</v>
      </c>
      <c r="B4085" s="3">
        <v>112.59</v>
      </c>
      <c r="C4085" s="5">
        <v>3.36</v>
      </c>
      <c r="D4085" s="17">
        <f t="shared" si="63"/>
        <v>3.3099999999999996</v>
      </c>
      <c r="E4085" s="5">
        <v>3.26</v>
      </c>
      <c r="F4085" s="9">
        <v>1057.2</v>
      </c>
      <c r="G4085" s="5">
        <v>2.1937500000000001</v>
      </c>
      <c r="K4085" s="11">
        <v>37130</v>
      </c>
      <c r="L4085" s="12">
        <f>L4084</f>
        <v>3.58</v>
      </c>
    </row>
    <row r="4086" spans="1:12" x14ac:dyDescent="0.55000000000000004">
      <c r="A4086" s="2">
        <v>38317</v>
      </c>
      <c r="B4086" s="3">
        <v>110.68</v>
      </c>
      <c r="C4086" s="5">
        <v>3.36</v>
      </c>
      <c r="D4086" s="17">
        <f t="shared" si="63"/>
        <v>3.3049999999999997</v>
      </c>
      <c r="E4086" s="5">
        <v>3.25</v>
      </c>
      <c r="F4086" s="9">
        <v>1046.4000000000001</v>
      </c>
      <c r="G4086" s="5">
        <v>2.2075</v>
      </c>
      <c r="K4086" s="11">
        <v>37131</v>
      </c>
      <c r="L4086" s="13">
        <v>3.58</v>
      </c>
    </row>
    <row r="4087" spans="1:12" x14ac:dyDescent="0.55000000000000004">
      <c r="A4087" s="2">
        <v>38320</v>
      </c>
      <c r="B4087" s="3">
        <v>111.62</v>
      </c>
      <c r="C4087" s="5">
        <v>3.36</v>
      </c>
      <c r="D4087" s="17">
        <f t="shared" si="63"/>
        <v>3.3049999999999997</v>
      </c>
      <c r="E4087" s="5">
        <v>3.25</v>
      </c>
      <c r="F4087" s="9">
        <v>1047</v>
      </c>
      <c r="G4087" s="5">
        <v>2.2799999999999998</v>
      </c>
      <c r="K4087" s="11">
        <v>37132</v>
      </c>
      <c r="L4087" s="13">
        <v>3.58</v>
      </c>
    </row>
    <row r="4088" spans="1:12" x14ac:dyDescent="0.55000000000000004">
      <c r="A4088" s="2">
        <v>38321</v>
      </c>
      <c r="B4088" s="3">
        <v>113.4</v>
      </c>
      <c r="C4088" s="5">
        <v>3.36</v>
      </c>
      <c r="D4088" s="17">
        <f t="shared" si="63"/>
        <v>3.3099999999999996</v>
      </c>
      <c r="E4088" s="5">
        <v>3.26</v>
      </c>
      <c r="F4088" s="9">
        <v>1048.2</v>
      </c>
      <c r="G4088" s="5">
        <v>2.29</v>
      </c>
      <c r="K4088" s="11">
        <v>37133</v>
      </c>
      <c r="L4088" s="13">
        <v>3.5837500000000002</v>
      </c>
    </row>
    <row r="4089" spans="1:12" x14ac:dyDescent="0.55000000000000004">
      <c r="A4089" s="2">
        <v>38322</v>
      </c>
      <c r="B4089" s="3">
        <v>113.09</v>
      </c>
      <c r="C4089" s="5">
        <v>3.36</v>
      </c>
      <c r="D4089" s="17">
        <f t="shared" si="63"/>
        <v>3.3099999999999996</v>
      </c>
      <c r="E4089" s="5">
        <v>3.26</v>
      </c>
      <c r="F4089" s="9">
        <v>1046</v>
      </c>
      <c r="G4089" s="5">
        <v>2.3062499999999999</v>
      </c>
      <c r="K4089" s="11">
        <v>37134</v>
      </c>
      <c r="L4089" s="13">
        <v>3.5812499999999998</v>
      </c>
    </row>
    <row r="4090" spans="1:12" x14ac:dyDescent="0.55000000000000004">
      <c r="A4090" s="2">
        <v>38323</v>
      </c>
      <c r="B4090" s="3">
        <v>114.06</v>
      </c>
      <c r="C4090" s="5">
        <v>3.36</v>
      </c>
      <c r="D4090" s="17">
        <f t="shared" si="63"/>
        <v>3.3099999999999996</v>
      </c>
      <c r="E4090" s="5">
        <v>3.26</v>
      </c>
      <c r="F4090" s="9">
        <v>1041.5</v>
      </c>
      <c r="G4090" s="5">
        <v>2.3312499999999998</v>
      </c>
      <c r="K4090" s="11">
        <v>37137</v>
      </c>
      <c r="L4090" s="13">
        <v>3.5787499999999999</v>
      </c>
    </row>
    <row r="4091" spans="1:12" x14ac:dyDescent="0.55000000000000004">
      <c r="A4091" s="2">
        <v>38324</v>
      </c>
      <c r="B4091" s="3">
        <v>113.96</v>
      </c>
      <c r="C4091" s="5">
        <v>3.36</v>
      </c>
      <c r="D4091" s="17">
        <f t="shared" si="63"/>
        <v>3.3099999999999996</v>
      </c>
      <c r="E4091" s="5">
        <v>3.26</v>
      </c>
      <c r="F4091" s="9">
        <v>1045.5</v>
      </c>
      <c r="G4091" s="5">
        <v>2.34</v>
      </c>
      <c r="K4091" s="11">
        <v>37138</v>
      </c>
      <c r="L4091" s="13">
        <v>3.5724999999999998</v>
      </c>
    </row>
    <row r="4092" spans="1:12" x14ac:dyDescent="0.55000000000000004">
      <c r="A4092" s="2">
        <v>38327</v>
      </c>
      <c r="B4092" s="3">
        <v>112.37</v>
      </c>
      <c r="C4092" s="5">
        <v>3.36</v>
      </c>
      <c r="D4092" s="17">
        <f t="shared" si="63"/>
        <v>3.2949999999999999</v>
      </c>
      <c r="E4092" s="5">
        <v>3.23</v>
      </c>
      <c r="F4092" s="9">
        <v>1040.9000000000001</v>
      </c>
      <c r="G4092" s="5">
        <v>2.35</v>
      </c>
      <c r="K4092" s="11">
        <v>37139</v>
      </c>
      <c r="L4092" s="13">
        <v>3.58</v>
      </c>
    </row>
    <row r="4093" spans="1:12" x14ac:dyDescent="0.55000000000000004">
      <c r="A4093" s="2">
        <v>38328</v>
      </c>
      <c r="B4093" s="3">
        <v>111.01</v>
      </c>
      <c r="C4093" s="5">
        <v>3.36</v>
      </c>
      <c r="D4093" s="17">
        <f t="shared" si="63"/>
        <v>3.2749999999999999</v>
      </c>
      <c r="E4093" s="5">
        <v>3.19</v>
      </c>
      <c r="F4093" s="9">
        <v>1041.9000000000001</v>
      </c>
      <c r="G4093" s="5">
        <v>2.36</v>
      </c>
      <c r="K4093" s="11">
        <v>37140</v>
      </c>
      <c r="L4093" s="13">
        <v>3.5768800000000001</v>
      </c>
    </row>
    <row r="4094" spans="1:12" x14ac:dyDescent="0.55000000000000004">
      <c r="A4094" s="2">
        <v>38329</v>
      </c>
      <c r="B4094" s="3">
        <v>112.16</v>
      </c>
      <c r="C4094" s="5">
        <v>3.37</v>
      </c>
      <c r="D4094" s="17">
        <f t="shared" si="63"/>
        <v>3.3200000000000003</v>
      </c>
      <c r="E4094" s="5">
        <v>3.27</v>
      </c>
      <c r="F4094" s="9">
        <v>1058.9000000000001</v>
      </c>
      <c r="G4094" s="5">
        <v>2.37</v>
      </c>
      <c r="K4094" s="11">
        <v>37141</v>
      </c>
      <c r="L4094" s="13">
        <v>3.57</v>
      </c>
    </row>
    <row r="4095" spans="1:12" x14ac:dyDescent="0.55000000000000004">
      <c r="A4095" s="2">
        <v>38330</v>
      </c>
      <c r="B4095" s="3">
        <v>110.88</v>
      </c>
      <c r="C4095" s="5">
        <v>3.38</v>
      </c>
      <c r="D4095" s="17">
        <f t="shared" si="63"/>
        <v>3.3250000000000002</v>
      </c>
      <c r="E4095" s="5">
        <v>3.27</v>
      </c>
      <c r="F4095" s="9">
        <v>1055.5</v>
      </c>
      <c r="G4095" s="5">
        <v>2.39</v>
      </c>
      <c r="K4095" s="11">
        <v>37144</v>
      </c>
      <c r="L4095" s="13">
        <v>3.5012500000000002</v>
      </c>
    </row>
    <row r="4096" spans="1:12" x14ac:dyDescent="0.55000000000000004">
      <c r="A4096" s="2">
        <v>38331</v>
      </c>
      <c r="B4096" s="3">
        <v>108.57</v>
      </c>
      <c r="C4096" s="5">
        <v>3.38</v>
      </c>
      <c r="D4096" s="17">
        <f t="shared" si="63"/>
        <v>3.33</v>
      </c>
      <c r="E4096" s="5">
        <v>3.28</v>
      </c>
      <c r="F4096" s="9">
        <v>1067.7</v>
      </c>
      <c r="G4096" s="5">
        <v>2.3975</v>
      </c>
      <c r="K4096" s="11">
        <v>37145</v>
      </c>
      <c r="L4096" s="13">
        <v>3.49</v>
      </c>
    </row>
    <row r="4097" spans="1:12" x14ac:dyDescent="0.55000000000000004">
      <c r="A4097" s="2">
        <v>38334</v>
      </c>
      <c r="B4097" s="3">
        <v>108.36</v>
      </c>
      <c r="C4097" s="5">
        <v>3.38</v>
      </c>
      <c r="D4097" s="17">
        <f t="shared" si="63"/>
        <v>3.33</v>
      </c>
      <c r="E4097" s="5">
        <v>3.28</v>
      </c>
      <c r="F4097" s="9">
        <v>1061.9000000000001</v>
      </c>
      <c r="G4097" s="5">
        <v>2.4024999999999999</v>
      </c>
      <c r="K4097" s="11">
        <v>37146</v>
      </c>
      <c r="L4097" s="13">
        <v>3.5012500000000002</v>
      </c>
    </row>
    <row r="4098" spans="1:12" x14ac:dyDescent="0.55000000000000004">
      <c r="A4098" s="2">
        <v>38335</v>
      </c>
      <c r="B4098" s="3">
        <v>109.38</v>
      </c>
      <c r="C4098" s="5">
        <v>3.38</v>
      </c>
      <c r="D4098" s="17">
        <f t="shared" si="63"/>
        <v>3.33</v>
      </c>
      <c r="E4098" s="5">
        <v>3.28</v>
      </c>
      <c r="F4098" s="9">
        <v>1058</v>
      </c>
      <c r="G4098" s="5">
        <v>2.4068800000000001</v>
      </c>
      <c r="K4098" s="11">
        <v>37147</v>
      </c>
      <c r="L4098" s="13">
        <v>3.4874999999999998</v>
      </c>
    </row>
    <row r="4099" spans="1:12" x14ac:dyDescent="0.55000000000000004">
      <c r="A4099" s="2">
        <v>38336</v>
      </c>
      <c r="B4099" s="3">
        <v>111.87</v>
      </c>
      <c r="C4099" s="5">
        <v>3.4</v>
      </c>
      <c r="D4099" s="17">
        <f t="shared" si="63"/>
        <v>3.34</v>
      </c>
      <c r="E4099" s="5">
        <v>3.28</v>
      </c>
      <c r="F4099" s="9">
        <v>1061.4000000000001</v>
      </c>
      <c r="G4099" s="5">
        <v>2.41</v>
      </c>
      <c r="K4099" s="11">
        <v>37148</v>
      </c>
      <c r="L4099" s="13">
        <v>3.4962499999999999</v>
      </c>
    </row>
    <row r="4100" spans="1:12" x14ac:dyDescent="0.55000000000000004">
      <c r="A4100" s="2">
        <v>38337</v>
      </c>
      <c r="B4100" s="3">
        <v>112.51</v>
      </c>
      <c r="C4100" s="5">
        <v>3.4</v>
      </c>
      <c r="D4100" s="17">
        <f t="shared" ref="D4100:D4163" si="64">(C4100+E4100)/2</f>
        <v>3.34</v>
      </c>
      <c r="E4100" s="5">
        <v>3.28</v>
      </c>
      <c r="F4100" s="9">
        <v>1056.3</v>
      </c>
      <c r="G4100" s="5">
        <v>2.41</v>
      </c>
      <c r="K4100" s="11">
        <v>37151</v>
      </c>
      <c r="L4100" s="13">
        <v>3.38375</v>
      </c>
    </row>
    <row r="4101" spans="1:12" x14ac:dyDescent="0.55000000000000004">
      <c r="A4101" s="2">
        <v>38338</v>
      </c>
      <c r="B4101" s="3">
        <v>112.63</v>
      </c>
      <c r="C4101" s="5">
        <v>3.4</v>
      </c>
      <c r="D4101" s="17">
        <f t="shared" si="64"/>
        <v>3.34</v>
      </c>
      <c r="E4101" s="5">
        <v>3.28</v>
      </c>
      <c r="F4101" s="9">
        <v>1060</v>
      </c>
      <c r="G4101" s="5">
        <v>2.4125000000000001</v>
      </c>
      <c r="K4101" s="11">
        <v>37152</v>
      </c>
      <c r="L4101" s="13">
        <v>3.0575000000000001</v>
      </c>
    </row>
    <row r="4102" spans="1:12" x14ac:dyDescent="0.55000000000000004">
      <c r="A4102" s="2">
        <v>38341</v>
      </c>
      <c r="B4102" s="3">
        <v>113.45</v>
      </c>
      <c r="C4102" s="5">
        <v>3.4</v>
      </c>
      <c r="D4102" s="17">
        <f t="shared" si="64"/>
        <v>3.3449999999999998</v>
      </c>
      <c r="E4102" s="5">
        <v>3.29</v>
      </c>
      <c r="F4102" s="9">
        <v>1058.2</v>
      </c>
      <c r="G4102" s="5">
        <v>2.4131300000000002</v>
      </c>
      <c r="K4102" s="11">
        <v>37153</v>
      </c>
      <c r="L4102" s="13">
        <v>2.7850000000000001</v>
      </c>
    </row>
    <row r="4103" spans="1:12" x14ac:dyDescent="0.55000000000000004">
      <c r="A4103" s="2">
        <v>38342</v>
      </c>
      <c r="B4103" s="3">
        <v>113.51</v>
      </c>
      <c r="C4103" s="5">
        <v>3.41</v>
      </c>
      <c r="D4103" s="17">
        <f t="shared" si="64"/>
        <v>3.3050000000000002</v>
      </c>
      <c r="E4103" s="5">
        <v>3.2</v>
      </c>
      <c r="F4103" s="9">
        <v>1055.5</v>
      </c>
      <c r="G4103" s="5">
        <v>2.415</v>
      </c>
      <c r="K4103" s="11">
        <v>37154</v>
      </c>
      <c r="L4103" s="13">
        <v>2.61375</v>
      </c>
    </row>
    <row r="4104" spans="1:12" x14ac:dyDescent="0.55000000000000004">
      <c r="A4104" s="2">
        <v>38343</v>
      </c>
      <c r="B4104" s="3">
        <v>113.66</v>
      </c>
      <c r="C4104" s="5">
        <v>3.41</v>
      </c>
      <c r="D4104" s="17">
        <f t="shared" si="64"/>
        <v>3.3</v>
      </c>
      <c r="E4104" s="5">
        <v>3.19</v>
      </c>
      <c r="F4104" s="9">
        <v>1053.5</v>
      </c>
      <c r="G4104" s="5">
        <v>2.4168799999999999</v>
      </c>
      <c r="K4104" s="11">
        <v>37155</v>
      </c>
      <c r="L4104" s="13">
        <v>2.6612499999999999</v>
      </c>
    </row>
    <row r="4105" spans="1:12" x14ac:dyDescent="0.55000000000000004">
      <c r="A4105" s="2">
        <v>38344</v>
      </c>
      <c r="B4105" s="3">
        <v>112.54</v>
      </c>
      <c r="C4105" s="5">
        <v>3.41</v>
      </c>
      <c r="D4105" s="17">
        <f t="shared" si="64"/>
        <v>3.3449999999999998</v>
      </c>
      <c r="E4105" s="5">
        <v>3.28</v>
      </c>
      <c r="F4105" s="9">
        <v>1050.5</v>
      </c>
      <c r="G4105" s="5">
        <v>2.4175</v>
      </c>
      <c r="K4105" s="11">
        <v>37158</v>
      </c>
      <c r="L4105" s="13">
        <v>2.6437499999999998</v>
      </c>
    </row>
    <row r="4106" spans="1:12" x14ac:dyDescent="0.55000000000000004">
      <c r="A4106" s="2">
        <v>38345</v>
      </c>
      <c r="B4106" s="3">
        <v>113.15</v>
      </c>
      <c r="C4106" s="5">
        <v>3.42</v>
      </c>
      <c r="D4106" s="17">
        <f t="shared" si="64"/>
        <v>3.355</v>
      </c>
      <c r="E4106" s="5">
        <v>3.29</v>
      </c>
      <c r="F4106" s="9">
        <v>1048.4000000000001</v>
      </c>
      <c r="G4106" s="5">
        <v>2.42</v>
      </c>
      <c r="K4106" s="11">
        <v>37159</v>
      </c>
      <c r="L4106" s="13">
        <v>2.6662499999999998</v>
      </c>
    </row>
    <row r="4107" spans="1:12" x14ac:dyDescent="0.55000000000000004">
      <c r="A4107" s="2">
        <v>38348</v>
      </c>
      <c r="B4107" s="3">
        <v>113</v>
      </c>
      <c r="C4107" s="5">
        <v>3.42</v>
      </c>
      <c r="D4107" s="17">
        <f t="shared" si="64"/>
        <v>3.355</v>
      </c>
      <c r="E4107" s="5">
        <v>3.29</v>
      </c>
      <c r="F4107" s="9">
        <v>1046.4000000000001</v>
      </c>
      <c r="G4107" s="5">
        <v>2.42</v>
      </c>
      <c r="K4107" s="11">
        <v>37160</v>
      </c>
      <c r="L4107" s="13">
        <v>2.6637499999999998</v>
      </c>
    </row>
    <row r="4108" spans="1:12" x14ac:dyDescent="0.55000000000000004">
      <c r="A4108" s="2">
        <v>38349</v>
      </c>
      <c r="B4108" s="3">
        <v>113.25</v>
      </c>
      <c r="C4108" s="5">
        <v>3.42</v>
      </c>
      <c r="D4108" s="17">
        <f t="shared" si="64"/>
        <v>3.3449999999999998</v>
      </c>
      <c r="E4108" s="5">
        <v>3.27</v>
      </c>
      <c r="F4108" s="9">
        <v>1042.4000000000001</v>
      </c>
      <c r="G4108" s="5">
        <v>2.42</v>
      </c>
      <c r="K4108" s="11">
        <v>37161</v>
      </c>
      <c r="L4108" s="13">
        <v>2.6387499999999999</v>
      </c>
    </row>
    <row r="4109" spans="1:12" x14ac:dyDescent="0.55000000000000004">
      <c r="A4109" s="2">
        <v>38350</v>
      </c>
      <c r="B4109" s="3">
        <v>113.84</v>
      </c>
      <c r="C4109" s="5">
        <v>3.42</v>
      </c>
      <c r="D4109" s="17">
        <f t="shared" si="64"/>
        <v>3.34</v>
      </c>
      <c r="E4109" s="5">
        <v>3.26</v>
      </c>
      <c r="F4109" s="9">
        <v>1041</v>
      </c>
      <c r="G4109" s="5">
        <v>2.42</v>
      </c>
      <c r="K4109" s="11">
        <v>37162</v>
      </c>
      <c r="L4109" s="13">
        <v>2.63</v>
      </c>
    </row>
    <row r="4110" spans="1:12" x14ac:dyDescent="0.55000000000000004">
      <c r="A4110" s="2">
        <v>38351</v>
      </c>
      <c r="B4110" s="3">
        <v>115.25</v>
      </c>
      <c r="C4110" s="5">
        <v>3.43</v>
      </c>
      <c r="D4110" s="17">
        <f t="shared" si="64"/>
        <v>3.355</v>
      </c>
      <c r="E4110" s="5">
        <v>3.28</v>
      </c>
      <c r="F4110" s="9">
        <v>1041.8</v>
      </c>
      <c r="G4110" s="5">
        <v>2.39</v>
      </c>
      <c r="K4110" s="11">
        <v>37165</v>
      </c>
      <c r="L4110" s="13">
        <v>2.6375000000000002</v>
      </c>
    </row>
    <row r="4111" spans="1:12" x14ac:dyDescent="0.55000000000000004">
      <c r="A4111" s="2">
        <v>38355</v>
      </c>
      <c r="B4111" s="3">
        <v>115.36</v>
      </c>
      <c r="C4111" s="5">
        <v>3.45</v>
      </c>
      <c r="D4111" s="17">
        <f t="shared" si="64"/>
        <v>3.3600000000000003</v>
      </c>
      <c r="E4111" s="5">
        <v>3.27</v>
      </c>
      <c r="F4111" s="9">
        <v>1038.0999999999999</v>
      </c>
      <c r="G4111" s="5">
        <v>2.4</v>
      </c>
      <c r="K4111" s="11">
        <v>37166</v>
      </c>
      <c r="L4111" s="13">
        <v>2.6375000000000002</v>
      </c>
    </row>
    <row r="4112" spans="1:12" x14ac:dyDescent="0.55000000000000004">
      <c r="A4112" s="2">
        <v>38356</v>
      </c>
      <c r="B4112" s="3">
        <v>114.77</v>
      </c>
      <c r="C4112" s="5">
        <v>3.45</v>
      </c>
      <c r="D4112" s="17">
        <f t="shared" si="64"/>
        <v>3.3600000000000003</v>
      </c>
      <c r="E4112" s="5">
        <v>3.27</v>
      </c>
      <c r="F4112" s="9">
        <v>1038.7</v>
      </c>
      <c r="G4112" s="5">
        <v>2.4</v>
      </c>
      <c r="K4112" s="11">
        <v>37167</v>
      </c>
      <c r="L4112" s="13">
        <v>2.5887500000000001</v>
      </c>
    </row>
    <row r="4113" spans="1:12" x14ac:dyDescent="0.55000000000000004">
      <c r="A4113" s="2">
        <v>38357</v>
      </c>
      <c r="B4113" s="3">
        <v>114.65</v>
      </c>
      <c r="C4113" s="5">
        <v>3.45</v>
      </c>
      <c r="D4113" s="17">
        <f t="shared" si="64"/>
        <v>3.3650000000000002</v>
      </c>
      <c r="E4113" s="5">
        <v>3.28</v>
      </c>
      <c r="F4113" s="9">
        <v>1046.3</v>
      </c>
      <c r="G4113" s="5">
        <v>2.4</v>
      </c>
      <c r="K4113" s="11">
        <v>37168</v>
      </c>
      <c r="L4113" s="13">
        <v>2.58</v>
      </c>
    </row>
    <row r="4114" spans="1:12" x14ac:dyDescent="0.55000000000000004">
      <c r="A4114" s="2">
        <v>38358</v>
      </c>
      <c r="B4114" s="3">
        <v>112.94</v>
      </c>
      <c r="C4114" s="5">
        <v>3.45</v>
      </c>
      <c r="D4114" s="17">
        <f t="shared" si="64"/>
        <v>3.33</v>
      </c>
      <c r="E4114" s="5">
        <v>3.21</v>
      </c>
      <c r="F4114" s="9">
        <v>1058.8</v>
      </c>
      <c r="G4114" s="5">
        <v>2.42</v>
      </c>
      <c r="K4114" s="11">
        <v>37169</v>
      </c>
      <c r="L4114" s="13">
        <v>2.5625</v>
      </c>
    </row>
    <row r="4115" spans="1:12" x14ac:dyDescent="0.55000000000000004">
      <c r="A4115" s="2">
        <v>38359</v>
      </c>
      <c r="B4115" s="3">
        <v>112.71</v>
      </c>
      <c r="C4115" s="5">
        <v>3.45</v>
      </c>
      <c r="D4115" s="17">
        <f t="shared" si="64"/>
        <v>3.335</v>
      </c>
      <c r="E4115" s="5">
        <v>3.22</v>
      </c>
      <c r="F4115" s="9">
        <v>1051.0999999999999</v>
      </c>
      <c r="G4115" s="5">
        <v>2.4300000000000002</v>
      </c>
      <c r="K4115" s="11">
        <v>37172</v>
      </c>
      <c r="L4115" s="13">
        <v>2.5412499999999998</v>
      </c>
    </row>
    <row r="4116" spans="1:12" x14ac:dyDescent="0.55000000000000004">
      <c r="A4116" s="2">
        <v>38362</v>
      </c>
      <c r="B4116" s="3">
        <v>113.27</v>
      </c>
      <c r="C4116" s="5">
        <v>3.45</v>
      </c>
      <c r="D4116" s="17">
        <f t="shared" si="64"/>
        <v>3.3600000000000003</v>
      </c>
      <c r="E4116" s="5">
        <v>3.27</v>
      </c>
      <c r="F4116" s="9">
        <v>1053.7</v>
      </c>
      <c r="G4116" s="5">
        <v>2.44</v>
      </c>
      <c r="K4116" s="11">
        <v>37173</v>
      </c>
      <c r="L4116" s="13">
        <v>2.53125</v>
      </c>
    </row>
    <row r="4117" spans="1:12" x14ac:dyDescent="0.55000000000000004">
      <c r="A4117" s="2">
        <v>38363</v>
      </c>
      <c r="B4117" s="3">
        <v>114.66</v>
      </c>
      <c r="C4117" s="5">
        <v>3.45</v>
      </c>
      <c r="D4117" s="17">
        <f t="shared" si="64"/>
        <v>3.3650000000000002</v>
      </c>
      <c r="E4117" s="5">
        <v>3.28</v>
      </c>
      <c r="F4117" s="9">
        <v>1045.0999999999999</v>
      </c>
      <c r="G4117" s="5">
        <v>2.4424999999999999</v>
      </c>
      <c r="K4117" s="11">
        <v>37174</v>
      </c>
      <c r="L4117" s="13">
        <v>2.53125</v>
      </c>
    </row>
    <row r="4118" spans="1:12" x14ac:dyDescent="0.55000000000000004">
      <c r="A4118" s="2">
        <v>38364</v>
      </c>
      <c r="B4118" s="3">
        <v>114.09</v>
      </c>
      <c r="C4118" s="5">
        <v>3.45</v>
      </c>
      <c r="D4118" s="17">
        <f t="shared" si="64"/>
        <v>3.3600000000000003</v>
      </c>
      <c r="E4118" s="5">
        <v>3.27</v>
      </c>
      <c r="F4118" s="9">
        <v>1042.2</v>
      </c>
      <c r="G4118" s="5">
        <v>2.4500000000000002</v>
      </c>
      <c r="K4118" s="11">
        <v>37175</v>
      </c>
      <c r="L4118" s="13">
        <v>2.5249999999999999</v>
      </c>
    </row>
    <row r="4119" spans="1:12" x14ac:dyDescent="0.55000000000000004">
      <c r="A4119" s="2">
        <v>38365</v>
      </c>
      <c r="B4119" s="3">
        <v>115.01</v>
      </c>
      <c r="C4119" s="5">
        <v>3.45</v>
      </c>
      <c r="D4119" s="17">
        <f t="shared" si="64"/>
        <v>3.3650000000000002</v>
      </c>
      <c r="E4119" s="5">
        <v>3.28</v>
      </c>
      <c r="F4119" s="9">
        <v>1036.7</v>
      </c>
      <c r="G4119" s="5">
        <v>2.48</v>
      </c>
      <c r="K4119" s="11">
        <v>37176</v>
      </c>
      <c r="L4119" s="13">
        <v>2.5293800000000002</v>
      </c>
    </row>
    <row r="4120" spans="1:12" x14ac:dyDescent="0.55000000000000004">
      <c r="A4120" s="2">
        <v>38366</v>
      </c>
      <c r="B4120" s="3">
        <v>117.82</v>
      </c>
      <c r="C4120" s="5">
        <v>3.45</v>
      </c>
      <c r="D4120" s="17">
        <f t="shared" si="64"/>
        <v>3.355</v>
      </c>
      <c r="E4120" s="5">
        <v>3.26</v>
      </c>
      <c r="F4120" s="9">
        <v>1043</v>
      </c>
      <c r="G4120" s="5">
        <v>2.48</v>
      </c>
      <c r="K4120" s="11">
        <v>37179</v>
      </c>
      <c r="L4120" s="13">
        <v>2.5175000000000001</v>
      </c>
    </row>
    <row r="4121" spans="1:12" x14ac:dyDescent="0.55000000000000004">
      <c r="A4121" s="2">
        <v>38369</v>
      </c>
      <c r="B4121" s="3">
        <v>119.91</v>
      </c>
      <c r="C4121" s="5">
        <v>3.45</v>
      </c>
      <c r="D4121" s="17">
        <f t="shared" si="64"/>
        <v>3.35</v>
      </c>
      <c r="E4121" s="5">
        <v>3.25</v>
      </c>
      <c r="F4121" s="9">
        <v>1035.7</v>
      </c>
      <c r="G4121" s="5">
        <v>2.5</v>
      </c>
      <c r="K4121" s="11">
        <v>37180</v>
      </c>
      <c r="L4121" s="13">
        <v>2.5099999999999998</v>
      </c>
    </row>
    <row r="4122" spans="1:12" x14ac:dyDescent="0.55000000000000004">
      <c r="A4122" s="2">
        <v>38370</v>
      </c>
      <c r="B4122" s="3">
        <v>119.5</v>
      </c>
      <c r="C4122" s="5">
        <v>3.45</v>
      </c>
      <c r="D4122" s="17">
        <f t="shared" si="64"/>
        <v>3.35</v>
      </c>
      <c r="E4122" s="5">
        <v>3.25</v>
      </c>
      <c r="F4122" s="9">
        <v>1035.7</v>
      </c>
      <c r="G4122" s="5">
        <v>2.5</v>
      </c>
      <c r="K4122" s="11">
        <v>37181</v>
      </c>
      <c r="L4122" s="13">
        <v>2.5012500000000002</v>
      </c>
    </row>
    <row r="4123" spans="1:12" x14ac:dyDescent="0.55000000000000004">
      <c r="A4123" s="2">
        <v>38371</v>
      </c>
      <c r="B4123" s="3">
        <v>118.9</v>
      </c>
      <c r="C4123" s="5">
        <v>3.46</v>
      </c>
      <c r="D4123" s="17">
        <f t="shared" si="64"/>
        <v>3.355</v>
      </c>
      <c r="E4123" s="5">
        <v>3.25</v>
      </c>
      <c r="F4123" s="9">
        <v>1030.9000000000001</v>
      </c>
      <c r="G4123" s="5">
        <v>2.5037500000000001</v>
      </c>
      <c r="K4123" s="11">
        <v>37182</v>
      </c>
      <c r="L4123" s="13">
        <v>2.4624999999999999</v>
      </c>
    </row>
    <row r="4124" spans="1:12" x14ac:dyDescent="0.55000000000000004">
      <c r="A4124" s="2">
        <v>38372</v>
      </c>
      <c r="B4124" s="3">
        <v>118.02</v>
      </c>
      <c r="C4124" s="5">
        <v>3.46</v>
      </c>
      <c r="D4124" s="17">
        <f t="shared" si="64"/>
        <v>3.3449999999999998</v>
      </c>
      <c r="E4124" s="5">
        <v>3.23</v>
      </c>
      <c r="F4124" s="9">
        <v>1033.2</v>
      </c>
      <c r="G4124" s="5">
        <v>2.52</v>
      </c>
      <c r="K4124" s="11">
        <v>37183</v>
      </c>
      <c r="L4124" s="13">
        <v>2.4449999999999998</v>
      </c>
    </row>
    <row r="4125" spans="1:12" x14ac:dyDescent="0.55000000000000004">
      <c r="A4125" s="2">
        <v>38373</v>
      </c>
      <c r="B4125" s="3">
        <v>119.4</v>
      </c>
      <c r="C4125" s="5">
        <v>3.48</v>
      </c>
      <c r="D4125" s="17">
        <f t="shared" si="64"/>
        <v>3.335</v>
      </c>
      <c r="E4125" s="5">
        <v>3.19</v>
      </c>
      <c r="F4125" s="9">
        <v>1038.0999999999999</v>
      </c>
      <c r="G4125" s="5">
        <v>2.5299999999999998</v>
      </c>
      <c r="K4125" s="11">
        <v>37186</v>
      </c>
      <c r="L4125" s="13">
        <v>2.42625</v>
      </c>
    </row>
    <row r="4126" spans="1:12" x14ac:dyDescent="0.55000000000000004">
      <c r="A4126" s="2">
        <v>38376</v>
      </c>
      <c r="B4126" s="3">
        <v>119.83</v>
      </c>
      <c r="C4126" s="5">
        <v>3.49</v>
      </c>
      <c r="D4126" s="17">
        <f t="shared" si="64"/>
        <v>3.37</v>
      </c>
      <c r="E4126" s="5">
        <v>3.25</v>
      </c>
      <c r="F4126" s="9">
        <v>1032.2</v>
      </c>
      <c r="G4126" s="5">
        <v>2.5443799999999999</v>
      </c>
      <c r="K4126" s="11">
        <v>37187</v>
      </c>
      <c r="L4126" s="13">
        <v>2.42</v>
      </c>
    </row>
    <row r="4127" spans="1:12" x14ac:dyDescent="0.55000000000000004">
      <c r="A4127" s="2">
        <v>38377</v>
      </c>
      <c r="B4127" s="3">
        <v>118.91</v>
      </c>
      <c r="C4127" s="5">
        <v>3.52</v>
      </c>
      <c r="D4127" s="17">
        <f t="shared" si="64"/>
        <v>3.3849999999999998</v>
      </c>
      <c r="E4127" s="5">
        <v>3.25</v>
      </c>
      <c r="F4127" s="9">
        <v>1031.3</v>
      </c>
      <c r="G4127" s="5">
        <v>2.5499999999999998</v>
      </c>
      <c r="K4127" s="11">
        <v>37188</v>
      </c>
      <c r="L4127" s="13">
        <v>2.4075000000000002</v>
      </c>
    </row>
    <row r="4128" spans="1:12" x14ac:dyDescent="0.55000000000000004">
      <c r="A4128" s="2">
        <v>38378</v>
      </c>
      <c r="B4128" s="3">
        <v>120.51</v>
      </c>
      <c r="C4128" s="5">
        <v>3.53</v>
      </c>
      <c r="D4128" s="17">
        <f t="shared" si="64"/>
        <v>3.3949999999999996</v>
      </c>
      <c r="E4128" s="5">
        <v>3.26</v>
      </c>
      <c r="F4128" s="9">
        <v>1031.5999999999999</v>
      </c>
      <c r="G4128" s="5">
        <v>2.5587499999999999</v>
      </c>
      <c r="K4128" s="11">
        <v>37189</v>
      </c>
      <c r="L4128" s="13">
        <v>2.3762500000000002</v>
      </c>
    </row>
    <row r="4129" spans="1:12" x14ac:dyDescent="0.55000000000000004">
      <c r="A4129" s="2">
        <v>38379</v>
      </c>
      <c r="B4129" s="3">
        <v>120.16</v>
      </c>
      <c r="C4129" s="5">
        <v>3.53</v>
      </c>
      <c r="D4129" s="17">
        <f t="shared" si="64"/>
        <v>3.3849999999999998</v>
      </c>
      <c r="E4129" s="5">
        <v>3.24</v>
      </c>
      <c r="F4129" s="9">
        <v>1028.7</v>
      </c>
      <c r="G4129" s="5">
        <v>2.5775000000000001</v>
      </c>
      <c r="K4129" s="11">
        <v>37190</v>
      </c>
      <c r="L4129" s="13">
        <v>2.3537499999999998</v>
      </c>
    </row>
    <row r="4130" spans="1:12" x14ac:dyDescent="0.55000000000000004">
      <c r="A4130" s="2">
        <v>38380</v>
      </c>
      <c r="B4130" s="3">
        <v>119.65</v>
      </c>
      <c r="C4130" s="5">
        <v>3.52</v>
      </c>
      <c r="D4130" s="17">
        <f t="shared" si="64"/>
        <v>3.3849999999999998</v>
      </c>
      <c r="E4130" s="5">
        <v>3.25</v>
      </c>
      <c r="F4130" s="9">
        <v>1024.0999999999999</v>
      </c>
      <c r="G4130" s="5">
        <v>2.59</v>
      </c>
      <c r="K4130" s="11">
        <v>37193</v>
      </c>
      <c r="L4130" s="13">
        <v>2.3424999999999998</v>
      </c>
    </row>
    <row r="4131" spans="1:12" x14ac:dyDescent="0.55000000000000004">
      <c r="A4131" s="2">
        <v>38383</v>
      </c>
      <c r="B4131" s="3">
        <v>121.06</v>
      </c>
      <c r="C4131" s="5">
        <v>3.57</v>
      </c>
      <c r="D4131" s="17">
        <f t="shared" si="64"/>
        <v>3.415</v>
      </c>
      <c r="E4131" s="5">
        <v>3.26</v>
      </c>
      <c r="F4131" s="9">
        <v>1025.5999999999999</v>
      </c>
      <c r="G4131" s="5">
        <v>2.59</v>
      </c>
      <c r="K4131" s="11">
        <v>37194</v>
      </c>
      <c r="L4131" s="13">
        <v>2.3199999999999998</v>
      </c>
    </row>
    <row r="4132" spans="1:12" x14ac:dyDescent="0.55000000000000004">
      <c r="A4132" s="2">
        <v>38384</v>
      </c>
      <c r="B4132" s="3">
        <v>120</v>
      </c>
      <c r="C4132" s="5">
        <v>3.58</v>
      </c>
      <c r="D4132" s="17">
        <f t="shared" si="64"/>
        <v>3.42</v>
      </c>
      <c r="E4132" s="5">
        <v>3.26</v>
      </c>
      <c r="F4132" s="9">
        <v>1027.8</v>
      </c>
      <c r="G4132" s="5">
        <v>2.59</v>
      </c>
      <c r="K4132" s="11">
        <v>37195</v>
      </c>
      <c r="L4132" s="13">
        <v>2.2875000000000001</v>
      </c>
    </row>
    <row r="4133" spans="1:12" x14ac:dyDescent="0.55000000000000004">
      <c r="A4133" s="2">
        <v>38385</v>
      </c>
      <c r="B4133" s="3">
        <v>119.74</v>
      </c>
      <c r="C4133" s="5">
        <v>3.58</v>
      </c>
      <c r="D4133" s="17">
        <f t="shared" si="64"/>
        <v>3.415</v>
      </c>
      <c r="E4133" s="5">
        <v>3.25</v>
      </c>
      <c r="F4133" s="9">
        <v>1027.8</v>
      </c>
      <c r="G4133" s="5">
        <v>2.59</v>
      </c>
      <c r="K4133" s="11">
        <v>37196</v>
      </c>
      <c r="L4133" s="13">
        <v>2.2799999999999998</v>
      </c>
    </row>
    <row r="4134" spans="1:12" x14ac:dyDescent="0.55000000000000004">
      <c r="A4134" s="2">
        <v>38386</v>
      </c>
      <c r="B4134" s="3">
        <v>120.64</v>
      </c>
      <c r="C4134" s="5">
        <v>3.59</v>
      </c>
      <c r="D4134" s="17">
        <f t="shared" si="64"/>
        <v>3.4249999999999998</v>
      </c>
      <c r="E4134" s="5">
        <v>3.26</v>
      </c>
      <c r="F4134" s="9">
        <v>1025.2</v>
      </c>
      <c r="G4134" s="5">
        <v>2.59</v>
      </c>
      <c r="K4134" s="11">
        <v>37197</v>
      </c>
      <c r="L4134" s="13">
        <v>2.27</v>
      </c>
    </row>
    <row r="4135" spans="1:12" x14ac:dyDescent="0.55000000000000004">
      <c r="A4135" s="2">
        <v>38387</v>
      </c>
      <c r="B4135" s="3">
        <v>121.3</v>
      </c>
      <c r="C4135" s="5">
        <v>3.6</v>
      </c>
      <c r="D4135" s="17">
        <f t="shared" si="64"/>
        <v>3.41</v>
      </c>
      <c r="E4135" s="5">
        <v>3.22</v>
      </c>
      <c r="F4135" s="9">
        <v>1026.7</v>
      </c>
      <c r="G4135" s="5">
        <v>2.59</v>
      </c>
      <c r="K4135" s="11">
        <v>37200</v>
      </c>
      <c r="L4135" s="13">
        <v>2.2200000000000002</v>
      </c>
    </row>
    <row r="4136" spans="1:12" x14ac:dyDescent="0.55000000000000004">
      <c r="A4136" s="2">
        <v>38390</v>
      </c>
      <c r="B4136" s="3">
        <v>123.2</v>
      </c>
      <c r="C4136" s="5">
        <v>3.6</v>
      </c>
      <c r="D4136" s="17">
        <f t="shared" si="64"/>
        <v>3.39</v>
      </c>
      <c r="E4136" s="5">
        <v>3.18</v>
      </c>
      <c r="F4136" s="9">
        <v>1026.2</v>
      </c>
      <c r="G4136" s="5">
        <v>2.59</v>
      </c>
      <c r="K4136" s="11">
        <v>37201</v>
      </c>
      <c r="L4136" s="13">
        <v>2.19</v>
      </c>
    </row>
    <row r="4137" spans="1:12" x14ac:dyDescent="0.55000000000000004">
      <c r="A4137" s="2">
        <v>38394</v>
      </c>
      <c r="B4137" s="3">
        <v>122.84</v>
      </c>
      <c r="C4137" s="5">
        <v>3.63</v>
      </c>
      <c r="D4137" s="17">
        <f t="shared" si="64"/>
        <v>3.45</v>
      </c>
      <c r="E4137" s="5">
        <v>3.27</v>
      </c>
      <c r="F4137" s="9">
        <v>1033.2</v>
      </c>
      <c r="G4137" s="5">
        <v>2.59</v>
      </c>
      <c r="K4137" s="11">
        <v>37202</v>
      </c>
      <c r="L4137" s="13">
        <v>2.09063</v>
      </c>
    </row>
    <row r="4138" spans="1:12" x14ac:dyDescent="0.55000000000000004">
      <c r="A4138" s="2">
        <v>38397</v>
      </c>
      <c r="B4138" s="3">
        <v>124.94</v>
      </c>
      <c r="C4138" s="5">
        <v>3.63</v>
      </c>
      <c r="D4138" s="17">
        <f t="shared" si="64"/>
        <v>3.4449999999999998</v>
      </c>
      <c r="E4138" s="5">
        <v>3.26</v>
      </c>
      <c r="F4138" s="9">
        <v>1025.0999999999999</v>
      </c>
      <c r="G4138" s="5">
        <v>2.59</v>
      </c>
      <c r="K4138" s="11">
        <v>37203</v>
      </c>
      <c r="L4138" s="13">
        <v>2.09</v>
      </c>
    </row>
    <row r="4139" spans="1:12" x14ac:dyDescent="0.55000000000000004">
      <c r="A4139" s="2">
        <v>38398</v>
      </c>
      <c r="B4139" s="3">
        <v>125.48</v>
      </c>
      <c r="C4139" s="5">
        <v>3.63</v>
      </c>
      <c r="D4139" s="17">
        <f t="shared" si="64"/>
        <v>3.4449999999999998</v>
      </c>
      <c r="E4139" s="5">
        <v>3.26</v>
      </c>
      <c r="F4139" s="9">
        <v>1026.7</v>
      </c>
      <c r="G4139" s="5">
        <v>2.59</v>
      </c>
      <c r="K4139" s="11">
        <v>37204</v>
      </c>
      <c r="L4139" s="13">
        <v>2.0912500000000001</v>
      </c>
    </row>
    <row r="4140" spans="1:12" x14ac:dyDescent="0.55000000000000004">
      <c r="A4140" s="2">
        <v>38399</v>
      </c>
      <c r="B4140" s="3">
        <v>125.85</v>
      </c>
      <c r="C4140" s="5">
        <v>3.6</v>
      </c>
      <c r="D4140" s="17">
        <f t="shared" si="64"/>
        <v>3.4299999999999997</v>
      </c>
      <c r="E4140" s="5">
        <v>3.26</v>
      </c>
      <c r="F4140" s="9">
        <v>1026.0999999999999</v>
      </c>
      <c r="G4140" s="5">
        <v>2.59</v>
      </c>
      <c r="K4140" s="11">
        <v>37207</v>
      </c>
      <c r="L4140" s="13">
        <v>2.09</v>
      </c>
    </row>
    <row r="4141" spans="1:12" x14ac:dyDescent="0.55000000000000004">
      <c r="A4141" s="2">
        <v>38400</v>
      </c>
      <c r="B4141" s="3">
        <v>125.93</v>
      </c>
      <c r="C4141" s="5">
        <v>3.59</v>
      </c>
      <c r="D4141" s="17">
        <f t="shared" si="64"/>
        <v>3.4299999999999997</v>
      </c>
      <c r="E4141" s="5">
        <v>3.27</v>
      </c>
      <c r="F4141" s="9">
        <v>1025.5999999999999</v>
      </c>
      <c r="G4141" s="5">
        <v>2.5981299999999998</v>
      </c>
      <c r="K4141" s="11">
        <v>37208</v>
      </c>
      <c r="L4141" s="13">
        <v>2.08</v>
      </c>
    </row>
    <row r="4142" spans="1:12" x14ac:dyDescent="0.55000000000000004">
      <c r="A4142" s="2">
        <v>38401</v>
      </c>
      <c r="B4142" s="3">
        <v>127.43</v>
      </c>
      <c r="C4142" s="5">
        <v>3.57</v>
      </c>
      <c r="D4142" s="17">
        <f t="shared" si="64"/>
        <v>3.415</v>
      </c>
      <c r="E4142" s="5">
        <v>3.26</v>
      </c>
      <c r="F4142" s="9">
        <v>1024.0999999999999</v>
      </c>
      <c r="G4142" s="5">
        <v>2.59938</v>
      </c>
      <c r="K4142" s="11">
        <v>37209</v>
      </c>
      <c r="L4142" s="13">
        <v>2.0812499999999998</v>
      </c>
    </row>
    <row r="4143" spans="1:12" x14ac:dyDescent="0.55000000000000004">
      <c r="A4143" s="2">
        <v>38404</v>
      </c>
      <c r="B4143" s="3">
        <v>128.09</v>
      </c>
      <c r="C4143" s="5">
        <v>3.56</v>
      </c>
      <c r="D4143" s="17">
        <f t="shared" si="64"/>
        <v>3.41</v>
      </c>
      <c r="E4143" s="5">
        <v>3.26</v>
      </c>
      <c r="F4143" s="9">
        <v>1023.3</v>
      </c>
      <c r="G4143" s="5">
        <v>2.61</v>
      </c>
      <c r="K4143" s="11">
        <v>37210</v>
      </c>
      <c r="L4143" s="13">
        <v>2.1</v>
      </c>
    </row>
    <row r="4144" spans="1:12" x14ac:dyDescent="0.55000000000000004">
      <c r="A4144" s="2">
        <v>38405</v>
      </c>
      <c r="B4144" s="3">
        <v>126.74</v>
      </c>
      <c r="C4144" s="5">
        <v>3.57</v>
      </c>
      <c r="D4144" s="17">
        <f t="shared" si="64"/>
        <v>3.395</v>
      </c>
      <c r="E4144" s="5">
        <v>3.22</v>
      </c>
      <c r="F4144" s="9">
        <v>1006.1</v>
      </c>
      <c r="G4144" s="5">
        <v>2.62</v>
      </c>
      <c r="K4144" s="11">
        <v>37211</v>
      </c>
      <c r="L4144" s="13">
        <v>2.1025</v>
      </c>
    </row>
    <row r="4145" spans="1:12" x14ac:dyDescent="0.55000000000000004">
      <c r="A4145" s="2">
        <v>38406</v>
      </c>
      <c r="B4145" s="3">
        <v>125.53</v>
      </c>
      <c r="C4145" s="5">
        <v>3.57</v>
      </c>
      <c r="D4145" s="17">
        <f t="shared" si="64"/>
        <v>3.4249999999999998</v>
      </c>
      <c r="E4145" s="5">
        <v>3.28</v>
      </c>
      <c r="F4145" s="9">
        <v>1003.8</v>
      </c>
      <c r="G4145" s="5">
        <v>2.65</v>
      </c>
      <c r="K4145" s="11">
        <v>37214</v>
      </c>
      <c r="L4145" s="13">
        <v>2.1037499999999998</v>
      </c>
    </row>
    <row r="4146" spans="1:12" x14ac:dyDescent="0.55000000000000004">
      <c r="A4146" s="2">
        <v>38407</v>
      </c>
      <c r="B4146" s="3">
        <v>127.81</v>
      </c>
      <c r="C4146" s="5">
        <v>3.57</v>
      </c>
      <c r="D4146" s="17">
        <f t="shared" si="64"/>
        <v>3.42</v>
      </c>
      <c r="E4146" s="5">
        <v>3.27</v>
      </c>
      <c r="F4146" s="9">
        <v>1006.5</v>
      </c>
      <c r="G4146" s="5">
        <v>2.67</v>
      </c>
      <c r="K4146" s="11">
        <v>37215</v>
      </c>
      <c r="L4146" s="13">
        <v>2.09</v>
      </c>
    </row>
    <row r="4147" spans="1:12" x14ac:dyDescent="0.55000000000000004">
      <c r="A4147" s="2">
        <v>38408</v>
      </c>
      <c r="B4147" s="3">
        <v>129.13</v>
      </c>
      <c r="C4147" s="5">
        <v>3.57</v>
      </c>
      <c r="D4147" s="17">
        <f t="shared" si="64"/>
        <v>3.4249999999999998</v>
      </c>
      <c r="E4147" s="5">
        <v>3.28</v>
      </c>
      <c r="F4147" s="9">
        <v>1008.5</v>
      </c>
      <c r="G4147" s="5">
        <v>2.69</v>
      </c>
      <c r="K4147" s="11">
        <v>37216</v>
      </c>
      <c r="L4147" s="13">
        <v>2.1</v>
      </c>
    </row>
    <row r="4148" spans="1:12" x14ac:dyDescent="0.55000000000000004">
      <c r="A4148" s="2">
        <v>38411</v>
      </c>
      <c r="B4148" s="3">
        <v>130.85</v>
      </c>
      <c r="C4148" s="5">
        <v>3.55</v>
      </c>
      <c r="D4148" s="17">
        <f t="shared" si="64"/>
        <v>3.415</v>
      </c>
      <c r="E4148" s="5">
        <v>3.28</v>
      </c>
      <c r="F4148" s="9">
        <v>1006</v>
      </c>
      <c r="G4148" s="5">
        <v>2.7162500000000001</v>
      </c>
      <c r="K4148" s="11">
        <v>37217</v>
      </c>
      <c r="L4148" s="13">
        <v>2.1074999999999999</v>
      </c>
    </row>
    <row r="4149" spans="1:12" x14ac:dyDescent="0.55000000000000004">
      <c r="A4149" s="2">
        <v>38413</v>
      </c>
      <c r="B4149" s="3">
        <v>130.13999999999999</v>
      </c>
      <c r="C4149" s="5">
        <v>3.55</v>
      </c>
      <c r="D4149" s="17">
        <f t="shared" si="64"/>
        <v>3.415</v>
      </c>
      <c r="E4149" s="5">
        <v>3.28</v>
      </c>
      <c r="F4149" s="9">
        <v>1007.3</v>
      </c>
      <c r="G4149" s="5">
        <v>2.72</v>
      </c>
      <c r="K4149" s="11">
        <v>37218</v>
      </c>
      <c r="L4149" s="13">
        <v>2.1087500000000001</v>
      </c>
    </row>
    <row r="4150" spans="1:12" x14ac:dyDescent="0.55000000000000004">
      <c r="A4150" s="2">
        <v>38414</v>
      </c>
      <c r="B4150" s="3">
        <v>130.61000000000001</v>
      </c>
      <c r="C4150" s="5">
        <v>3.55</v>
      </c>
      <c r="D4150" s="17">
        <f t="shared" si="64"/>
        <v>3.41</v>
      </c>
      <c r="E4150" s="5">
        <v>3.27</v>
      </c>
      <c r="F4150" s="9">
        <v>1006.3</v>
      </c>
      <c r="G4150" s="5">
        <v>2.7456299999999998</v>
      </c>
      <c r="K4150" s="11">
        <v>37221</v>
      </c>
      <c r="L4150" s="13">
        <v>2.1081300000000001</v>
      </c>
    </row>
    <row r="4151" spans="1:12" x14ac:dyDescent="0.55000000000000004">
      <c r="A4151" s="2">
        <v>38415</v>
      </c>
      <c r="B4151" s="3">
        <v>130.61000000000001</v>
      </c>
      <c r="C4151" s="5">
        <v>3.55</v>
      </c>
      <c r="D4151" s="17">
        <f t="shared" si="64"/>
        <v>3.4</v>
      </c>
      <c r="E4151" s="5">
        <v>3.25</v>
      </c>
      <c r="F4151" s="9">
        <v>1008.2</v>
      </c>
      <c r="G4151" s="5">
        <v>2.75</v>
      </c>
      <c r="K4151" s="11">
        <v>37222</v>
      </c>
      <c r="L4151" s="13">
        <v>2.11</v>
      </c>
    </row>
    <row r="4152" spans="1:12" x14ac:dyDescent="0.55000000000000004">
      <c r="A4152" s="2">
        <v>38418</v>
      </c>
      <c r="B4152" s="3">
        <v>130.11000000000001</v>
      </c>
      <c r="C4152" s="5">
        <v>3.55</v>
      </c>
      <c r="D4152" s="17">
        <f t="shared" si="64"/>
        <v>3.36</v>
      </c>
      <c r="E4152" s="5">
        <v>3.17</v>
      </c>
      <c r="F4152" s="9">
        <v>1004.6</v>
      </c>
      <c r="G4152" s="5">
        <v>2.76</v>
      </c>
      <c r="K4152" s="11">
        <v>37223</v>
      </c>
      <c r="L4152" s="13">
        <v>2.08</v>
      </c>
    </row>
    <row r="4153" spans="1:12" x14ac:dyDescent="0.55000000000000004">
      <c r="A4153" s="2">
        <v>38419</v>
      </c>
      <c r="B4153" s="3">
        <v>129.21</v>
      </c>
      <c r="C4153" s="5">
        <v>3.55</v>
      </c>
      <c r="D4153" s="17">
        <f t="shared" si="64"/>
        <v>3.41</v>
      </c>
      <c r="E4153" s="5">
        <v>3.27</v>
      </c>
      <c r="F4153" s="9">
        <v>1004.3</v>
      </c>
      <c r="G4153" s="5">
        <v>2.77</v>
      </c>
      <c r="K4153" s="11">
        <v>37224</v>
      </c>
      <c r="L4153" s="13">
        <v>2.1437499999999998</v>
      </c>
    </row>
    <row r="4154" spans="1:12" x14ac:dyDescent="0.55000000000000004">
      <c r="A4154" s="2">
        <v>38420</v>
      </c>
      <c r="B4154" s="3">
        <v>130.26</v>
      </c>
      <c r="C4154" s="5">
        <v>3.55</v>
      </c>
      <c r="D4154" s="17">
        <f t="shared" si="64"/>
        <v>3.41</v>
      </c>
      <c r="E4154" s="5">
        <v>3.27</v>
      </c>
      <c r="F4154" s="9">
        <v>1001</v>
      </c>
      <c r="G4154" s="5">
        <v>2.7712500000000002</v>
      </c>
      <c r="K4154" s="11">
        <v>37225</v>
      </c>
      <c r="L4154" s="13">
        <v>2.1187499999999999</v>
      </c>
    </row>
    <row r="4155" spans="1:12" x14ac:dyDescent="0.55000000000000004">
      <c r="A4155" s="2">
        <v>38421</v>
      </c>
      <c r="B4155" s="3">
        <v>128.76</v>
      </c>
      <c r="C4155" s="5">
        <v>3.55</v>
      </c>
      <c r="D4155" s="17">
        <f t="shared" si="64"/>
        <v>3.4049999999999998</v>
      </c>
      <c r="E4155" s="5">
        <v>3.26</v>
      </c>
      <c r="F4155" s="9">
        <v>1000.3</v>
      </c>
      <c r="G4155" s="5">
        <v>2.8</v>
      </c>
      <c r="K4155" s="11">
        <v>37228</v>
      </c>
      <c r="L4155" s="13">
        <v>2.1062500000000002</v>
      </c>
    </row>
    <row r="4156" spans="1:12" x14ac:dyDescent="0.55000000000000004">
      <c r="A4156" s="2">
        <v>38422</v>
      </c>
      <c r="B4156" s="3">
        <v>131.97</v>
      </c>
      <c r="C4156" s="5">
        <v>3.55</v>
      </c>
      <c r="D4156" s="17">
        <f t="shared" si="64"/>
        <v>3.4</v>
      </c>
      <c r="E4156" s="5">
        <v>3.25</v>
      </c>
      <c r="F4156" s="9">
        <v>1000.3</v>
      </c>
      <c r="G4156" s="5">
        <v>2.81</v>
      </c>
      <c r="K4156" s="11">
        <v>37229</v>
      </c>
      <c r="L4156" s="13">
        <v>2.0912500000000001</v>
      </c>
    </row>
    <row r="4157" spans="1:12" x14ac:dyDescent="0.55000000000000004">
      <c r="A4157" s="2">
        <v>38425</v>
      </c>
      <c r="B4157" s="3">
        <v>131.47</v>
      </c>
      <c r="C4157" s="5">
        <v>3.55</v>
      </c>
      <c r="D4157" s="17">
        <f t="shared" si="64"/>
        <v>3.395</v>
      </c>
      <c r="E4157" s="5">
        <v>3.24</v>
      </c>
      <c r="F4157" s="9">
        <v>1000.8</v>
      </c>
      <c r="G4157" s="5">
        <v>2.82</v>
      </c>
      <c r="K4157" s="11">
        <v>37230</v>
      </c>
      <c r="L4157" s="13">
        <v>2.0437500000000002</v>
      </c>
    </row>
    <row r="4158" spans="1:12" x14ac:dyDescent="0.55000000000000004">
      <c r="A4158" s="2">
        <v>38426</v>
      </c>
      <c r="B4158" s="3">
        <v>127.95</v>
      </c>
      <c r="C4158" s="5">
        <v>3.55</v>
      </c>
      <c r="D4158" s="17">
        <f t="shared" si="64"/>
        <v>3.395</v>
      </c>
      <c r="E4158" s="5">
        <v>3.24</v>
      </c>
      <c r="F4158" s="9">
        <v>1003.8</v>
      </c>
      <c r="G4158" s="5">
        <v>2.83</v>
      </c>
      <c r="K4158" s="11">
        <v>37231</v>
      </c>
      <c r="L4158" s="13">
        <v>2.0425</v>
      </c>
    </row>
    <row r="4159" spans="1:12" x14ac:dyDescent="0.55000000000000004">
      <c r="A4159" s="2">
        <v>38427</v>
      </c>
      <c r="B4159" s="3">
        <v>128.16999999999999</v>
      </c>
      <c r="C4159" s="5">
        <v>3.55</v>
      </c>
      <c r="D4159" s="17">
        <f t="shared" si="64"/>
        <v>3.3899999999999997</v>
      </c>
      <c r="E4159" s="5">
        <v>3.23</v>
      </c>
      <c r="F4159" s="9">
        <v>1003.8</v>
      </c>
      <c r="G4159" s="5">
        <v>2.8337500000000002</v>
      </c>
      <c r="K4159" s="11">
        <v>37232</v>
      </c>
      <c r="L4159" s="13">
        <v>2.0225</v>
      </c>
    </row>
    <row r="4160" spans="1:12" x14ac:dyDescent="0.55000000000000004">
      <c r="A4160" s="2">
        <v>38428</v>
      </c>
      <c r="B4160" s="3">
        <v>126.68</v>
      </c>
      <c r="C4160" s="5">
        <v>3.55</v>
      </c>
      <c r="D4160" s="17">
        <f t="shared" si="64"/>
        <v>3.3899999999999997</v>
      </c>
      <c r="E4160" s="5">
        <v>3.23</v>
      </c>
      <c r="F4160" s="9">
        <v>1000.7</v>
      </c>
      <c r="G4160" s="5">
        <v>2.85</v>
      </c>
      <c r="K4160" s="11">
        <v>37235</v>
      </c>
      <c r="L4160" s="13">
        <v>1.9412499999999999</v>
      </c>
    </row>
    <row r="4161" spans="1:12" x14ac:dyDescent="0.55000000000000004">
      <c r="A4161" s="2">
        <v>38429</v>
      </c>
      <c r="B4161" s="3">
        <v>126.82</v>
      </c>
      <c r="C4161" s="5">
        <v>3.55</v>
      </c>
      <c r="D4161" s="17">
        <f t="shared" si="64"/>
        <v>3.3899999999999997</v>
      </c>
      <c r="E4161" s="5">
        <v>3.23</v>
      </c>
      <c r="F4161" s="9">
        <v>1004.9</v>
      </c>
      <c r="G4161" s="5">
        <v>2.85</v>
      </c>
      <c r="K4161" s="11">
        <v>37236</v>
      </c>
      <c r="L4161" s="13">
        <v>1.92</v>
      </c>
    </row>
    <row r="4162" spans="1:12" x14ac:dyDescent="0.55000000000000004">
      <c r="A4162" s="2">
        <v>38432</v>
      </c>
      <c r="B4162" s="3">
        <v>126.84</v>
      </c>
      <c r="C4162" s="5">
        <v>3.55</v>
      </c>
      <c r="D4162" s="17">
        <f t="shared" si="64"/>
        <v>3.355</v>
      </c>
      <c r="E4162" s="5">
        <v>3.16</v>
      </c>
      <c r="F4162" s="9">
        <v>1009.1</v>
      </c>
      <c r="G4162" s="5">
        <v>2.85</v>
      </c>
      <c r="K4162" s="11">
        <v>37237</v>
      </c>
      <c r="L4162" s="13">
        <v>1.8975</v>
      </c>
    </row>
    <row r="4163" spans="1:12" x14ac:dyDescent="0.55000000000000004">
      <c r="A4163" s="2">
        <v>38433</v>
      </c>
      <c r="B4163" s="3">
        <v>126.87</v>
      </c>
      <c r="C4163" s="5">
        <v>3.55</v>
      </c>
      <c r="D4163" s="17">
        <f t="shared" si="64"/>
        <v>3.36</v>
      </c>
      <c r="E4163" s="5">
        <v>3.17</v>
      </c>
      <c r="F4163" s="9">
        <v>1009.4</v>
      </c>
      <c r="G4163" s="5">
        <v>2.85</v>
      </c>
      <c r="K4163" s="11">
        <v>37238</v>
      </c>
      <c r="L4163" s="13">
        <v>1.8956299999999999</v>
      </c>
    </row>
    <row r="4164" spans="1:12" x14ac:dyDescent="0.55000000000000004">
      <c r="A4164" s="2">
        <v>38434</v>
      </c>
      <c r="B4164" s="3">
        <v>125.16</v>
      </c>
      <c r="C4164" s="5">
        <v>3.55</v>
      </c>
      <c r="D4164" s="17">
        <f t="shared" ref="D4164:D4227" si="65">(C4164+E4164)/2</f>
        <v>3.3899999999999997</v>
      </c>
      <c r="E4164" s="5">
        <v>3.23</v>
      </c>
      <c r="F4164" s="9">
        <v>1008.6</v>
      </c>
      <c r="G4164" s="5">
        <v>2.85</v>
      </c>
      <c r="K4164" s="11">
        <v>37239</v>
      </c>
      <c r="L4164" s="13">
        <v>1.91</v>
      </c>
    </row>
    <row r="4165" spans="1:12" x14ac:dyDescent="0.55000000000000004">
      <c r="A4165" s="2">
        <v>38435</v>
      </c>
      <c r="B4165" s="3">
        <v>123.8</v>
      </c>
      <c r="C4165" s="5">
        <v>3.55</v>
      </c>
      <c r="D4165" s="17">
        <f t="shared" si="65"/>
        <v>3.3899999999999997</v>
      </c>
      <c r="E4165" s="5">
        <v>3.23</v>
      </c>
      <c r="F4165" s="9">
        <v>1013.3</v>
      </c>
      <c r="G4165" s="5">
        <v>2.85</v>
      </c>
      <c r="K4165" s="11">
        <v>37242</v>
      </c>
      <c r="L4165" s="13">
        <v>1.92</v>
      </c>
    </row>
    <row r="4166" spans="1:12" x14ac:dyDescent="0.55000000000000004">
      <c r="A4166" s="2">
        <v>38436</v>
      </c>
      <c r="B4166" s="3">
        <v>125.07</v>
      </c>
      <c r="C4166" s="5">
        <v>3.55</v>
      </c>
      <c r="D4166" s="17">
        <f t="shared" si="65"/>
        <v>3.4049999999999998</v>
      </c>
      <c r="E4166" s="5">
        <v>3.26</v>
      </c>
      <c r="F4166" s="9">
        <v>1014.4</v>
      </c>
      <c r="G4166" s="5">
        <v>2.85</v>
      </c>
      <c r="K4166" s="11">
        <v>37243</v>
      </c>
      <c r="L4166" s="13">
        <v>1.9325000000000001</v>
      </c>
    </row>
    <row r="4167" spans="1:12" x14ac:dyDescent="0.55000000000000004">
      <c r="A4167" s="2">
        <v>38439</v>
      </c>
      <c r="B4167" s="3">
        <v>126.72</v>
      </c>
      <c r="C4167" s="5">
        <v>3.55</v>
      </c>
      <c r="D4167" s="17">
        <f t="shared" si="65"/>
        <v>3.4</v>
      </c>
      <c r="E4167" s="5">
        <v>3.25</v>
      </c>
      <c r="F4167" s="9">
        <v>1016.9</v>
      </c>
      <c r="G4167" s="5">
        <v>2.85</v>
      </c>
      <c r="K4167" s="11">
        <v>37244</v>
      </c>
      <c r="L4167" s="13">
        <v>1.9312499999999999</v>
      </c>
    </row>
    <row r="4168" spans="1:12" x14ac:dyDescent="0.55000000000000004">
      <c r="A4168" s="2">
        <v>38440</v>
      </c>
      <c r="B4168" s="3">
        <v>124.13</v>
      </c>
      <c r="C4168" s="5">
        <v>3.55</v>
      </c>
      <c r="D4168" s="17">
        <f t="shared" si="65"/>
        <v>3.395</v>
      </c>
      <c r="E4168" s="5">
        <v>3.24</v>
      </c>
      <c r="F4168" s="9">
        <v>1019.1</v>
      </c>
      <c r="G4168" s="5">
        <v>2.85</v>
      </c>
      <c r="K4168" s="11">
        <v>37245</v>
      </c>
      <c r="L4168" s="13">
        <v>1.9312499999999999</v>
      </c>
    </row>
    <row r="4169" spans="1:12" x14ac:dyDescent="0.55000000000000004">
      <c r="A4169" s="2">
        <v>38441</v>
      </c>
      <c r="B4169" s="3">
        <v>123.49</v>
      </c>
      <c r="C4169" s="5">
        <v>3.54</v>
      </c>
      <c r="D4169" s="17">
        <f t="shared" si="65"/>
        <v>3.395</v>
      </c>
      <c r="E4169" s="5">
        <v>3.25</v>
      </c>
      <c r="F4169" s="9">
        <v>1023.6</v>
      </c>
      <c r="G4169" s="5">
        <v>2.86</v>
      </c>
      <c r="K4169" s="11">
        <v>37246</v>
      </c>
      <c r="L4169" s="13">
        <v>1.93</v>
      </c>
    </row>
    <row r="4170" spans="1:12" x14ac:dyDescent="0.55000000000000004">
      <c r="A4170" s="2">
        <v>38442</v>
      </c>
      <c r="B4170" s="3">
        <v>124.78</v>
      </c>
      <c r="C4170" s="5">
        <v>3.54</v>
      </c>
      <c r="D4170" s="17">
        <f t="shared" si="65"/>
        <v>3.4</v>
      </c>
      <c r="E4170" s="5">
        <v>3.26</v>
      </c>
      <c r="F4170" s="9">
        <v>1015.5</v>
      </c>
      <c r="G4170" s="5">
        <v>2.87</v>
      </c>
      <c r="K4170" s="11">
        <v>37249</v>
      </c>
      <c r="L4170" s="13">
        <v>1.92563</v>
      </c>
    </row>
    <row r="4171" spans="1:12" x14ac:dyDescent="0.55000000000000004">
      <c r="A4171" s="2">
        <v>38443</v>
      </c>
      <c r="B4171" s="3">
        <v>126.88</v>
      </c>
      <c r="C4171" s="5">
        <v>3.54</v>
      </c>
      <c r="D4171" s="17">
        <f t="shared" si="65"/>
        <v>3.395</v>
      </c>
      <c r="E4171" s="5">
        <v>3.25</v>
      </c>
      <c r="F4171" s="9">
        <v>1008</v>
      </c>
      <c r="G4171" s="5">
        <v>2.87</v>
      </c>
      <c r="K4171" s="11">
        <v>37250</v>
      </c>
      <c r="L4171" s="12">
        <f>L4170</f>
        <v>1.92563</v>
      </c>
    </row>
    <row r="4172" spans="1:12" x14ac:dyDescent="0.55000000000000004">
      <c r="A4172" s="2">
        <v>38446</v>
      </c>
      <c r="B4172" s="3">
        <v>127.22</v>
      </c>
      <c r="C4172" s="5">
        <v>3.54</v>
      </c>
      <c r="D4172" s="17">
        <f t="shared" si="65"/>
        <v>3.39</v>
      </c>
      <c r="E4172" s="5">
        <v>3.24</v>
      </c>
      <c r="F4172" s="9">
        <v>1013.6</v>
      </c>
      <c r="G4172" s="5">
        <v>2.8706299999999998</v>
      </c>
      <c r="K4172" s="11">
        <v>37251</v>
      </c>
      <c r="L4172" s="12">
        <f>L4171</f>
        <v>1.92563</v>
      </c>
    </row>
    <row r="4173" spans="1:12" x14ac:dyDescent="0.55000000000000004">
      <c r="A4173" s="2">
        <v>38448</v>
      </c>
      <c r="B4173" s="3">
        <v>127.85</v>
      </c>
      <c r="C4173" s="5">
        <v>3.54</v>
      </c>
      <c r="D4173" s="17">
        <f t="shared" si="65"/>
        <v>3.3849999999999998</v>
      </c>
      <c r="E4173" s="5">
        <v>3.23</v>
      </c>
      <c r="F4173" s="9">
        <v>1013.5</v>
      </c>
      <c r="G4173" s="5">
        <v>2.8912499999999999</v>
      </c>
      <c r="K4173" s="11">
        <v>37252</v>
      </c>
      <c r="L4173" s="13">
        <v>1.93</v>
      </c>
    </row>
    <row r="4174" spans="1:12" x14ac:dyDescent="0.55000000000000004">
      <c r="A4174" s="2">
        <v>38449</v>
      </c>
      <c r="B4174" s="3">
        <v>127.92</v>
      </c>
      <c r="C4174" s="5">
        <v>3.54</v>
      </c>
      <c r="D4174" s="17">
        <f t="shared" si="65"/>
        <v>3.3849999999999998</v>
      </c>
      <c r="E4174" s="5">
        <v>3.23</v>
      </c>
      <c r="F4174" s="9">
        <v>1012.5</v>
      </c>
      <c r="G4174" s="5">
        <v>2.91</v>
      </c>
      <c r="K4174" s="11">
        <v>37253</v>
      </c>
      <c r="L4174" s="13">
        <v>1.87375</v>
      </c>
    </row>
    <row r="4175" spans="1:12" x14ac:dyDescent="0.55000000000000004">
      <c r="A4175" s="2">
        <v>38450</v>
      </c>
      <c r="B4175" s="3">
        <v>128.44</v>
      </c>
      <c r="C4175" s="5">
        <v>3.53</v>
      </c>
      <c r="D4175" s="17">
        <f t="shared" si="65"/>
        <v>3.3949999999999996</v>
      </c>
      <c r="E4175" s="5">
        <v>3.26</v>
      </c>
      <c r="F4175" s="9">
        <v>1015.1</v>
      </c>
      <c r="G4175" s="5">
        <v>2.92</v>
      </c>
      <c r="K4175" s="11">
        <v>37256</v>
      </c>
      <c r="L4175" s="13">
        <v>1.87375</v>
      </c>
    </row>
    <row r="4176" spans="1:12" x14ac:dyDescent="0.55000000000000004">
      <c r="A4176" s="2">
        <v>38453</v>
      </c>
      <c r="B4176" s="3">
        <v>127.59</v>
      </c>
      <c r="C4176" s="5">
        <v>3.53</v>
      </c>
      <c r="D4176" s="17">
        <f t="shared" si="65"/>
        <v>3.3899999999999997</v>
      </c>
      <c r="E4176" s="5">
        <v>3.25</v>
      </c>
      <c r="F4176" s="9">
        <v>1015</v>
      </c>
      <c r="G4176" s="5">
        <v>2.93</v>
      </c>
      <c r="K4176" s="11">
        <v>37257</v>
      </c>
      <c r="L4176" s="12">
        <f>L4175</f>
        <v>1.87375</v>
      </c>
    </row>
    <row r="4177" spans="1:12" x14ac:dyDescent="0.55000000000000004">
      <c r="A4177" s="2">
        <v>38454</v>
      </c>
      <c r="B4177" s="3">
        <v>127.24</v>
      </c>
      <c r="C4177" s="5">
        <v>3.53</v>
      </c>
      <c r="D4177" s="17">
        <f t="shared" si="65"/>
        <v>3.3849999999999998</v>
      </c>
      <c r="E4177" s="5">
        <v>3.24</v>
      </c>
      <c r="F4177" s="9">
        <v>1013.5</v>
      </c>
      <c r="G4177" s="5">
        <v>2.95</v>
      </c>
      <c r="K4177" s="11">
        <v>37258</v>
      </c>
      <c r="L4177" s="13">
        <v>1.86</v>
      </c>
    </row>
    <row r="4178" spans="1:12" x14ac:dyDescent="0.55000000000000004">
      <c r="A4178" s="2">
        <v>38455</v>
      </c>
      <c r="B4178" s="3">
        <v>127.28</v>
      </c>
      <c r="C4178" s="5">
        <v>3.53</v>
      </c>
      <c r="D4178" s="17">
        <f t="shared" si="65"/>
        <v>3.3899999999999997</v>
      </c>
      <c r="E4178" s="5">
        <v>3.25</v>
      </c>
      <c r="F4178" s="9">
        <v>1011.5</v>
      </c>
      <c r="G4178" s="5">
        <v>2.9537499999999999</v>
      </c>
      <c r="K4178" s="11">
        <v>37259</v>
      </c>
      <c r="L4178" s="13">
        <v>1.86625</v>
      </c>
    </row>
    <row r="4179" spans="1:12" x14ac:dyDescent="0.55000000000000004">
      <c r="A4179" s="2">
        <v>38456</v>
      </c>
      <c r="B4179" s="3">
        <v>123.29</v>
      </c>
      <c r="C4179" s="5">
        <v>3.53</v>
      </c>
      <c r="D4179" s="17">
        <f t="shared" si="65"/>
        <v>3.3899999999999997</v>
      </c>
      <c r="E4179" s="5">
        <v>3.25</v>
      </c>
      <c r="F4179" s="9">
        <v>1016.3</v>
      </c>
      <c r="G4179" s="5">
        <v>2.97</v>
      </c>
      <c r="K4179" s="11">
        <v>37260</v>
      </c>
      <c r="L4179" s="13">
        <v>1.86</v>
      </c>
    </row>
    <row r="4180" spans="1:12" x14ac:dyDescent="0.55000000000000004">
      <c r="A4180" s="2">
        <v>38457</v>
      </c>
      <c r="B4180" s="3">
        <v>122.41</v>
      </c>
      <c r="C4180" s="5">
        <v>3.52</v>
      </c>
      <c r="D4180" s="17">
        <f t="shared" si="65"/>
        <v>3.3899999999999997</v>
      </c>
      <c r="E4180" s="5">
        <v>3.26</v>
      </c>
      <c r="F4180" s="9">
        <v>1022.5</v>
      </c>
      <c r="G4180" s="5">
        <v>2.98</v>
      </c>
      <c r="K4180" s="11">
        <v>37263</v>
      </c>
      <c r="L4180" s="13">
        <v>1.8525</v>
      </c>
    </row>
    <row r="4181" spans="1:12" x14ac:dyDescent="0.55000000000000004">
      <c r="A4181" s="2">
        <v>38460</v>
      </c>
      <c r="B4181" s="3">
        <v>119.76</v>
      </c>
      <c r="C4181" s="5">
        <v>3.51</v>
      </c>
      <c r="D4181" s="17">
        <f t="shared" si="65"/>
        <v>3.38</v>
      </c>
      <c r="E4181" s="5">
        <v>3.25</v>
      </c>
      <c r="F4181" s="9">
        <v>1019.7</v>
      </c>
      <c r="G4181" s="5">
        <v>2.99</v>
      </c>
      <c r="K4181" s="11">
        <v>37264</v>
      </c>
      <c r="L4181" s="13">
        <v>1.84</v>
      </c>
    </row>
    <row r="4182" spans="1:12" x14ac:dyDescent="0.55000000000000004">
      <c r="A4182" s="2">
        <v>38461</v>
      </c>
      <c r="B4182" s="3">
        <v>120.5</v>
      </c>
      <c r="C4182" s="5">
        <v>3.51</v>
      </c>
      <c r="D4182" s="17">
        <f t="shared" si="65"/>
        <v>3.3849999999999998</v>
      </c>
      <c r="E4182" s="5">
        <v>3.26</v>
      </c>
      <c r="F4182" s="9">
        <v>1013.9</v>
      </c>
      <c r="G4182" s="5">
        <v>3</v>
      </c>
      <c r="K4182" s="11">
        <v>37265</v>
      </c>
      <c r="L4182" s="13">
        <v>1.84</v>
      </c>
    </row>
    <row r="4183" spans="1:12" x14ac:dyDescent="0.55000000000000004">
      <c r="A4183" s="2">
        <v>38462</v>
      </c>
      <c r="B4183" s="3">
        <v>121.05</v>
      </c>
      <c r="C4183" s="5">
        <v>3.5</v>
      </c>
      <c r="D4183" s="17">
        <f t="shared" si="65"/>
        <v>3.38</v>
      </c>
      <c r="E4183" s="5">
        <v>3.26</v>
      </c>
      <c r="F4183" s="9">
        <v>1008.9</v>
      </c>
      <c r="G4183" s="5">
        <v>3.0006300000000001</v>
      </c>
      <c r="K4183" s="11">
        <v>37266</v>
      </c>
      <c r="L4183" s="13">
        <v>1.83</v>
      </c>
    </row>
    <row r="4184" spans="1:12" x14ac:dyDescent="0.55000000000000004">
      <c r="A4184" s="2">
        <v>38463</v>
      </c>
      <c r="B4184" s="3">
        <v>121.31</v>
      </c>
      <c r="C4184" s="5">
        <v>3.5</v>
      </c>
      <c r="D4184" s="17">
        <f t="shared" si="65"/>
        <v>3.3650000000000002</v>
      </c>
      <c r="E4184" s="5">
        <v>3.23</v>
      </c>
      <c r="F4184" s="9">
        <v>1006.2</v>
      </c>
      <c r="G4184" s="5">
        <v>3.02</v>
      </c>
      <c r="K4184" s="11">
        <v>37267</v>
      </c>
      <c r="L4184" s="13">
        <v>1.82</v>
      </c>
    </row>
    <row r="4185" spans="1:12" x14ac:dyDescent="0.55000000000000004">
      <c r="A4185" s="2">
        <v>38464</v>
      </c>
      <c r="B4185" s="3">
        <v>121.36</v>
      </c>
      <c r="C4185" s="5">
        <v>3.5</v>
      </c>
      <c r="D4185" s="17">
        <f t="shared" si="65"/>
        <v>3.37</v>
      </c>
      <c r="E4185" s="5">
        <v>3.24</v>
      </c>
      <c r="F4185" s="9">
        <v>1004</v>
      </c>
      <c r="G4185" s="5">
        <v>3.03</v>
      </c>
      <c r="K4185" s="11">
        <v>37270</v>
      </c>
      <c r="L4185" s="13">
        <v>1.74125</v>
      </c>
    </row>
    <row r="4186" spans="1:12" x14ac:dyDescent="0.55000000000000004">
      <c r="A4186" s="2">
        <v>38467</v>
      </c>
      <c r="B4186" s="3">
        <v>122.08</v>
      </c>
      <c r="C4186" s="5">
        <v>3.5</v>
      </c>
      <c r="D4186" s="17">
        <f t="shared" si="65"/>
        <v>3.38</v>
      </c>
      <c r="E4186" s="5">
        <v>3.26</v>
      </c>
      <c r="F4186" s="9">
        <v>998.9</v>
      </c>
      <c r="G4186" s="5">
        <v>3.04</v>
      </c>
      <c r="K4186" s="11">
        <v>37271</v>
      </c>
      <c r="L4186" s="13">
        <v>1.74</v>
      </c>
    </row>
    <row r="4187" spans="1:12" x14ac:dyDescent="0.55000000000000004">
      <c r="A4187" s="2">
        <v>38468</v>
      </c>
      <c r="B4187" s="3">
        <v>121.92</v>
      </c>
      <c r="C4187" s="5">
        <v>3.5</v>
      </c>
      <c r="D4187" s="17">
        <f t="shared" si="65"/>
        <v>3.38</v>
      </c>
      <c r="E4187" s="5">
        <v>3.26</v>
      </c>
      <c r="F4187" s="9">
        <v>998.9</v>
      </c>
      <c r="G4187" s="5">
        <v>3.06</v>
      </c>
      <c r="K4187" s="11">
        <v>37272</v>
      </c>
      <c r="L4187" s="13">
        <v>1.73125</v>
      </c>
    </row>
    <row r="4188" spans="1:12" x14ac:dyDescent="0.55000000000000004">
      <c r="A4188" s="2">
        <v>38469</v>
      </c>
      <c r="B4188" s="3">
        <v>119.96</v>
      </c>
      <c r="C4188" s="5">
        <v>3.49</v>
      </c>
      <c r="D4188" s="17">
        <f t="shared" si="65"/>
        <v>3.38</v>
      </c>
      <c r="E4188" s="5">
        <v>3.27</v>
      </c>
      <c r="F4188" s="9">
        <v>1002.8</v>
      </c>
      <c r="G4188" s="5">
        <v>3.0643799999999999</v>
      </c>
      <c r="K4188" s="11">
        <v>37273</v>
      </c>
      <c r="L4188" s="13">
        <v>1.73875</v>
      </c>
    </row>
    <row r="4189" spans="1:12" x14ac:dyDescent="0.55000000000000004">
      <c r="A4189" s="2">
        <v>38470</v>
      </c>
      <c r="B4189" s="3">
        <v>118.36</v>
      </c>
      <c r="C4189" s="5">
        <v>3.49</v>
      </c>
      <c r="D4189" s="17">
        <f t="shared" si="65"/>
        <v>3.38</v>
      </c>
      <c r="E4189" s="5">
        <v>3.27</v>
      </c>
      <c r="F4189" s="9">
        <v>1002.6</v>
      </c>
      <c r="G4189" s="5">
        <v>3.0812499999999998</v>
      </c>
      <c r="K4189" s="11">
        <v>37274</v>
      </c>
      <c r="L4189" s="13">
        <v>1.75</v>
      </c>
    </row>
    <row r="4190" spans="1:12" x14ac:dyDescent="0.55000000000000004">
      <c r="A4190" s="2">
        <v>38471</v>
      </c>
      <c r="B4190" s="3">
        <v>117.58</v>
      </c>
      <c r="C4190" s="5">
        <v>3.48</v>
      </c>
      <c r="D4190" s="17">
        <f t="shared" si="65"/>
        <v>3.3849999999999998</v>
      </c>
      <c r="E4190" s="5">
        <v>3.29</v>
      </c>
      <c r="F4190" s="9">
        <v>997.1</v>
      </c>
      <c r="G4190" s="5">
        <v>3.0887500000000001</v>
      </c>
      <c r="K4190" s="11">
        <v>37277</v>
      </c>
      <c r="L4190" s="13">
        <v>1.76125</v>
      </c>
    </row>
    <row r="4191" spans="1:12" x14ac:dyDescent="0.55000000000000004">
      <c r="A4191" s="2">
        <v>38474</v>
      </c>
      <c r="B4191" s="3">
        <v>118.46</v>
      </c>
      <c r="C4191" s="5">
        <v>3.48</v>
      </c>
      <c r="D4191" s="17">
        <f t="shared" si="65"/>
        <v>3.3849999999999998</v>
      </c>
      <c r="E4191" s="5">
        <v>3.29</v>
      </c>
      <c r="F4191" s="9">
        <v>1001.2</v>
      </c>
      <c r="G4191" s="5">
        <v>3.0887500000000001</v>
      </c>
      <c r="K4191" s="11">
        <v>37278</v>
      </c>
      <c r="L4191" s="13">
        <v>1.76125</v>
      </c>
    </row>
    <row r="4192" spans="1:12" x14ac:dyDescent="0.55000000000000004">
      <c r="A4192" s="2">
        <v>38475</v>
      </c>
      <c r="B4192" s="3">
        <v>117.89</v>
      </c>
      <c r="C4192" s="5">
        <v>3.49</v>
      </c>
      <c r="D4192" s="17">
        <f t="shared" si="65"/>
        <v>3.395</v>
      </c>
      <c r="E4192" s="5">
        <v>3.3</v>
      </c>
      <c r="F4192" s="9">
        <v>1002.3</v>
      </c>
      <c r="G4192" s="5">
        <v>3.09</v>
      </c>
      <c r="K4192" s="11">
        <v>37279</v>
      </c>
      <c r="L4192" s="13">
        <v>1.76</v>
      </c>
    </row>
    <row r="4193" spans="1:12" x14ac:dyDescent="0.55000000000000004">
      <c r="A4193" s="2">
        <v>38476</v>
      </c>
      <c r="B4193" s="3">
        <v>119.95</v>
      </c>
      <c r="C4193" s="5">
        <v>3.49</v>
      </c>
      <c r="D4193" s="17">
        <f t="shared" si="65"/>
        <v>3.35</v>
      </c>
      <c r="E4193" s="5">
        <v>3.21</v>
      </c>
      <c r="F4193" s="9">
        <v>999.8</v>
      </c>
      <c r="G4193" s="5">
        <v>3.09</v>
      </c>
      <c r="K4193" s="11">
        <v>37280</v>
      </c>
      <c r="L4193" s="13">
        <v>1.77</v>
      </c>
    </row>
    <row r="4194" spans="1:12" x14ac:dyDescent="0.55000000000000004">
      <c r="A4194" s="2">
        <v>38478</v>
      </c>
      <c r="B4194" s="3">
        <v>121.26</v>
      </c>
      <c r="C4194" s="5">
        <v>3.49</v>
      </c>
      <c r="D4194" s="17">
        <f t="shared" si="65"/>
        <v>3.38</v>
      </c>
      <c r="E4194" s="5">
        <v>3.27</v>
      </c>
      <c r="F4194" s="9">
        <v>998</v>
      </c>
      <c r="G4194" s="5">
        <v>3.09</v>
      </c>
      <c r="K4194" s="11">
        <v>37281</v>
      </c>
      <c r="L4194" s="13">
        <v>1.8274999999999999</v>
      </c>
    </row>
    <row r="4195" spans="1:12" x14ac:dyDescent="0.55000000000000004">
      <c r="A4195" s="2">
        <v>38481</v>
      </c>
      <c r="B4195" s="3">
        <v>120.48</v>
      </c>
      <c r="C4195" s="5">
        <v>3.5</v>
      </c>
      <c r="D4195" s="17">
        <f t="shared" si="65"/>
        <v>3.395</v>
      </c>
      <c r="E4195" s="5">
        <v>3.29</v>
      </c>
      <c r="F4195" s="9">
        <v>1000.8</v>
      </c>
      <c r="G4195" s="5">
        <v>3.09</v>
      </c>
      <c r="K4195" s="11">
        <v>37284</v>
      </c>
      <c r="L4195" s="13">
        <v>1.83</v>
      </c>
    </row>
    <row r="4196" spans="1:12" x14ac:dyDescent="0.55000000000000004">
      <c r="A4196" s="2">
        <v>38482</v>
      </c>
      <c r="B4196" s="3">
        <v>120.4</v>
      </c>
      <c r="C4196" s="5">
        <v>3.51</v>
      </c>
      <c r="D4196" s="17">
        <f t="shared" si="65"/>
        <v>3.4049999999999998</v>
      </c>
      <c r="E4196" s="5">
        <v>3.3</v>
      </c>
      <c r="F4196" s="9">
        <v>999.1</v>
      </c>
      <c r="G4196" s="5">
        <v>3.09</v>
      </c>
      <c r="K4196" s="11">
        <v>37285</v>
      </c>
      <c r="L4196" s="13">
        <v>1.83</v>
      </c>
    </row>
    <row r="4197" spans="1:12" x14ac:dyDescent="0.55000000000000004">
      <c r="A4197" s="2">
        <v>38483</v>
      </c>
      <c r="B4197" s="3">
        <v>119.02</v>
      </c>
      <c r="C4197" s="5">
        <v>3.51</v>
      </c>
      <c r="D4197" s="17">
        <f t="shared" si="65"/>
        <v>3.4049999999999998</v>
      </c>
      <c r="E4197" s="5">
        <v>3.3</v>
      </c>
      <c r="F4197" s="9">
        <v>1000.2</v>
      </c>
      <c r="G4197" s="5">
        <v>3.09</v>
      </c>
      <c r="K4197" s="11">
        <v>37286</v>
      </c>
      <c r="L4197" s="13">
        <v>1.83</v>
      </c>
    </row>
    <row r="4198" spans="1:12" x14ac:dyDescent="0.55000000000000004">
      <c r="A4198" s="2">
        <v>38484</v>
      </c>
      <c r="B4198" s="3">
        <v>118.69</v>
      </c>
      <c r="C4198" s="5">
        <v>3.51</v>
      </c>
      <c r="D4198" s="17">
        <f t="shared" si="65"/>
        <v>3.4049999999999998</v>
      </c>
      <c r="E4198" s="5">
        <v>3.3</v>
      </c>
      <c r="F4198" s="9">
        <v>999.7</v>
      </c>
      <c r="G4198" s="5">
        <v>3.09</v>
      </c>
      <c r="K4198" s="11">
        <v>37287</v>
      </c>
      <c r="L4198" s="13">
        <v>1.8474999999999999</v>
      </c>
    </row>
    <row r="4199" spans="1:12" x14ac:dyDescent="0.55000000000000004">
      <c r="A4199" s="2">
        <v>38485</v>
      </c>
      <c r="B4199" s="3">
        <v>118.87</v>
      </c>
      <c r="C4199" s="5">
        <v>3.51</v>
      </c>
      <c r="D4199" s="17">
        <f t="shared" si="65"/>
        <v>3.4</v>
      </c>
      <c r="E4199" s="5">
        <v>3.29</v>
      </c>
      <c r="F4199" s="9">
        <v>1001.5</v>
      </c>
      <c r="G4199" s="5">
        <v>3.09</v>
      </c>
      <c r="K4199" s="11">
        <v>37288</v>
      </c>
      <c r="L4199" s="13">
        <v>1.86</v>
      </c>
    </row>
    <row r="4200" spans="1:12" x14ac:dyDescent="0.55000000000000004">
      <c r="A4200" s="2">
        <v>38488</v>
      </c>
      <c r="B4200" s="3">
        <v>119.65</v>
      </c>
      <c r="C4200" s="5">
        <v>3.51</v>
      </c>
      <c r="D4200" s="17">
        <f t="shared" si="65"/>
        <v>3.4</v>
      </c>
      <c r="E4200" s="5">
        <v>3.29</v>
      </c>
      <c r="F4200" s="9">
        <v>1009</v>
      </c>
      <c r="G4200" s="5">
        <v>3.09</v>
      </c>
      <c r="K4200" s="11">
        <v>37291</v>
      </c>
      <c r="L4200" s="13">
        <v>1.85</v>
      </c>
    </row>
    <row r="4201" spans="1:12" x14ac:dyDescent="0.55000000000000004">
      <c r="A4201" s="2">
        <v>38489</v>
      </c>
      <c r="B4201" s="3">
        <v>119.51</v>
      </c>
      <c r="C4201" s="5">
        <v>3.51</v>
      </c>
      <c r="D4201" s="17">
        <f t="shared" si="65"/>
        <v>3.4</v>
      </c>
      <c r="E4201" s="5">
        <v>3.29</v>
      </c>
      <c r="F4201" s="9">
        <v>1004.5</v>
      </c>
      <c r="G4201" s="5">
        <v>3.09</v>
      </c>
      <c r="K4201" s="11">
        <v>37292</v>
      </c>
      <c r="L4201" s="13">
        <v>1.8412500000000001</v>
      </c>
    </row>
    <row r="4202" spans="1:12" x14ac:dyDescent="0.55000000000000004">
      <c r="A4202" s="2">
        <v>38490</v>
      </c>
      <c r="B4202" s="3">
        <v>120.08</v>
      </c>
      <c r="C4202" s="5">
        <v>3.51</v>
      </c>
      <c r="D4202" s="17">
        <f t="shared" si="65"/>
        <v>3.4</v>
      </c>
      <c r="E4202" s="5">
        <v>3.29</v>
      </c>
      <c r="F4202" s="9">
        <v>1005.2</v>
      </c>
      <c r="G4202" s="5">
        <v>3.09</v>
      </c>
      <c r="K4202" s="11">
        <v>37293</v>
      </c>
      <c r="L4202" s="13">
        <v>1.84</v>
      </c>
    </row>
    <row r="4203" spans="1:12" x14ac:dyDescent="0.55000000000000004">
      <c r="A4203" s="2">
        <v>38491</v>
      </c>
      <c r="B4203" s="3">
        <v>123.04</v>
      </c>
      <c r="C4203" s="5">
        <v>3.51</v>
      </c>
      <c r="D4203" s="17">
        <f t="shared" si="65"/>
        <v>3.3499999999999996</v>
      </c>
      <c r="E4203" s="5">
        <v>3.19</v>
      </c>
      <c r="F4203" s="9">
        <v>1005</v>
      </c>
      <c r="G4203" s="5">
        <v>3.09</v>
      </c>
      <c r="K4203" s="11">
        <v>37294</v>
      </c>
      <c r="L4203" s="13">
        <v>1.84</v>
      </c>
    </row>
    <row r="4204" spans="1:12" x14ac:dyDescent="0.55000000000000004">
      <c r="A4204" s="2">
        <v>38492</v>
      </c>
      <c r="B4204" s="3">
        <v>123.02</v>
      </c>
      <c r="C4204" s="5">
        <v>3.51</v>
      </c>
      <c r="D4204" s="17">
        <f t="shared" si="65"/>
        <v>3.37</v>
      </c>
      <c r="E4204" s="5">
        <v>3.23</v>
      </c>
      <c r="F4204" s="9">
        <v>1004.4</v>
      </c>
      <c r="G4204" s="5">
        <v>3.09</v>
      </c>
      <c r="K4204" s="11">
        <v>37295</v>
      </c>
      <c r="L4204" s="13">
        <v>1.84</v>
      </c>
    </row>
    <row r="4205" spans="1:12" x14ac:dyDescent="0.55000000000000004">
      <c r="A4205" s="2">
        <v>38495</v>
      </c>
      <c r="B4205" s="3">
        <v>122.87</v>
      </c>
      <c r="C4205" s="5">
        <v>3.51</v>
      </c>
      <c r="D4205" s="17">
        <f t="shared" si="65"/>
        <v>3.4</v>
      </c>
      <c r="E4205" s="5">
        <v>3.29</v>
      </c>
      <c r="F4205" s="9">
        <v>1004.4</v>
      </c>
      <c r="G4205" s="5">
        <v>3.09</v>
      </c>
      <c r="K4205" s="11">
        <v>37298</v>
      </c>
      <c r="L4205" s="13">
        <v>1.8374999999999999</v>
      </c>
    </row>
    <row r="4206" spans="1:12" x14ac:dyDescent="0.55000000000000004">
      <c r="A4206" s="2">
        <v>38496</v>
      </c>
      <c r="B4206" s="3">
        <v>122.91</v>
      </c>
      <c r="C4206" s="5">
        <v>3.51</v>
      </c>
      <c r="D4206" s="17">
        <f t="shared" si="65"/>
        <v>3.4</v>
      </c>
      <c r="E4206" s="5">
        <v>3.29</v>
      </c>
      <c r="F4206" s="9">
        <v>1000.7</v>
      </c>
      <c r="G4206" s="5">
        <v>3.09</v>
      </c>
      <c r="K4206" s="11">
        <v>37299</v>
      </c>
      <c r="L4206" s="13">
        <v>1.84</v>
      </c>
    </row>
    <row r="4207" spans="1:12" x14ac:dyDescent="0.55000000000000004">
      <c r="A4207" s="2">
        <v>38497</v>
      </c>
      <c r="B4207" s="3">
        <v>121.37</v>
      </c>
      <c r="C4207" s="5">
        <v>3.51</v>
      </c>
      <c r="D4207" s="17">
        <f t="shared" si="65"/>
        <v>3.4</v>
      </c>
      <c r="E4207" s="5">
        <v>3.29</v>
      </c>
      <c r="F4207" s="9">
        <v>1000.6</v>
      </c>
      <c r="G4207" s="5">
        <v>3.09063</v>
      </c>
      <c r="K4207" s="11">
        <v>37300</v>
      </c>
      <c r="L4207" s="13">
        <v>1.8474999999999999</v>
      </c>
    </row>
    <row r="4208" spans="1:12" x14ac:dyDescent="0.55000000000000004">
      <c r="A4208" s="2">
        <v>38498</v>
      </c>
      <c r="B4208" s="3">
        <v>121.7</v>
      </c>
      <c r="C4208" s="5">
        <v>3.51</v>
      </c>
      <c r="D4208" s="17">
        <f t="shared" si="65"/>
        <v>3.4</v>
      </c>
      <c r="E4208" s="5">
        <v>3.29</v>
      </c>
      <c r="F4208" s="9">
        <v>1001.7</v>
      </c>
      <c r="G4208" s="5">
        <v>3.1006300000000002</v>
      </c>
      <c r="K4208" s="11">
        <v>37301</v>
      </c>
      <c r="L4208" s="13">
        <v>1.85</v>
      </c>
    </row>
    <row r="4209" spans="1:12" x14ac:dyDescent="0.55000000000000004">
      <c r="A4209" s="2">
        <v>38499</v>
      </c>
      <c r="B4209" s="3">
        <v>123.89</v>
      </c>
      <c r="C4209" s="5">
        <v>3.52</v>
      </c>
      <c r="D4209" s="17">
        <f t="shared" si="65"/>
        <v>3.4050000000000002</v>
      </c>
      <c r="E4209" s="5">
        <v>3.29</v>
      </c>
      <c r="F4209" s="9">
        <v>1002.5</v>
      </c>
      <c r="G4209" s="5">
        <v>3.1112500000000001</v>
      </c>
      <c r="K4209" s="11">
        <v>37302</v>
      </c>
      <c r="L4209" s="13">
        <v>1.85</v>
      </c>
    </row>
    <row r="4210" spans="1:12" x14ac:dyDescent="0.55000000000000004">
      <c r="A4210" s="2">
        <v>38502</v>
      </c>
      <c r="B4210" s="3">
        <v>124.64</v>
      </c>
      <c r="C4210" s="5">
        <v>3.52</v>
      </c>
      <c r="D4210" s="17">
        <f t="shared" si="65"/>
        <v>3.4050000000000002</v>
      </c>
      <c r="E4210" s="5">
        <v>3.29</v>
      </c>
      <c r="F4210" s="9">
        <v>1002.5</v>
      </c>
      <c r="G4210" s="5">
        <v>3.1112500000000001</v>
      </c>
      <c r="K4210" s="11">
        <v>37305</v>
      </c>
      <c r="L4210" s="13">
        <v>1.85</v>
      </c>
    </row>
    <row r="4211" spans="1:12" x14ac:dyDescent="0.55000000000000004">
      <c r="A4211" s="2">
        <v>38503</v>
      </c>
      <c r="B4211" s="3">
        <v>124.84</v>
      </c>
      <c r="C4211" s="5">
        <v>3.52</v>
      </c>
      <c r="D4211" s="17">
        <f t="shared" si="65"/>
        <v>3.4050000000000002</v>
      </c>
      <c r="E4211" s="5">
        <v>3.29</v>
      </c>
      <c r="F4211" s="9">
        <v>1007.7</v>
      </c>
      <c r="G4211" s="5">
        <v>3.13</v>
      </c>
      <c r="K4211" s="11">
        <v>37306</v>
      </c>
      <c r="L4211" s="13">
        <v>1.85</v>
      </c>
    </row>
    <row r="4212" spans="1:12" x14ac:dyDescent="0.55000000000000004">
      <c r="A4212" s="2">
        <v>38504</v>
      </c>
      <c r="B4212" s="3">
        <v>124.9</v>
      </c>
      <c r="C4212" s="5">
        <v>3.52</v>
      </c>
      <c r="D4212" s="17">
        <f t="shared" si="65"/>
        <v>3.4</v>
      </c>
      <c r="E4212" s="5">
        <v>3.28</v>
      </c>
      <c r="F4212" s="9">
        <v>1010.7</v>
      </c>
      <c r="G4212" s="5">
        <v>3.14</v>
      </c>
      <c r="K4212" s="11">
        <v>37307</v>
      </c>
      <c r="L4212" s="13">
        <v>1.85</v>
      </c>
    </row>
    <row r="4213" spans="1:12" x14ac:dyDescent="0.55000000000000004">
      <c r="A4213" s="2">
        <v>38505</v>
      </c>
      <c r="B4213" s="3">
        <v>125.04</v>
      </c>
      <c r="C4213" s="5">
        <v>3.52</v>
      </c>
      <c r="D4213" s="17">
        <f t="shared" si="65"/>
        <v>3.4</v>
      </c>
      <c r="E4213" s="5">
        <v>3.28</v>
      </c>
      <c r="F4213" s="9">
        <v>1012.8</v>
      </c>
      <c r="G4213" s="5">
        <v>3.15</v>
      </c>
      <c r="K4213" s="11">
        <v>37308</v>
      </c>
      <c r="L4213" s="13">
        <v>1.85</v>
      </c>
    </row>
    <row r="4214" spans="1:12" x14ac:dyDescent="0.55000000000000004">
      <c r="A4214" s="2">
        <v>38506</v>
      </c>
      <c r="B4214" s="3">
        <v>125.7</v>
      </c>
      <c r="C4214" s="5">
        <v>3.5</v>
      </c>
      <c r="D4214" s="17">
        <f t="shared" si="65"/>
        <v>3.355</v>
      </c>
      <c r="E4214" s="5">
        <v>3.21</v>
      </c>
      <c r="F4214" s="9">
        <v>1007.8</v>
      </c>
      <c r="G4214" s="5">
        <v>3.16</v>
      </c>
      <c r="K4214" s="11">
        <v>37309</v>
      </c>
      <c r="L4214" s="13">
        <v>1.85</v>
      </c>
    </row>
    <row r="4215" spans="1:12" x14ac:dyDescent="0.55000000000000004">
      <c r="A4215" s="2">
        <v>38510</v>
      </c>
      <c r="B4215" s="3">
        <v>124.79</v>
      </c>
      <c r="C4215" s="5">
        <v>3.51</v>
      </c>
      <c r="D4215" s="17">
        <f t="shared" si="65"/>
        <v>3.355</v>
      </c>
      <c r="E4215" s="5">
        <v>3.2</v>
      </c>
      <c r="F4215" s="9">
        <v>1006.4</v>
      </c>
      <c r="G4215" s="5">
        <v>3.1837499999999999</v>
      </c>
      <c r="K4215" s="11">
        <v>37312</v>
      </c>
      <c r="L4215" s="13">
        <v>1.85</v>
      </c>
    </row>
    <row r="4216" spans="1:12" x14ac:dyDescent="0.55000000000000004">
      <c r="A4216" s="2">
        <v>38511</v>
      </c>
      <c r="B4216" s="3">
        <v>125.62</v>
      </c>
      <c r="C4216" s="5">
        <v>3.5</v>
      </c>
      <c r="D4216" s="17">
        <f t="shared" si="65"/>
        <v>3.3899999999999997</v>
      </c>
      <c r="E4216" s="5">
        <v>3.28</v>
      </c>
      <c r="F4216" s="9">
        <v>1005.7</v>
      </c>
      <c r="G4216" s="5">
        <v>3.19</v>
      </c>
      <c r="K4216" s="11">
        <v>37313</v>
      </c>
      <c r="L4216" s="13">
        <v>1.85</v>
      </c>
    </row>
    <row r="4217" spans="1:12" x14ac:dyDescent="0.55000000000000004">
      <c r="A4217" s="2">
        <v>38512</v>
      </c>
      <c r="B4217" s="3">
        <v>127.22</v>
      </c>
      <c r="C4217" s="5">
        <v>3.5</v>
      </c>
      <c r="D4217" s="17">
        <f t="shared" si="65"/>
        <v>3.3899999999999997</v>
      </c>
      <c r="E4217" s="5">
        <v>3.28</v>
      </c>
      <c r="F4217" s="9">
        <v>1004.2</v>
      </c>
      <c r="G4217" s="5">
        <v>3.21</v>
      </c>
      <c r="K4217" s="11">
        <v>37314</v>
      </c>
      <c r="L4217" s="13">
        <v>1.87</v>
      </c>
    </row>
    <row r="4218" spans="1:12" x14ac:dyDescent="0.55000000000000004">
      <c r="A4218" s="2">
        <v>38513</v>
      </c>
      <c r="B4218" s="3">
        <v>127.68</v>
      </c>
      <c r="C4218" s="5">
        <v>3.5</v>
      </c>
      <c r="D4218" s="17">
        <f t="shared" si="65"/>
        <v>3.395</v>
      </c>
      <c r="E4218" s="5">
        <v>3.29</v>
      </c>
      <c r="F4218" s="9">
        <v>1006.3</v>
      </c>
      <c r="G4218" s="5">
        <v>3.2162500000000001</v>
      </c>
      <c r="K4218" s="11">
        <v>37315</v>
      </c>
      <c r="L4218" s="13">
        <v>1.87</v>
      </c>
    </row>
    <row r="4219" spans="1:12" x14ac:dyDescent="0.55000000000000004">
      <c r="A4219" s="2">
        <v>38516</v>
      </c>
      <c r="B4219" s="3">
        <v>127.65</v>
      </c>
      <c r="C4219" s="5">
        <v>3.51</v>
      </c>
      <c r="D4219" s="17">
        <f t="shared" si="65"/>
        <v>3.3949999999999996</v>
      </c>
      <c r="E4219" s="5">
        <v>3.28</v>
      </c>
      <c r="F4219" s="9">
        <v>1012.2</v>
      </c>
      <c r="G4219" s="5">
        <v>3.22</v>
      </c>
      <c r="K4219" s="11">
        <v>37316</v>
      </c>
      <c r="L4219" s="13">
        <v>1.87</v>
      </c>
    </row>
    <row r="4220" spans="1:12" x14ac:dyDescent="0.55000000000000004">
      <c r="A4220" s="2">
        <v>38517</v>
      </c>
      <c r="B4220" s="3">
        <v>126.9</v>
      </c>
      <c r="C4220" s="5">
        <v>3.51</v>
      </c>
      <c r="D4220" s="17">
        <f t="shared" si="65"/>
        <v>3.4</v>
      </c>
      <c r="E4220" s="5">
        <v>3.29</v>
      </c>
      <c r="F4220" s="9">
        <v>1013.5</v>
      </c>
      <c r="G4220" s="5">
        <v>3.2362500000000001</v>
      </c>
      <c r="K4220" s="11">
        <v>37319</v>
      </c>
      <c r="L4220" s="13">
        <v>1.88</v>
      </c>
    </row>
    <row r="4221" spans="1:12" x14ac:dyDescent="0.55000000000000004">
      <c r="A4221" s="2">
        <v>38518</v>
      </c>
      <c r="B4221" s="3">
        <v>129.27000000000001</v>
      </c>
      <c r="C4221" s="5">
        <v>3.52</v>
      </c>
      <c r="D4221" s="17">
        <f t="shared" si="65"/>
        <v>3.4</v>
      </c>
      <c r="E4221" s="5">
        <v>3.28</v>
      </c>
      <c r="F4221" s="9">
        <v>1012.2</v>
      </c>
      <c r="G4221" s="5">
        <v>3.24</v>
      </c>
      <c r="K4221" s="11">
        <v>37320</v>
      </c>
      <c r="L4221" s="13">
        <v>1.88</v>
      </c>
    </row>
    <row r="4222" spans="1:12" x14ac:dyDescent="0.55000000000000004">
      <c r="A4222" s="2">
        <v>38519</v>
      </c>
      <c r="B4222" s="3">
        <v>129.27000000000001</v>
      </c>
      <c r="C4222" s="5">
        <v>3.52</v>
      </c>
      <c r="D4222" s="17">
        <f t="shared" si="65"/>
        <v>3.395</v>
      </c>
      <c r="E4222" s="5">
        <v>3.27</v>
      </c>
      <c r="F4222" s="9">
        <v>1014.2</v>
      </c>
      <c r="G4222" s="5">
        <v>3.26</v>
      </c>
      <c r="K4222" s="11">
        <v>37321</v>
      </c>
      <c r="L4222" s="13">
        <v>1.88</v>
      </c>
    </row>
    <row r="4223" spans="1:12" x14ac:dyDescent="0.55000000000000004">
      <c r="A4223" s="2">
        <v>38520</v>
      </c>
      <c r="B4223" s="3">
        <v>129.33000000000001</v>
      </c>
      <c r="C4223" s="5">
        <v>3.52</v>
      </c>
      <c r="D4223" s="17">
        <f t="shared" si="65"/>
        <v>3.395</v>
      </c>
      <c r="E4223" s="5">
        <v>3.27</v>
      </c>
      <c r="F4223" s="9">
        <v>1009.3</v>
      </c>
      <c r="G4223" s="5">
        <v>3.27</v>
      </c>
      <c r="K4223" s="11">
        <v>37322</v>
      </c>
      <c r="L4223" s="13">
        <v>1.88</v>
      </c>
    </row>
    <row r="4224" spans="1:12" x14ac:dyDescent="0.55000000000000004">
      <c r="A4224" s="2">
        <v>38523</v>
      </c>
      <c r="B4224" s="3">
        <v>128.16999999999999</v>
      </c>
      <c r="C4224" s="5">
        <v>3.51</v>
      </c>
      <c r="D4224" s="17">
        <f t="shared" si="65"/>
        <v>3.3899999999999997</v>
      </c>
      <c r="E4224" s="5">
        <v>3.27</v>
      </c>
      <c r="F4224" s="9">
        <v>1008.2</v>
      </c>
      <c r="G4224" s="5">
        <v>3.28</v>
      </c>
      <c r="K4224" s="11">
        <v>37323</v>
      </c>
      <c r="L4224" s="13">
        <v>1.9</v>
      </c>
    </row>
    <row r="4225" spans="1:12" x14ac:dyDescent="0.55000000000000004">
      <c r="A4225" s="2">
        <v>38524</v>
      </c>
      <c r="B4225" s="3">
        <v>127.66</v>
      </c>
      <c r="C4225" s="5">
        <v>3.51</v>
      </c>
      <c r="D4225" s="17">
        <f t="shared" si="65"/>
        <v>3.355</v>
      </c>
      <c r="E4225" s="5">
        <v>3.2</v>
      </c>
      <c r="F4225" s="9">
        <v>1013.5</v>
      </c>
      <c r="G4225" s="5">
        <v>3.3</v>
      </c>
      <c r="K4225" s="11">
        <v>37326</v>
      </c>
      <c r="L4225" s="13">
        <v>1.9</v>
      </c>
    </row>
    <row r="4226" spans="1:12" x14ac:dyDescent="0.55000000000000004">
      <c r="A4226" s="2">
        <v>38525</v>
      </c>
      <c r="B4226" s="3">
        <v>129.24</v>
      </c>
      <c r="C4226" s="5">
        <v>3.52</v>
      </c>
      <c r="D4226" s="17">
        <f t="shared" si="65"/>
        <v>3.3650000000000002</v>
      </c>
      <c r="E4226" s="5">
        <v>3.21</v>
      </c>
      <c r="F4226" s="9">
        <v>1010.4</v>
      </c>
      <c r="G4226" s="5">
        <v>3.3</v>
      </c>
      <c r="K4226" s="11">
        <v>37327</v>
      </c>
      <c r="L4226" s="13">
        <v>1.9</v>
      </c>
    </row>
    <row r="4227" spans="1:12" x14ac:dyDescent="0.55000000000000004">
      <c r="A4227" s="2">
        <v>38526</v>
      </c>
      <c r="B4227" s="3">
        <v>130.38999999999999</v>
      </c>
      <c r="C4227" s="5">
        <v>3.52</v>
      </c>
      <c r="D4227" s="17">
        <f t="shared" si="65"/>
        <v>3.395</v>
      </c>
      <c r="E4227" s="5">
        <v>3.27</v>
      </c>
      <c r="F4227" s="9">
        <v>1010.6</v>
      </c>
      <c r="G4227" s="5">
        <v>3.3143799999999999</v>
      </c>
      <c r="K4227" s="11">
        <v>37328</v>
      </c>
      <c r="L4227" s="13">
        <v>1.9</v>
      </c>
    </row>
    <row r="4228" spans="1:12" x14ac:dyDescent="0.55000000000000004">
      <c r="A4228" s="2">
        <v>38527</v>
      </c>
      <c r="B4228" s="3">
        <v>129.08000000000001</v>
      </c>
      <c r="C4228" s="5">
        <v>3.51</v>
      </c>
      <c r="D4228" s="17">
        <f t="shared" ref="D4228:D4291" si="66">(C4228+E4228)/2</f>
        <v>3.3899999999999997</v>
      </c>
      <c r="E4228" s="5">
        <v>3.27</v>
      </c>
      <c r="F4228" s="9">
        <v>1012.6</v>
      </c>
      <c r="G4228" s="5">
        <v>3.32</v>
      </c>
      <c r="K4228" s="11">
        <v>37329</v>
      </c>
      <c r="L4228" s="13">
        <v>1.9</v>
      </c>
    </row>
    <row r="4229" spans="1:12" x14ac:dyDescent="0.55000000000000004">
      <c r="A4229" s="2">
        <v>38530</v>
      </c>
      <c r="B4229" s="3">
        <v>127.45</v>
      </c>
      <c r="C4229" s="5">
        <v>3.51</v>
      </c>
      <c r="D4229" s="17">
        <f t="shared" si="66"/>
        <v>3.3899999999999997</v>
      </c>
      <c r="E4229" s="5">
        <v>3.27</v>
      </c>
      <c r="F4229" s="9">
        <v>1012.3</v>
      </c>
      <c r="G4229" s="5">
        <v>3.3256299999999999</v>
      </c>
      <c r="K4229" s="11">
        <v>37330</v>
      </c>
      <c r="L4229" s="13">
        <v>1.9</v>
      </c>
    </row>
    <row r="4230" spans="1:12" x14ac:dyDescent="0.55000000000000004">
      <c r="A4230" s="2">
        <v>38531</v>
      </c>
      <c r="B4230" s="3">
        <v>127.92</v>
      </c>
      <c r="C4230" s="5">
        <v>3.51</v>
      </c>
      <c r="D4230" s="17">
        <f t="shared" si="66"/>
        <v>3.3849999999999998</v>
      </c>
      <c r="E4230" s="5">
        <v>3.26</v>
      </c>
      <c r="F4230" s="9">
        <v>1021.1</v>
      </c>
      <c r="G4230" s="5">
        <v>3.33</v>
      </c>
      <c r="K4230" s="11">
        <v>37333</v>
      </c>
      <c r="L4230" s="13">
        <v>1.9012500000000001</v>
      </c>
    </row>
    <row r="4231" spans="1:12" x14ac:dyDescent="0.55000000000000004">
      <c r="A4231" s="2">
        <v>38532</v>
      </c>
      <c r="B4231" s="3">
        <v>128.41</v>
      </c>
      <c r="C4231" s="5">
        <v>3.52</v>
      </c>
      <c r="D4231" s="17">
        <f t="shared" si="66"/>
        <v>3.3899999999999997</v>
      </c>
      <c r="E4231" s="5">
        <v>3.26</v>
      </c>
      <c r="F4231" s="9">
        <v>1026.3</v>
      </c>
      <c r="G4231" s="5">
        <v>3.34</v>
      </c>
      <c r="K4231" s="11">
        <v>37334</v>
      </c>
      <c r="L4231" s="13">
        <v>1.9</v>
      </c>
    </row>
    <row r="4232" spans="1:12" x14ac:dyDescent="0.55000000000000004">
      <c r="A4232" s="2">
        <v>38533</v>
      </c>
      <c r="B4232" s="3">
        <v>129.43</v>
      </c>
      <c r="C4232" s="5">
        <v>3.54</v>
      </c>
      <c r="D4232" s="17">
        <f t="shared" si="66"/>
        <v>3.42</v>
      </c>
      <c r="E4232" s="5">
        <v>3.3</v>
      </c>
      <c r="F4232" s="9">
        <v>1025.4000000000001</v>
      </c>
      <c r="G4232" s="5">
        <v>3.34</v>
      </c>
      <c r="K4232" s="11">
        <v>37335</v>
      </c>
      <c r="L4232" s="13">
        <v>1.9</v>
      </c>
    </row>
    <row r="4233" spans="1:12" x14ac:dyDescent="0.55000000000000004">
      <c r="A4233" s="2">
        <v>38534</v>
      </c>
      <c r="B4233" s="3">
        <v>130.59</v>
      </c>
      <c r="C4233" s="5">
        <v>3.53</v>
      </c>
      <c r="D4233" s="17">
        <f t="shared" si="66"/>
        <v>3.3949999999999996</v>
      </c>
      <c r="E4233" s="5">
        <v>3.26</v>
      </c>
      <c r="F4233" s="9">
        <v>1031.5</v>
      </c>
      <c r="G4233" s="5">
        <v>3.34</v>
      </c>
      <c r="K4233" s="11">
        <v>37336</v>
      </c>
      <c r="L4233" s="13">
        <v>1.9</v>
      </c>
    </row>
    <row r="4234" spans="1:12" x14ac:dyDescent="0.55000000000000004">
      <c r="A4234" s="2">
        <v>38537</v>
      </c>
      <c r="B4234" s="3">
        <v>130.94999999999999</v>
      </c>
      <c r="C4234" s="5">
        <v>3.54</v>
      </c>
      <c r="D4234" s="17">
        <f t="shared" si="66"/>
        <v>3.395</v>
      </c>
      <c r="E4234" s="5">
        <v>3.25</v>
      </c>
      <c r="F4234" s="9">
        <v>1043.5</v>
      </c>
      <c r="G4234" s="5">
        <v>3.34</v>
      </c>
      <c r="K4234" s="11">
        <v>37337</v>
      </c>
      <c r="L4234" s="13">
        <v>1.9</v>
      </c>
    </row>
    <row r="4235" spans="1:12" x14ac:dyDescent="0.55000000000000004">
      <c r="A4235" s="2">
        <v>38538</v>
      </c>
      <c r="B4235" s="3">
        <v>130.54</v>
      </c>
      <c r="C4235" s="5">
        <v>3.53</v>
      </c>
      <c r="D4235" s="17">
        <f t="shared" si="66"/>
        <v>3.38</v>
      </c>
      <c r="E4235" s="5">
        <v>3.23</v>
      </c>
      <c r="F4235" s="9">
        <v>1053.8</v>
      </c>
      <c r="G4235" s="5">
        <v>3.34</v>
      </c>
      <c r="K4235" s="11">
        <v>37340</v>
      </c>
      <c r="L4235" s="13">
        <v>1.9</v>
      </c>
    </row>
    <row r="4236" spans="1:12" x14ac:dyDescent="0.55000000000000004">
      <c r="A4236" s="2">
        <v>38539</v>
      </c>
      <c r="B4236" s="3">
        <v>130.65</v>
      </c>
      <c r="C4236" s="5">
        <v>3.53</v>
      </c>
      <c r="D4236" s="17">
        <f t="shared" si="66"/>
        <v>3.3099999999999996</v>
      </c>
      <c r="E4236" s="5">
        <v>3.09</v>
      </c>
      <c r="F4236" s="9">
        <v>1047.8</v>
      </c>
      <c r="G4236" s="5">
        <v>3.34</v>
      </c>
      <c r="K4236" s="11">
        <v>37341</v>
      </c>
      <c r="L4236" s="13">
        <v>1.9087499999999999</v>
      </c>
    </row>
    <row r="4237" spans="1:12" x14ac:dyDescent="0.55000000000000004">
      <c r="A4237" s="2">
        <v>38540</v>
      </c>
      <c r="B4237" s="3">
        <v>131.72</v>
      </c>
      <c r="C4237" s="5">
        <v>3.53</v>
      </c>
      <c r="D4237" s="17">
        <f t="shared" si="66"/>
        <v>3.28</v>
      </c>
      <c r="E4237" s="5">
        <v>3.03</v>
      </c>
      <c r="F4237" s="9">
        <v>1052.7</v>
      </c>
      <c r="G4237" s="5">
        <v>3.35</v>
      </c>
      <c r="K4237" s="11">
        <v>37342</v>
      </c>
      <c r="L4237" s="13">
        <v>1.88375</v>
      </c>
    </row>
    <row r="4238" spans="1:12" x14ac:dyDescent="0.55000000000000004">
      <c r="A4238" s="2">
        <v>38541</v>
      </c>
      <c r="B4238" s="3">
        <v>131.28</v>
      </c>
      <c r="C4238" s="5">
        <v>3.53</v>
      </c>
      <c r="D4238" s="17">
        <f t="shared" si="66"/>
        <v>3.3250000000000002</v>
      </c>
      <c r="E4238" s="5">
        <v>3.12</v>
      </c>
      <c r="F4238" s="9">
        <v>1054.8</v>
      </c>
      <c r="G4238" s="5">
        <v>3.36</v>
      </c>
      <c r="K4238" s="11">
        <v>37343</v>
      </c>
      <c r="L4238" s="13">
        <v>1.8787499999999999</v>
      </c>
    </row>
    <row r="4239" spans="1:12" x14ac:dyDescent="0.55000000000000004">
      <c r="A4239" s="2">
        <v>38544</v>
      </c>
      <c r="B4239" s="3">
        <v>133.88</v>
      </c>
      <c r="C4239" s="5">
        <v>3.53</v>
      </c>
      <c r="D4239" s="17">
        <f t="shared" si="66"/>
        <v>3.37</v>
      </c>
      <c r="E4239" s="5">
        <v>3.21</v>
      </c>
      <c r="F4239" s="9">
        <v>1043.7</v>
      </c>
      <c r="G4239" s="5">
        <v>3.38</v>
      </c>
      <c r="K4239" s="11">
        <v>37344</v>
      </c>
      <c r="L4239" s="12">
        <f>L4238</f>
        <v>1.8787499999999999</v>
      </c>
    </row>
    <row r="4240" spans="1:12" x14ac:dyDescent="0.55000000000000004">
      <c r="A4240" s="2">
        <v>38545</v>
      </c>
      <c r="B4240" s="3">
        <v>134.26</v>
      </c>
      <c r="C4240" s="5">
        <v>3.52</v>
      </c>
      <c r="D4240" s="17">
        <f t="shared" si="66"/>
        <v>3.3650000000000002</v>
      </c>
      <c r="E4240" s="5">
        <v>3.21</v>
      </c>
      <c r="F4240" s="9">
        <v>1039.5</v>
      </c>
      <c r="G4240" s="5">
        <v>3.38</v>
      </c>
      <c r="K4240" s="11">
        <v>37347</v>
      </c>
      <c r="L4240" s="12">
        <f>L4239</f>
        <v>1.8787499999999999</v>
      </c>
    </row>
    <row r="4241" spans="1:12" x14ac:dyDescent="0.55000000000000004">
      <c r="A4241" s="2">
        <v>38546</v>
      </c>
      <c r="B4241" s="3">
        <v>135.25</v>
      </c>
      <c r="C4241" s="5">
        <v>3.52</v>
      </c>
      <c r="D4241" s="17">
        <f t="shared" si="66"/>
        <v>3.395</v>
      </c>
      <c r="E4241" s="5">
        <v>3.27</v>
      </c>
      <c r="F4241" s="9">
        <v>1036.9000000000001</v>
      </c>
      <c r="G4241" s="5">
        <v>3.3881299999999999</v>
      </c>
      <c r="K4241" s="11">
        <v>37348</v>
      </c>
      <c r="L4241" s="13">
        <v>1.88</v>
      </c>
    </row>
    <row r="4242" spans="1:12" x14ac:dyDescent="0.55000000000000004">
      <c r="A4242" s="2">
        <v>38547</v>
      </c>
      <c r="B4242" s="3">
        <v>136.97999999999999</v>
      </c>
      <c r="C4242" s="5">
        <v>3.51</v>
      </c>
      <c r="D4242" s="17">
        <f t="shared" si="66"/>
        <v>3.3899999999999997</v>
      </c>
      <c r="E4242" s="5">
        <v>3.27</v>
      </c>
      <c r="F4242" s="9">
        <v>1031.8</v>
      </c>
      <c r="G4242" s="5">
        <v>3.4087499999999999</v>
      </c>
      <c r="K4242" s="11">
        <v>37349</v>
      </c>
      <c r="L4242" s="13">
        <v>1.8725000000000001</v>
      </c>
    </row>
    <row r="4243" spans="1:12" x14ac:dyDescent="0.55000000000000004">
      <c r="A4243" s="2">
        <v>38548</v>
      </c>
      <c r="B4243" s="3">
        <v>136.47999999999999</v>
      </c>
      <c r="C4243" s="5">
        <v>3.51</v>
      </c>
      <c r="D4243" s="17">
        <f t="shared" si="66"/>
        <v>3.3849999999999998</v>
      </c>
      <c r="E4243" s="5">
        <v>3.26</v>
      </c>
      <c r="F4243" s="9">
        <v>1042.2</v>
      </c>
      <c r="G4243" s="5">
        <v>3.4168799999999999</v>
      </c>
      <c r="K4243" s="11">
        <v>37350</v>
      </c>
      <c r="L4243" s="13">
        <v>1.87</v>
      </c>
    </row>
    <row r="4244" spans="1:12" x14ac:dyDescent="0.55000000000000004">
      <c r="A4244" s="2">
        <v>38551</v>
      </c>
      <c r="B4244" s="3">
        <v>136.78</v>
      </c>
      <c r="C4244" s="5">
        <v>3.5</v>
      </c>
      <c r="D4244" s="17">
        <f t="shared" si="66"/>
        <v>3.38</v>
      </c>
      <c r="E4244" s="5">
        <v>3.26</v>
      </c>
      <c r="F4244" s="9">
        <v>1034.8</v>
      </c>
      <c r="G4244" s="5">
        <v>3.43</v>
      </c>
      <c r="K4244" s="11">
        <v>37351</v>
      </c>
      <c r="L4244" s="13">
        <v>1.87</v>
      </c>
    </row>
    <row r="4245" spans="1:12" x14ac:dyDescent="0.55000000000000004">
      <c r="A4245" s="2">
        <v>38552</v>
      </c>
      <c r="B4245" s="3">
        <v>138.66</v>
      </c>
      <c r="C4245" s="5">
        <v>3.5</v>
      </c>
      <c r="D4245" s="17">
        <f t="shared" si="66"/>
        <v>3.3849999999999998</v>
      </c>
      <c r="E4245" s="5">
        <v>3.27</v>
      </c>
      <c r="F4245" s="9">
        <v>1040</v>
      </c>
      <c r="G4245" s="5">
        <v>3.4325000000000001</v>
      </c>
      <c r="K4245" s="11">
        <v>37354</v>
      </c>
      <c r="L4245" s="13">
        <v>1.86</v>
      </c>
    </row>
    <row r="4246" spans="1:12" x14ac:dyDescent="0.55000000000000004">
      <c r="A4246" s="2">
        <v>38553</v>
      </c>
      <c r="B4246" s="3">
        <v>138.57</v>
      </c>
      <c r="C4246" s="5">
        <v>3.5</v>
      </c>
      <c r="D4246" s="17">
        <f t="shared" si="66"/>
        <v>3.3849999999999998</v>
      </c>
      <c r="E4246" s="5">
        <v>3.27</v>
      </c>
      <c r="F4246" s="9">
        <v>1042.4000000000001</v>
      </c>
      <c r="G4246" s="5">
        <v>3.4381300000000001</v>
      </c>
      <c r="K4246" s="11">
        <v>37355</v>
      </c>
      <c r="L4246" s="13">
        <v>1.86</v>
      </c>
    </row>
    <row r="4247" spans="1:12" x14ac:dyDescent="0.55000000000000004">
      <c r="A4247" s="2">
        <v>38554</v>
      </c>
      <c r="B4247" s="3">
        <v>138.62</v>
      </c>
      <c r="C4247" s="5">
        <v>3.49</v>
      </c>
      <c r="D4247" s="17">
        <f t="shared" si="66"/>
        <v>3.35</v>
      </c>
      <c r="E4247" s="5">
        <v>3.21</v>
      </c>
      <c r="F4247" s="9">
        <v>1035.5</v>
      </c>
      <c r="G4247" s="5">
        <v>3.46</v>
      </c>
      <c r="K4247" s="11">
        <v>37356</v>
      </c>
      <c r="L4247" s="13">
        <v>1.86</v>
      </c>
    </row>
    <row r="4248" spans="1:12" x14ac:dyDescent="0.55000000000000004">
      <c r="A4248" s="2">
        <v>38555</v>
      </c>
      <c r="B4248" s="3">
        <v>138.37</v>
      </c>
      <c r="C4248" s="5">
        <v>3.48</v>
      </c>
      <c r="D4248" s="17">
        <f t="shared" si="66"/>
        <v>3.3849999999999998</v>
      </c>
      <c r="E4248" s="5">
        <v>3.29</v>
      </c>
      <c r="F4248" s="9">
        <v>1021.3</v>
      </c>
      <c r="G4248" s="5">
        <v>3.4637500000000001</v>
      </c>
      <c r="K4248" s="11">
        <v>37357</v>
      </c>
      <c r="L4248" s="13">
        <v>1.86</v>
      </c>
    </row>
    <row r="4249" spans="1:12" x14ac:dyDescent="0.55000000000000004">
      <c r="A4249" s="2">
        <v>38558</v>
      </c>
      <c r="B4249" s="3">
        <v>140.55000000000001</v>
      </c>
      <c r="C4249" s="5">
        <v>3.48</v>
      </c>
      <c r="D4249" s="17">
        <f t="shared" si="66"/>
        <v>3.38</v>
      </c>
      <c r="E4249" s="5">
        <v>3.28</v>
      </c>
      <c r="F4249" s="9">
        <v>1022.7</v>
      </c>
      <c r="G4249" s="5">
        <v>3.48</v>
      </c>
      <c r="K4249" s="11">
        <v>37358</v>
      </c>
      <c r="L4249" s="13">
        <v>1.86</v>
      </c>
    </row>
    <row r="4250" spans="1:12" x14ac:dyDescent="0.55000000000000004">
      <c r="A4250" s="2">
        <v>38559</v>
      </c>
      <c r="B4250" s="3">
        <v>140.53</v>
      </c>
      <c r="C4250" s="5">
        <v>3.49</v>
      </c>
      <c r="D4250" s="17">
        <f t="shared" si="66"/>
        <v>3.38</v>
      </c>
      <c r="E4250" s="5">
        <v>3.27</v>
      </c>
      <c r="F4250" s="9">
        <v>1026.9000000000001</v>
      </c>
      <c r="G4250" s="5">
        <v>3.4812500000000002</v>
      </c>
      <c r="K4250" s="11">
        <v>37361</v>
      </c>
      <c r="L4250" s="13">
        <v>1.86</v>
      </c>
    </row>
    <row r="4251" spans="1:12" x14ac:dyDescent="0.55000000000000004">
      <c r="A4251" s="2">
        <v>38560</v>
      </c>
      <c r="B4251" s="3">
        <v>140.72999999999999</v>
      </c>
      <c r="C4251" s="5">
        <v>3.49</v>
      </c>
      <c r="D4251" s="17">
        <f t="shared" si="66"/>
        <v>3.38</v>
      </c>
      <c r="E4251" s="5">
        <v>3.27</v>
      </c>
      <c r="F4251" s="9">
        <v>1031.0999999999999</v>
      </c>
      <c r="G4251" s="5">
        <v>3.49</v>
      </c>
      <c r="K4251" s="11">
        <v>37362</v>
      </c>
      <c r="L4251" s="13">
        <v>1.86</v>
      </c>
    </row>
    <row r="4252" spans="1:12" x14ac:dyDescent="0.55000000000000004">
      <c r="A4252" s="2">
        <v>38561</v>
      </c>
      <c r="B4252" s="3">
        <v>142.38</v>
      </c>
      <c r="C4252" s="5">
        <v>3.49</v>
      </c>
      <c r="D4252" s="17">
        <f t="shared" si="66"/>
        <v>3.3849999999999998</v>
      </c>
      <c r="E4252" s="5">
        <v>3.28</v>
      </c>
      <c r="F4252" s="9">
        <v>1027.9000000000001</v>
      </c>
      <c r="G4252" s="5">
        <v>3.51</v>
      </c>
      <c r="K4252" s="11">
        <v>37363</v>
      </c>
      <c r="L4252" s="13">
        <v>1.86</v>
      </c>
    </row>
    <row r="4253" spans="1:12" x14ac:dyDescent="0.55000000000000004">
      <c r="A4253" s="2">
        <v>38562</v>
      </c>
      <c r="B4253" s="3">
        <v>143.32</v>
      </c>
      <c r="C4253" s="5">
        <v>3.49</v>
      </c>
      <c r="D4253" s="17">
        <f t="shared" si="66"/>
        <v>3.38</v>
      </c>
      <c r="E4253" s="5">
        <v>3.27</v>
      </c>
      <c r="F4253" s="9">
        <v>1026.8</v>
      </c>
      <c r="G4253" s="5">
        <v>3.5187499999999998</v>
      </c>
      <c r="K4253" s="11">
        <v>37364</v>
      </c>
      <c r="L4253" s="13">
        <v>1.8574999999999999</v>
      </c>
    </row>
    <row r="4254" spans="1:12" x14ac:dyDescent="0.55000000000000004">
      <c r="A4254" s="2">
        <v>38565</v>
      </c>
      <c r="B4254" s="3">
        <v>143.96</v>
      </c>
      <c r="C4254" s="5">
        <v>3.5</v>
      </c>
      <c r="D4254" s="17">
        <f t="shared" si="66"/>
        <v>3.3849999999999998</v>
      </c>
      <c r="E4254" s="5">
        <v>3.27</v>
      </c>
      <c r="F4254" s="9">
        <v>1024.5</v>
      </c>
      <c r="G4254" s="5">
        <v>3.5337499999999999</v>
      </c>
      <c r="K4254" s="11">
        <v>37365</v>
      </c>
      <c r="L4254" s="13">
        <v>1.85</v>
      </c>
    </row>
    <row r="4255" spans="1:12" x14ac:dyDescent="0.55000000000000004">
      <c r="A4255" s="2">
        <v>38566</v>
      </c>
      <c r="B4255" s="3">
        <v>144.30000000000001</v>
      </c>
      <c r="C4255" s="5">
        <v>3.5</v>
      </c>
      <c r="D4255" s="17">
        <f t="shared" si="66"/>
        <v>3.3849999999999998</v>
      </c>
      <c r="E4255" s="5">
        <v>3.27</v>
      </c>
      <c r="F4255" s="9">
        <v>1020.4</v>
      </c>
      <c r="G4255" s="5">
        <v>3.54</v>
      </c>
      <c r="K4255" s="11">
        <v>37368</v>
      </c>
      <c r="L4255" s="13">
        <v>1.85</v>
      </c>
    </row>
    <row r="4256" spans="1:12" x14ac:dyDescent="0.55000000000000004">
      <c r="A4256" s="2">
        <v>38567</v>
      </c>
      <c r="B4256" s="3">
        <v>144.21</v>
      </c>
      <c r="C4256" s="5">
        <v>3.5</v>
      </c>
      <c r="D4256" s="17">
        <f t="shared" si="66"/>
        <v>3.3849999999999998</v>
      </c>
      <c r="E4256" s="5">
        <v>3.27</v>
      </c>
      <c r="F4256" s="9">
        <v>1017.4</v>
      </c>
      <c r="G4256" s="5">
        <v>3.55</v>
      </c>
      <c r="K4256" s="11">
        <v>37369</v>
      </c>
      <c r="L4256" s="13">
        <v>1.85</v>
      </c>
    </row>
    <row r="4257" spans="1:12" x14ac:dyDescent="0.55000000000000004">
      <c r="A4257" s="2">
        <v>38568</v>
      </c>
      <c r="B4257" s="3">
        <v>143.52000000000001</v>
      </c>
      <c r="C4257" s="5">
        <v>3.5</v>
      </c>
      <c r="D4257" s="17">
        <f t="shared" si="66"/>
        <v>3.3849999999999998</v>
      </c>
      <c r="E4257" s="5">
        <v>3.27</v>
      </c>
      <c r="F4257" s="9">
        <v>1011.6</v>
      </c>
      <c r="G4257" s="5">
        <v>3.5587499999999999</v>
      </c>
      <c r="K4257" s="11">
        <v>37370</v>
      </c>
      <c r="L4257" s="13">
        <v>1.85</v>
      </c>
    </row>
    <row r="4258" spans="1:12" x14ac:dyDescent="0.55000000000000004">
      <c r="A4258" s="2">
        <v>38569</v>
      </c>
      <c r="B4258" s="3">
        <v>140.69999999999999</v>
      </c>
      <c r="C4258" s="5">
        <v>3.5</v>
      </c>
      <c r="D4258" s="17">
        <f t="shared" si="66"/>
        <v>3.3650000000000002</v>
      </c>
      <c r="E4258" s="5">
        <v>3.23</v>
      </c>
      <c r="F4258" s="9">
        <v>1013.9</v>
      </c>
      <c r="G4258" s="5">
        <v>3.56</v>
      </c>
      <c r="K4258" s="11">
        <v>37371</v>
      </c>
      <c r="L4258" s="13">
        <v>1.84375</v>
      </c>
    </row>
    <row r="4259" spans="1:12" x14ac:dyDescent="0.55000000000000004">
      <c r="A4259" s="2">
        <v>38572</v>
      </c>
      <c r="B4259" s="3">
        <v>140.49</v>
      </c>
      <c r="C4259" s="5">
        <v>3.5</v>
      </c>
      <c r="D4259" s="17">
        <f t="shared" si="66"/>
        <v>3.38</v>
      </c>
      <c r="E4259" s="5">
        <v>3.26</v>
      </c>
      <c r="F4259" s="9">
        <v>1016</v>
      </c>
      <c r="G4259" s="5">
        <v>3.57</v>
      </c>
      <c r="K4259" s="11">
        <v>37372</v>
      </c>
      <c r="L4259" s="13">
        <v>1.8425</v>
      </c>
    </row>
    <row r="4260" spans="1:12" x14ac:dyDescent="0.55000000000000004">
      <c r="A4260" s="2">
        <v>38573</v>
      </c>
      <c r="B4260" s="3">
        <v>142.11000000000001</v>
      </c>
      <c r="C4260" s="5">
        <v>3.5</v>
      </c>
      <c r="D4260" s="17">
        <f t="shared" si="66"/>
        <v>3.38</v>
      </c>
      <c r="E4260" s="5">
        <v>3.26</v>
      </c>
      <c r="F4260" s="9">
        <v>1013</v>
      </c>
      <c r="G4260" s="5">
        <v>3.57063</v>
      </c>
      <c r="K4260" s="11">
        <v>37375</v>
      </c>
      <c r="L4260" s="13">
        <v>1.8412500000000001</v>
      </c>
    </row>
    <row r="4261" spans="1:12" x14ac:dyDescent="0.55000000000000004">
      <c r="A4261" s="2">
        <v>38574</v>
      </c>
      <c r="B4261" s="3">
        <v>142.69999999999999</v>
      </c>
      <c r="C4261" s="5">
        <v>3.5</v>
      </c>
      <c r="D4261" s="17">
        <f t="shared" si="66"/>
        <v>3.38</v>
      </c>
      <c r="E4261" s="5">
        <v>3.26</v>
      </c>
      <c r="F4261" s="9">
        <v>1014.7</v>
      </c>
      <c r="G4261" s="5">
        <v>3.57</v>
      </c>
      <c r="K4261" s="11">
        <v>37376</v>
      </c>
      <c r="L4261" s="13">
        <v>1.84</v>
      </c>
    </row>
    <row r="4262" spans="1:12" x14ac:dyDescent="0.55000000000000004">
      <c r="A4262" s="2">
        <v>38575</v>
      </c>
      <c r="B4262" s="3">
        <v>145.35</v>
      </c>
      <c r="C4262" s="5">
        <v>3.5</v>
      </c>
      <c r="D4262" s="17">
        <f t="shared" si="66"/>
        <v>3.38</v>
      </c>
      <c r="E4262" s="5">
        <v>3.26</v>
      </c>
      <c r="F4262" s="9">
        <v>1014.9</v>
      </c>
      <c r="G4262" s="5">
        <v>3.57125</v>
      </c>
      <c r="K4262" s="11">
        <v>37377</v>
      </c>
      <c r="L4262" s="13">
        <v>1.84</v>
      </c>
    </row>
    <row r="4263" spans="1:12" x14ac:dyDescent="0.55000000000000004">
      <c r="A4263" s="2">
        <v>38576</v>
      </c>
      <c r="B4263" s="3">
        <v>146.04</v>
      </c>
      <c r="C4263" s="5">
        <v>3.5</v>
      </c>
      <c r="D4263" s="17">
        <f t="shared" si="66"/>
        <v>3.375</v>
      </c>
      <c r="E4263" s="5">
        <v>3.25</v>
      </c>
      <c r="F4263" s="9">
        <v>1013.8</v>
      </c>
      <c r="G4263" s="5">
        <v>3.5724999999999998</v>
      </c>
      <c r="K4263" s="11">
        <v>37378</v>
      </c>
      <c r="L4263" s="13">
        <v>1.84</v>
      </c>
    </row>
    <row r="4264" spans="1:12" x14ac:dyDescent="0.55000000000000004">
      <c r="A4264" s="2">
        <v>38580</v>
      </c>
      <c r="B4264" s="3">
        <v>144.30000000000001</v>
      </c>
      <c r="C4264" s="5">
        <v>3.49</v>
      </c>
      <c r="D4264" s="17">
        <f t="shared" si="66"/>
        <v>3.3650000000000002</v>
      </c>
      <c r="E4264" s="5">
        <v>3.24</v>
      </c>
      <c r="F4264" s="9">
        <v>1016.4</v>
      </c>
      <c r="G4264" s="5">
        <v>3.58813</v>
      </c>
      <c r="K4264" s="11">
        <v>37379</v>
      </c>
      <c r="L4264" s="13">
        <v>1.84</v>
      </c>
    </row>
    <row r="4265" spans="1:12" x14ac:dyDescent="0.55000000000000004">
      <c r="A4265" s="2">
        <v>38581</v>
      </c>
      <c r="B4265" s="3">
        <v>143.87</v>
      </c>
      <c r="C4265" s="5">
        <v>3.49</v>
      </c>
      <c r="D4265" s="17">
        <f t="shared" si="66"/>
        <v>3.3650000000000002</v>
      </c>
      <c r="E4265" s="5">
        <v>3.24</v>
      </c>
      <c r="F4265" s="9">
        <v>1018</v>
      </c>
      <c r="G4265" s="5">
        <v>3.59</v>
      </c>
      <c r="K4265" s="11">
        <v>37382</v>
      </c>
      <c r="L4265" s="12">
        <f>L4264</f>
        <v>1.84</v>
      </c>
    </row>
    <row r="4266" spans="1:12" x14ac:dyDescent="0.55000000000000004">
      <c r="A4266" s="2">
        <v>38582</v>
      </c>
      <c r="B4266" s="3">
        <v>141.16</v>
      </c>
      <c r="C4266" s="5">
        <v>3.49</v>
      </c>
      <c r="D4266" s="17">
        <f t="shared" si="66"/>
        <v>3.3650000000000002</v>
      </c>
      <c r="E4266" s="5">
        <v>3.24</v>
      </c>
      <c r="F4266" s="9">
        <v>1018.7</v>
      </c>
      <c r="G4266" s="5">
        <v>3.6093799999999998</v>
      </c>
      <c r="K4266" s="11">
        <v>37383</v>
      </c>
      <c r="L4266" s="13">
        <v>1.84</v>
      </c>
    </row>
    <row r="4267" spans="1:12" x14ac:dyDescent="0.55000000000000004">
      <c r="A4267" s="2">
        <v>38583</v>
      </c>
      <c r="B4267" s="3">
        <v>140.68</v>
      </c>
      <c r="C4267" s="5">
        <v>3.48</v>
      </c>
      <c r="D4267" s="17">
        <f t="shared" si="66"/>
        <v>3.3449999999999998</v>
      </c>
      <c r="E4267" s="5">
        <v>3.21</v>
      </c>
      <c r="F4267" s="9">
        <v>1025.7</v>
      </c>
      <c r="G4267" s="5">
        <v>3.62</v>
      </c>
      <c r="K4267" s="11">
        <v>37384</v>
      </c>
      <c r="L4267" s="13">
        <v>1.84</v>
      </c>
    </row>
    <row r="4268" spans="1:12" x14ac:dyDescent="0.55000000000000004">
      <c r="A4268" s="2">
        <v>38586</v>
      </c>
      <c r="B4268" s="3">
        <v>144.4</v>
      </c>
      <c r="C4268" s="5">
        <v>3.48</v>
      </c>
      <c r="D4268" s="17">
        <f t="shared" si="66"/>
        <v>3.335</v>
      </c>
      <c r="E4268" s="5">
        <v>3.19</v>
      </c>
      <c r="F4268" s="9">
        <v>1022.6</v>
      </c>
      <c r="G4268" s="5">
        <v>3.64</v>
      </c>
      <c r="K4268" s="11">
        <v>37385</v>
      </c>
      <c r="L4268" s="13">
        <v>1.84</v>
      </c>
    </row>
    <row r="4269" spans="1:12" x14ac:dyDescent="0.55000000000000004">
      <c r="A4269" s="2">
        <v>38587</v>
      </c>
      <c r="B4269" s="3">
        <v>144.27000000000001</v>
      </c>
      <c r="C4269" s="5">
        <v>3.49</v>
      </c>
      <c r="D4269" s="17">
        <f t="shared" si="66"/>
        <v>3.3650000000000002</v>
      </c>
      <c r="E4269" s="5">
        <v>3.24</v>
      </c>
      <c r="F4269" s="9">
        <v>1027.3</v>
      </c>
      <c r="G4269" s="5">
        <v>3.6412499999999999</v>
      </c>
      <c r="K4269" s="11">
        <v>37386</v>
      </c>
      <c r="L4269" s="13">
        <v>1.84</v>
      </c>
    </row>
    <row r="4270" spans="1:12" x14ac:dyDescent="0.55000000000000004">
      <c r="A4270" s="2">
        <v>38588</v>
      </c>
      <c r="B4270" s="3">
        <v>141.27000000000001</v>
      </c>
      <c r="C4270" s="5">
        <v>3.49</v>
      </c>
      <c r="D4270" s="17">
        <f t="shared" si="66"/>
        <v>3.3650000000000002</v>
      </c>
      <c r="E4270" s="5">
        <v>3.24</v>
      </c>
      <c r="F4270" s="9">
        <v>1027.9000000000001</v>
      </c>
      <c r="G4270" s="5">
        <v>3.6406299999999998</v>
      </c>
      <c r="K4270" s="11">
        <v>37389</v>
      </c>
      <c r="L4270" s="13">
        <v>1.84</v>
      </c>
    </row>
    <row r="4271" spans="1:12" x14ac:dyDescent="0.55000000000000004">
      <c r="A4271" s="2">
        <v>38589</v>
      </c>
      <c r="B4271" s="3">
        <v>141.75</v>
      </c>
      <c r="C4271" s="5">
        <v>3.49</v>
      </c>
      <c r="D4271" s="17">
        <f t="shared" si="66"/>
        <v>3.3650000000000002</v>
      </c>
      <c r="E4271" s="5">
        <v>3.24</v>
      </c>
      <c r="F4271" s="9">
        <v>1024.3</v>
      </c>
      <c r="G4271" s="5">
        <v>3.6693799999999999</v>
      </c>
      <c r="K4271" s="11">
        <v>37390</v>
      </c>
      <c r="L4271" s="13">
        <v>1.84</v>
      </c>
    </row>
    <row r="4272" spans="1:12" x14ac:dyDescent="0.55000000000000004">
      <c r="A4272" s="2">
        <v>38590</v>
      </c>
      <c r="B4272" s="3">
        <v>140.36000000000001</v>
      </c>
      <c r="C4272" s="5">
        <v>3.49</v>
      </c>
      <c r="D4272" s="17">
        <f t="shared" si="66"/>
        <v>3.3600000000000003</v>
      </c>
      <c r="E4272" s="5">
        <v>3.23</v>
      </c>
      <c r="F4272" s="9">
        <v>1028.7</v>
      </c>
      <c r="G4272" s="5">
        <v>3.67</v>
      </c>
      <c r="K4272" s="11">
        <v>37391</v>
      </c>
      <c r="L4272" s="13">
        <v>1.84</v>
      </c>
    </row>
    <row r="4273" spans="1:12" x14ac:dyDescent="0.55000000000000004">
      <c r="A4273" s="2">
        <v>38593</v>
      </c>
      <c r="B4273" s="3">
        <v>137.41999999999999</v>
      </c>
      <c r="C4273" s="5">
        <v>3.49</v>
      </c>
      <c r="D4273" s="17">
        <f t="shared" si="66"/>
        <v>3.3650000000000002</v>
      </c>
      <c r="E4273" s="5">
        <v>3.24</v>
      </c>
      <c r="F4273" s="9">
        <v>1031.0999999999999</v>
      </c>
      <c r="G4273" s="5">
        <v>3.67</v>
      </c>
      <c r="K4273" s="11">
        <v>37392</v>
      </c>
      <c r="L4273" s="13">
        <v>1.84</v>
      </c>
    </row>
    <row r="4274" spans="1:12" x14ac:dyDescent="0.55000000000000004">
      <c r="A4274" s="2">
        <v>38594</v>
      </c>
      <c r="B4274" s="3">
        <v>138.68</v>
      </c>
      <c r="C4274" s="5">
        <v>3.51</v>
      </c>
      <c r="D4274" s="17">
        <f t="shared" si="66"/>
        <v>3.375</v>
      </c>
      <c r="E4274" s="5">
        <v>3.24</v>
      </c>
      <c r="F4274" s="9">
        <v>1034.2</v>
      </c>
      <c r="G4274" s="5">
        <v>3.69313</v>
      </c>
      <c r="K4274" s="11">
        <v>37393</v>
      </c>
      <c r="L4274" s="13">
        <v>1.84</v>
      </c>
    </row>
    <row r="4275" spans="1:12" x14ac:dyDescent="0.55000000000000004">
      <c r="A4275" s="2">
        <v>38595</v>
      </c>
      <c r="B4275" s="3">
        <v>140.09</v>
      </c>
      <c r="C4275" s="5">
        <v>3.51</v>
      </c>
      <c r="D4275" s="17">
        <f t="shared" si="66"/>
        <v>3.38</v>
      </c>
      <c r="E4275" s="5">
        <v>3.25</v>
      </c>
      <c r="F4275" s="9">
        <v>1038.5</v>
      </c>
      <c r="G4275" s="5">
        <v>3.7</v>
      </c>
      <c r="K4275" s="11">
        <v>37396</v>
      </c>
      <c r="L4275" s="13">
        <v>1.84</v>
      </c>
    </row>
    <row r="4276" spans="1:12" x14ac:dyDescent="0.55000000000000004">
      <c r="A4276" s="2">
        <v>38596</v>
      </c>
      <c r="B4276" s="3">
        <v>143.13</v>
      </c>
      <c r="C4276" s="5">
        <v>3.51</v>
      </c>
      <c r="D4276" s="17">
        <f t="shared" si="66"/>
        <v>3.38</v>
      </c>
      <c r="E4276" s="5">
        <v>3.25</v>
      </c>
      <c r="F4276" s="9">
        <v>1036.4000000000001</v>
      </c>
      <c r="G4276" s="5">
        <v>3.7162500000000001</v>
      </c>
      <c r="K4276" s="11">
        <v>37397</v>
      </c>
      <c r="L4276" s="13">
        <v>1.84</v>
      </c>
    </row>
    <row r="4277" spans="1:12" x14ac:dyDescent="0.55000000000000004">
      <c r="A4277" s="2">
        <v>38597</v>
      </c>
      <c r="B4277" s="3">
        <v>144.30000000000001</v>
      </c>
      <c r="C4277" s="5">
        <v>3.51</v>
      </c>
      <c r="D4277" s="17">
        <f t="shared" si="66"/>
        <v>3.38</v>
      </c>
      <c r="E4277" s="5">
        <v>3.25</v>
      </c>
      <c r="F4277" s="9">
        <v>1026.5</v>
      </c>
      <c r="G4277" s="5">
        <v>3.68</v>
      </c>
      <c r="K4277" s="11">
        <v>37398</v>
      </c>
      <c r="L4277" s="13">
        <v>1.84</v>
      </c>
    </row>
    <row r="4278" spans="1:12" x14ac:dyDescent="0.55000000000000004">
      <c r="A4278" s="2">
        <v>38600</v>
      </c>
      <c r="B4278" s="3">
        <v>144.06</v>
      </c>
      <c r="C4278" s="5">
        <v>3.53</v>
      </c>
      <c r="D4278" s="17">
        <f t="shared" si="66"/>
        <v>3.3899999999999997</v>
      </c>
      <c r="E4278" s="5">
        <v>3.25</v>
      </c>
      <c r="F4278" s="9">
        <v>1022.6</v>
      </c>
      <c r="G4278" s="5">
        <v>3.6893799999999999</v>
      </c>
      <c r="K4278" s="11">
        <v>37399</v>
      </c>
      <c r="L4278" s="13">
        <v>1.84</v>
      </c>
    </row>
    <row r="4279" spans="1:12" x14ac:dyDescent="0.55000000000000004">
      <c r="A4279" s="2">
        <v>38601</v>
      </c>
      <c r="B4279" s="3">
        <v>145.21</v>
      </c>
      <c r="C4279" s="5">
        <v>3.54</v>
      </c>
      <c r="D4279" s="17">
        <f t="shared" si="66"/>
        <v>3.38</v>
      </c>
      <c r="E4279" s="5">
        <v>3.22</v>
      </c>
      <c r="F4279" s="9">
        <v>1024.2</v>
      </c>
      <c r="G4279" s="5">
        <v>3.7025000000000001</v>
      </c>
      <c r="K4279" s="11">
        <v>37400</v>
      </c>
      <c r="L4279" s="13">
        <v>1.84</v>
      </c>
    </row>
    <row r="4280" spans="1:12" x14ac:dyDescent="0.55000000000000004">
      <c r="A4280" s="2">
        <v>38602</v>
      </c>
      <c r="B4280" s="3">
        <v>147.94999999999999</v>
      </c>
      <c r="C4280" s="5">
        <v>3.55</v>
      </c>
      <c r="D4280" s="17">
        <f t="shared" si="66"/>
        <v>3.375</v>
      </c>
      <c r="E4280" s="5">
        <v>3.2</v>
      </c>
      <c r="F4280" s="9">
        <v>1026</v>
      </c>
      <c r="G4280" s="5">
        <v>3.70438</v>
      </c>
      <c r="K4280" s="11">
        <v>37403</v>
      </c>
      <c r="L4280" s="13">
        <v>1.84</v>
      </c>
    </row>
    <row r="4281" spans="1:12" x14ac:dyDescent="0.55000000000000004">
      <c r="A4281" s="2">
        <v>38603</v>
      </c>
      <c r="B4281" s="3">
        <v>148.41</v>
      </c>
      <c r="C4281" s="5">
        <v>3.57</v>
      </c>
      <c r="D4281" s="17">
        <f t="shared" si="66"/>
        <v>3.4050000000000002</v>
      </c>
      <c r="E4281" s="5">
        <v>3.24</v>
      </c>
      <c r="F4281" s="9">
        <v>1025.7</v>
      </c>
      <c r="G4281" s="5">
        <v>3.7281300000000002</v>
      </c>
      <c r="K4281" s="11">
        <v>37404</v>
      </c>
      <c r="L4281" s="13">
        <v>1.84</v>
      </c>
    </row>
    <row r="4282" spans="1:12" x14ac:dyDescent="0.55000000000000004">
      <c r="A4282" s="2">
        <v>38604</v>
      </c>
      <c r="B4282" s="3">
        <v>149.34</v>
      </c>
      <c r="C4282" s="5">
        <v>3.58</v>
      </c>
      <c r="D4282" s="17">
        <f t="shared" si="66"/>
        <v>3.4050000000000002</v>
      </c>
      <c r="E4282" s="5">
        <v>3.23</v>
      </c>
      <c r="F4282" s="9">
        <v>1027.2</v>
      </c>
      <c r="G4282" s="5">
        <v>3.74</v>
      </c>
      <c r="K4282" s="11">
        <v>37405</v>
      </c>
      <c r="L4282" s="13">
        <v>1.84</v>
      </c>
    </row>
    <row r="4283" spans="1:12" x14ac:dyDescent="0.55000000000000004">
      <c r="A4283" s="2">
        <v>38607</v>
      </c>
      <c r="B4283" s="3">
        <v>150.13</v>
      </c>
      <c r="C4283" s="5">
        <v>3.58</v>
      </c>
      <c r="D4283" s="17">
        <f t="shared" si="66"/>
        <v>3.4050000000000002</v>
      </c>
      <c r="E4283" s="5">
        <v>3.23</v>
      </c>
      <c r="F4283" s="9">
        <v>1024.9000000000001</v>
      </c>
      <c r="G4283" s="5">
        <v>3.75</v>
      </c>
      <c r="K4283" s="11">
        <v>37406</v>
      </c>
      <c r="L4283" s="13">
        <v>1.84375</v>
      </c>
    </row>
    <row r="4284" spans="1:12" x14ac:dyDescent="0.55000000000000004">
      <c r="A4284" s="2">
        <v>38608</v>
      </c>
      <c r="B4284" s="3">
        <v>150.29</v>
      </c>
      <c r="C4284" s="5">
        <v>3.59</v>
      </c>
      <c r="D4284" s="17">
        <f t="shared" si="66"/>
        <v>3.415</v>
      </c>
      <c r="E4284" s="5">
        <v>3.24</v>
      </c>
      <c r="F4284" s="9">
        <v>1025.7</v>
      </c>
      <c r="G4284" s="5">
        <v>3.7681300000000002</v>
      </c>
      <c r="K4284" s="11">
        <v>37407</v>
      </c>
      <c r="L4284" s="13">
        <v>1.84375</v>
      </c>
    </row>
    <row r="4285" spans="1:12" x14ac:dyDescent="0.55000000000000004">
      <c r="A4285" s="2">
        <v>38609</v>
      </c>
      <c r="B4285" s="3">
        <v>152.03</v>
      </c>
      <c r="C4285" s="5">
        <v>3.64</v>
      </c>
      <c r="D4285" s="17">
        <f t="shared" si="66"/>
        <v>3.4400000000000004</v>
      </c>
      <c r="E4285" s="5">
        <v>3.24</v>
      </c>
      <c r="F4285" s="9">
        <v>1025.2</v>
      </c>
      <c r="G4285" s="5">
        <v>3.7718799999999999</v>
      </c>
      <c r="K4285" s="11">
        <v>37410</v>
      </c>
      <c r="L4285" s="12">
        <f>L4284</f>
        <v>1.84375</v>
      </c>
    </row>
    <row r="4286" spans="1:12" x14ac:dyDescent="0.55000000000000004">
      <c r="A4286" s="2">
        <v>38610</v>
      </c>
      <c r="B4286" s="3">
        <v>151.99</v>
      </c>
      <c r="C4286" s="5">
        <v>3.66</v>
      </c>
      <c r="D4286" s="17">
        <f t="shared" si="66"/>
        <v>3.4550000000000001</v>
      </c>
      <c r="E4286" s="5">
        <v>3.25</v>
      </c>
      <c r="F4286" s="9">
        <v>1024.7</v>
      </c>
      <c r="G4286" s="5">
        <v>3.78938</v>
      </c>
      <c r="K4286" s="11">
        <v>37411</v>
      </c>
      <c r="L4286" s="12">
        <f>L4285</f>
        <v>1.84375</v>
      </c>
    </row>
    <row r="4287" spans="1:12" x14ac:dyDescent="0.55000000000000004">
      <c r="A4287" s="2">
        <v>38611</v>
      </c>
      <c r="B4287" s="3">
        <v>152.55000000000001</v>
      </c>
      <c r="C4287" s="5">
        <v>3.7</v>
      </c>
      <c r="D4287" s="17">
        <f t="shared" si="66"/>
        <v>3.47</v>
      </c>
      <c r="E4287" s="5">
        <v>3.24</v>
      </c>
      <c r="F4287" s="9">
        <v>1027.8</v>
      </c>
      <c r="G4287" s="5">
        <v>3.7962500000000001</v>
      </c>
      <c r="K4287" s="11">
        <v>37412</v>
      </c>
      <c r="L4287" s="13">
        <v>1.84</v>
      </c>
    </row>
    <row r="4288" spans="1:12" x14ac:dyDescent="0.55000000000000004">
      <c r="A4288" s="2">
        <v>38615</v>
      </c>
      <c r="B4288" s="3">
        <v>154.69</v>
      </c>
      <c r="C4288" s="5">
        <v>3.76</v>
      </c>
      <c r="D4288" s="17">
        <f t="shared" si="66"/>
        <v>3.5</v>
      </c>
      <c r="E4288" s="5">
        <v>3.24</v>
      </c>
      <c r="F4288" s="9">
        <v>1028.5999999999999</v>
      </c>
      <c r="G4288" s="5">
        <v>3.8187500000000001</v>
      </c>
      <c r="K4288" s="11">
        <v>37413</v>
      </c>
      <c r="L4288" s="13">
        <v>1.84</v>
      </c>
    </row>
    <row r="4289" spans="1:12" x14ac:dyDescent="0.55000000000000004">
      <c r="A4289" s="2">
        <v>38616</v>
      </c>
      <c r="B4289" s="3">
        <v>155.34</v>
      </c>
      <c r="C4289" s="5">
        <v>3.79</v>
      </c>
      <c r="D4289" s="17">
        <f t="shared" si="66"/>
        <v>3.4950000000000001</v>
      </c>
      <c r="E4289" s="5">
        <v>3.2</v>
      </c>
      <c r="F4289" s="9">
        <v>1029.9000000000001</v>
      </c>
      <c r="G4289" s="5">
        <v>3.83</v>
      </c>
      <c r="K4289" s="11">
        <v>37414</v>
      </c>
      <c r="L4289" s="13">
        <v>1.84</v>
      </c>
    </row>
    <row r="4290" spans="1:12" x14ac:dyDescent="0.55000000000000004">
      <c r="A4290" s="2">
        <v>38617</v>
      </c>
      <c r="B4290" s="3">
        <v>155.71</v>
      </c>
      <c r="C4290" s="5">
        <v>3.81</v>
      </c>
      <c r="D4290" s="17">
        <f t="shared" si="66"/>
        <v>3.5150000000000001</v>
      </c>
      <c r="E4290" s="5">
        <v>3.22</v>
      </c>
      <c r="F4290" s="9">
        <v>1027.7</v>
      </c>
      <c r="G4290" s="5">
        <v>3.83</v>
      </c>
      <c r="K4290" s="11">
        <v>37417</v>
      </c>
      <c r="L4290" s="13">
        <v>1.84</v>
      </c>
    </row>
    <row r="4291" spans="1:12" x14ac:dyDescent="0.55000000000000004">
      <c r="A4291" s="2">
        <v>38618</v>
      </c>
      <c r="B4291" s="3">
        <v>152.38999999999999</v>
      </c>
      <c r="C4291" s="5">
        <v>3.83</v>
      </c>
      <c r="D4291" s="17">
        <f t="shared" si="66"/>
        <v>3.54</v>
      </c>
      <c r="E4291" s="5">
        <v>3.25</v>
      </c>
      <c r="F4291" s="9">
        <v>1031</v>
      </c>
      <c r="G4291" s="5">
        <v>3.83</v>
      </c>
      <c r="K4291" s="11">
        <v>37418</v>
      </c>
      <c r="L4291" s="13">
        <v>1.84</v>
      </c>
    </row>
    <row r="4292" spans="1:12" x14ac:dyDescent="0.55000000000000004">
      <c r="A4292" s="2">
        <v>38621</v>
      </c>
      <c r="B4292" s="3">
        <v>156.38999999999999</v>
      </c>
      <c r="C4292" s="5">
        <v>3.86</v>
      </c>
      <c r="D4292" s="17">
        <f t="shared" ref="D4292:D4355" si="67">(C4292+E4292)/2</f>
        <v>3.5549999999999997</v>
      </c>
      <c r="E4292" s="5">
        <v>3.25</v>
      </c>
      <c r="F4292" s="9">
        <v>1034.7</v>
      </c>
      <c r="G4292" s="5">
        <v>3.8374999999999999</v>
      </c>
      <c r="K4292" s="11">
        <v>37419</v>
      </c>
      <c r="L4292" s="13">
        <v>1.84</v>
      </c>
    </row>
    <row r="4293" spans="1:12" x14ac:dyDescent="0.55000000000000004">
      <c r="A4293" s="2">
        <v>38622</v>
      </c>
      <c r="B4293" s="3">
        <v>156.52000000000001</v>
      </c>
      <c r="C4293" s="5">
        <v>3.87</v>
      </c>
      <c r="D4293" s="17">
        <f t="shared" si="67"/>
        <v>3.5550000000000002</v>
      </c>
      <c r="E4293" s="5">
        <v>3.24</v>
      </c>
      <c r="F4293" s="9">
        <v>1035.8</v>
      </c>
      <c r="G4293" s="5">
        <v>3.84</v>
      </c>
      <c r="K4293" s="11">
        <v>37420</v>
      </c>
      <c r="L4293" s="13">
        <v>1.84</v>
      </c>
    </row>
    <row r="4294" spans="1:12" x14ac:dyDescent="0.55000000000000004">
      <c r="A4294" s="2">
        <v>38623</v>
      </c>
      <c r="B4294" s="3">
        <v>158.88</v>
      </c>
      <c r="C4294" s="5">
        <v>3.94</v>
      </c>
      <c r="D4294" s="17">
        <f t="shared" si="67"/>
        <v>3.5949999999999998</v>
      </c>
      <c r="E4294" s="5">
        <v>3.25</v>
      </c>
      <c r="F4294" s="9">
        <v>1037.4000000000001</v>
      </c>
      <c r="G4294" s="5">
        <v>3.84063</v>
      </c>
      <c r="K4294" s="11">
        <v>37421</v>
      </c>
      <c r="L4294" s="13">
        <v>1.83938</v>
      </c>
    </row>
    <row r="4295" spans="1:12" x14ac:dyDescent="0.55000000000000004">
      <c r="A4295" s="2">
        <v>38624</v>
      </c>
      <c r="B4295" s="3">
        <v>159.06</v>
      </c>
      <c r="C4295" s="5">
        <v>3.93</v>
      </c>
      <c r="D4295" s="17">
        <f t="shared" si="67"/>
        <v>3.5949999999999998</v>
      </c>
      <c r="E4295" s="5">
        <v>3.26</v>
      </c>
      <c r="F4295" s="9">
        <v>1037</v>
      </c>
      <c r="G4295" s="5">
        <v>3.86</v>
      </c>
      <c r="K4295" s="11">
        <v>37424</v>
      </c>
      <c r="L4295" s="13">
        <v>1.84</v>
      </c>
    </row>
    <row r="4296" spans="1:12" x14ac:dyDescent="0.55000000000000004">
      <c r="A4296" s="2">
        <v>38625</v>
      </c>
      <c r="B4296" s="3">
        <v>157.55000000000001</v>
      </c>
      <c r="C4296" s="5">
        <v>3.93</v>
      </c>
      <c r="D4296" s="17">
        <f t="shared" si="67"/>
        <v>3.605</v>
      </c>
      <c r="E4296" s="5">
        <v>3.28</v>
      </c>
      <c r="F4296" s="9">
        <v>1041.0999999999999</v>
      </c>
      <c r="G4296" s="5">
        <v>3.86375</v>
      </c>
      <c r="K4296" s="11">
        <v>37425</v>
      </c>
      <c r="L4296" s="13">
        <v>1.8387500000000001</v>
      </c>
    </row>
    <row r="4297" spans="1:12" x14ac:dyDescent="0.55000000000000004">
      <c r="A4297" s="2">
        <v>38629</v>
      </c>
      <c r="B4297" s="3">
        <v>160.43</v>
      </c>
      <c r="C4297" s="5">
        <v>3.98</v>
      </c>
      <c r="D4297" s="17">
        <f t="shared" si="67"/>
        <v>3.62</v>
      </c>
      <c r="E4297" s="5">
        <v>3.26</v>
      </c>
      <c r="F4297" s="9">
        <v>1041</v>
      </c>
      <c r="G4297" s="5">
        <v>3.89</v>
      </c>
      <c r="K4297" s="11">
        <v>37426</v>
      </c>
      <c r="L4297" s="13">
        <v>1.84</v>
      </c>
    </row>
    <row r="4298" spans="1:12" x14ac:dyDescent="0.55000000000000004">
      <c r="A4298" s="2">
        <v>38630</v>
      </c>
      <c r="B4298" s="3">
        <v>158.1</v>
      </c>
      <c r="C4298" s="5">
        <v>3.98</v>
      </c>
      <c r="D4298" s="17">
        <f t="shared" si="67"/>
        <v>3.6150000000000002</v>
      </c>
      <c r="E4298" s="5">
        <v>3.25</v>
      </c>
      <c r="F4298" s="9">
        <v>1039.0999999999999</v>
      </c>
      <c r="G4298" s="5">
        <v>3.89</v>
      </c>
      <c r="K4298" s="11">
        <v>37427</v>
      </c>
      <c r="L4298" s="13">
        <v>1.84</v>
      </c>
    </row>
    <row r="4299" spans="1:12" x14ac:dyDescent="0.55000000000000004">
      <c r="A4299" s="2">
        <v>38631</v>
      </c>
      <c r="B4299" s="3">
        <v>154.65</v>
      </c>
      <c r="C4299" s="5">
        <v>3.97</v>
      </c>
      <c r="D4299" s="17">
        <f t="shared" si="67"/>
        <v>3.58</v>
      </c>
      <c r="E4299" s="5">
        <v>3.19</v>
      </c>
      <c r="F4299" s="9">
        <v>1041.9000000000001</v>
      </c>
      <c r="G4299" s="5">
        <v>3.9353799999999999</v>
      </c>
      <c r="K4299" s="11">
        <v>37428</v>
      </c>
      <c r="L4299" s="13">
        <v>1.84</v>
      </c>
    </row>
    <row r="4300" spans="1:12" x14ac:dyDescent="0.55000000000000004">
      <c r="A4300" s="2">
        <v>38632</v>
      </c>
      <c r="B4300" s="3">
        <v>154.4</v>
      </c>
      <c r="C4300" s="5">
        <v>3.97</v>
      </c>
      <c r="D4300" s="17">
        <f t="shared" si="67"/>
        <v>3.58</v>
      </c>
      <c r="E4300" s="5">
        <v>3.19</v>
      </c>
      <c r="F4300" s="9">
        <v>1037.2</v>
      </c>
      <c r="G4300" s="5">
        <v>3.94</v>
      </c>
      <c r="K4300" s="11">
        <v>37431</v>
      </c>
      <c r="L4300" s="13">
        <v>1.84</v>
      </c>
    </row>
    <row r="4301" spans="1:12" x14ac:dyDescent="0.55000000000000004">
      <c r="A4301" s="2">
        <v>38635</v>
      </c>
      <c r="B4301" s="3">
        <v>157.82</v>
      </c>
      <c r="C4301" s="5">
        <v>3.98</v>
      </c>
      <c r="D4301" s="17">
        <f t="shared" si="67"/>
        <v>3.62</v>
      </c>
      <c r="E4301" s="5">
        <v>3.26</v>
      </c>
      <c r="F4301" s="9">
        <v>1037.9000000000001</v>
      </c>
      <c r="G4301" s="5">
        <v>3.94</v>
      </c>
      <c r="K4301" s="11">
        <v>37432</v>
      </c>
      <c r="L4301" s="13">
        <v>1.84</v>
      </c>
    </row>
    <row r="4302" spans="1:12" x14ac:dyDescent="0.55000000000000004">
      <c r="A4302" s="2">
        <v>38636</v>
      </c>
      <c r="B4302" s="3">
        <v>160.06</v>
      </c>
      <c r="C4302" s="5">
        <v>3.97</v>
      </c>
      <c r="D4302" s="17">
        <f t="shared" si="67"/>
        <v>3.7350000000000003</v>
      </c>
      <c r="E4302" s="5">
        <v>3.5</v>
      </c>
      <c r="F4302" s="9">
        <v>1041.8</v>
      </c>
      <c r="G4302" s="5">
        <v>3.9412500000000001</v>
      </c>
      <c r="K4302" s="11">
        <v>37433</v>
      </c>
      <c r="L4302" s="13">
        <v>1.8387500000000001</v>
      </c>
    </row>
    <row r="4303" spans="1:12" x14ac:dyDescent="0.55000000000000004">
      <c r="A4303" s="2">
        <v>38637</v>
      </c>
      <c r="B4303" s="3">
        <v>156.33000000000001</v>
      </c>
      <c r="C4303" s="5">
        <v>3.97</v>
      </c>
      <c r="D4303" s="17">
        <f t="shared" si="67"/>
        <v>3.7350000000000003</v>
      </c>
      <c r="E4303" s="5">
        <v>3.5</v>
      </c>
      <c r="F4303" s="9">
        <v>1042.9000000000001</v>
      </c>
      <c r="G4303" s="5">
        <v>3.94563</v>
      </c>
      <c r="K4303" s="11">
        <v>37434</v>
      </c>
      <c r="L4303" s="13">
        <v>1.8387500000000001</v>
      </c>
    </row>
    <row r="4304" spans="1:12" x14ac:dyDescent="0.55000000000000004">
      <c r="A4304" s="2">
        <v>38638</v>
      </c>
      <c r="B4304" s="3">
        <v>152.85</v>
      </c>
      <c r="C4304" s="5">
        <v>3.92</v>
      </c>
      <c r="D4304" s="17">
        <f t="shared" si="67"/>
        <v>3.7050000000000001</v>
      </c>
      <c r="E4304" s="5">
        <v>3.49</v>
      </c>
      <c r="F4304" s="9">
        <v>1047.7</v>
      </c>
      <c r="G4304" s="5">
        <v>3.97</v>
      </c>
      <c r="K4304" s="11">
        <v>37435</v>
      </c>
      <c r="L4304" s="13">
        <v>1.8387500000000001</v>
      </c>
    </row>
    <row r="4305" spans="1:12" x14ac:dyDescent="0.55000000000000004">
      <c r="A4305" s="2">
        <v>38639</v>
      </c>
      <c r="B4305" s="3">
        <v>152.47999999999999</v>
      </c>
      <c r="C4305" s="5">
        <v>3.92</v>
      </c>
      <c r="D4305" s="17">
        <f t="shared" si="67"/>
        <v>3.7050000000000001</v>
      </c>
      <c r="E4305" s="5">
        <v>3.49</v>
      </c>
      <c r="F4305" s="9">
        <v>1044.9000000000001</v>
      </c>
      <c r="G4305" s="5">
        <v>3.98</v>
      </c>
      <c r="K4305" s="11">
        <v>37438</v>
      </c>
      <c r="L4305" s="13">
        <v>1.8387500000000001</v>
      </c>
    </row>
    <row r="4306" spans="1:12" x14ac:dyDescent="0.55000000000000004">
      <c r="A4306" s="2">
        <v>38642</v>
      </c>
      <c r="B4306" s="3">
        <v>150.85</v>
      </c>
      <c r="C4306" s="5">
        <v>3.92</v>
      </c>
      <c r="D4306" s="17">
        <f t="shared" si="67"/>
        <v>3.71</v>
      </c>
      <c r="E4306" s="5">
        <v>3.5</v>
      </c>
      <c r="F4306" s="9">
        <v>1047.4000000000001</v>
      </c>
      <c r="G4306" s="5">
        <v>3.99688</v>
      </c>
      <c r="K4306" s="11">
        <v>37439</v>
      </c>
      <c r="L4306" s="13">
        <v>1.8387500000000001</v>
      </c>
    </row>
    <row r="4307" spans="1:12" x14ac:dyDescent="0.55000000000000004">
      <c r="A4307" s="2">
        <v>38643</v>
      </c>
      <c r="B4307" s="3">
        <v>152.26</v>
      </c>
      <c r="C4307" s="5">
        <v>3.9</v>
      </c>
      <c r="D4307" s="17">
        <f t="shared" si="67"/>
        <v>3.6950000000000003</v>
      </c>
      <c r="E4307" s="5">
        <v>3.49</v>
      </c>
      <c r="F4307" s="9">
        <v>1051.5</v>
      </c>
      <c r="G4307" s="5">
        <v>4</v>
      </c>
      <c r="K4307" s="11">
        <v>37440</v>
      </c>
      <c r="L4307" s="13">
        <v>1.8387500000000001</v>
      </c>
    </row>
    <row r="4308" spans="1:12" x14ac:dyDescent="0.55000000000000004">
      <c r="A4308" s="2">
        <v>38644</v>
      </c>
      <c r="B4308" s="3">
        <v>148.11000000000001</v>
      </c>
      <c r="C4308" s="5">
        <v>3.87</v>
      </c>
      <c r="D4308" s="17">
        <f t="shared" si="67"/>
        <v>3.68</v>
      </c>
      <c r="E4308" s="5">
        <v>3.49</v>
      </c>
      <c r="F4308" s="9">
        <v>1054.8</v>
      </c>
      <c r="G4308" s="5">
        <v>4.0031299999999996</v>
      </c>
      <c r="K4308" s="11">
        <v>37441</v>
      </c>
      <c r="L4308" s="13">
        <v>1.84</v>
      </c>
    </row>
    <row r="4309" spans="1:12" x14ac:dyDescent="0.55000000000000004">
      <c r="A4309" s="2">
        <v>38645</v>
      </c>
      <c r="B4309" s="3">
        <v>149.41</v>
      </c>
      <c r="C4309" s="5">
        <v>3.87</v>
      </c>
      <c r="D4309" s="17">
        <f t="shared" si="67"/>
        <v>3.67</v>
      </c>
      <c r="E4309" s="5">
        <v>3.47</v>
      </c>
      <c r="F4309" s="9">
        <v>1055.8</v>
      </c>
      <c r="G4309" s="5">
        <v>4.03125</v>
      </c>
      <c r="K4309" s="11">
        <v>37442</v>
      </c>
      <c r="L4309" s="13">
        <v>1.84</v>
      </c>
    </row>
    <row r="4310" spans="1:12" x14ac:dyDescent="0.55000000000000004">
      <c r="A4310" s="2">
        <v>38646</v>
      </c>
      <c r="B4310" s="3">
        <v>152.22</v>
      </c>
      <c r="C4310" s="5">
        <v>3.87</v>
      </c>
      <c r="D4310" s="17">
        <f t="shared" si="67"/>
        <v>3.67</v>
      </c>
      <c r="E4310" s="5">
        <v>3.47</v>
      </c>
      <c r="F4310" s="9">
        <v>1057.9000000000001</v>
      </c>
      <c r="G4310" s="5">
        <v>4.0374999999999996</v>
      </c>
      <c r="K4310" s="11">
        <v>37445</v>
      </c>
      <c r="L4310" s="13">
        <v>1.84</v>
      </c>
    </row>
    <row r="4311" spans="1:12" x14ac:dyDescent="0.55000000000000004">
      <c r="A4311" s="2">
        <v>38649</v>
      </c>
      <c r="B4311" s="3">
        <v>152.27000000000001</v>
      </c>
      <c r="C4311" s="5">
        <v>3.88</v>
      </c>
      <c r="D4311" s="17">
        <f t="shared" si="67"/>
        <v>3.6850000000000001</v>
      </c>
      <c r="E4311" s="5">
        <v>3.49</v>
      </c>
      <c r="F4311" s="9">
        <v>1058.0999999999999</v>
      </c>
      <c r="G4311" s="5">
        <v>4.0512499999999996</v>
      </c>
      <c r="K4311" s="11">
        <v>37446</v>
      </c>
      <c r="L4311" s="13">
        <v>1.84</v>
      </c>
    </row>
    <row r="4312" spans="1:12" x14ac:dyDescent="0.55000000000000004">
      <c r="A4312" s="2">
        <v>38650</v>
      </c>
      <c r="B4312" s="3">
        <v>151.76</v>
      </c>
      <c r="C4312" s="5">
        <v>3.89</v>
      </c>
      <c r="D4312" s="17">
        <f t="shared" si="67"/>
        <v>3.6950000000000003</v>
      </c>
      <c r="E4312" s="5">
        <v>3.5</v>
      </c>
      <c r="F4312" s="9">
        <v>1055</v>
      </c>
      <c r="G4312" s="5">
        <v>4.0599999999999996</v>
      </c>
      <c r="K4312" s="11">
        <v>37447</v>
      </c>
      <c r="L4312" s="13">
        <v>1.84</v>
      </c>
    </row>
    <row r="4313" spans="1:12" x14ac:dyDescent="0.55000000000000004">
      <c r="A4313" s="2">
        <v>38651</v>
      </c>
      <c r="B4313" s="3">
        <v>151.44999999999999</v>
      </c>
      <c r="C4313" s="5">
        <v>3.89</v>
      </c>
      <c r="D4313" s="17">
        <f t="shared" si="67"/>
        <v>3.6950000000000003</v>
      </c>
      <c r="E4313" s="5">
        <v>3.5</v>
      </c>
      <c r="F4313" s="9">
        <v>1042.5</v>
      </c>
      <c r="G4313" s="5">
        <v>4.07</v>
      </c>
      <c r="K4313" s="11">
        <v>37448</v>
      </c>
      <c r="L4313" s="13">
        <v>1.8387500000000001</v>
      </c>
    </row>
    <row r="4314" spans="1:12" x14ac:dyDescent="0.55000000000000004">
      <c r="A4314" s="2">
        <v>38652</v>
      </c>
      <c r="B4314" s="3">
        <v>149.88</v>
      </c>
      <c r="C4314" s="5">
        <v>3.9</v>
      </c>
      <c r="D4314" s="17">
        <f t="shared" si="67"/>
        <v>3.6950000000000003</v>
      </c>
      <c r="E4314" s="5">
        <v>3.49</v>
      </c>
      <c r="F4314" s="9">
        <v>1043.3</v>
      </c>
      <c r="G4314" s="5">
        <v>4.0812499999999998</v>
      </c>
      <c r="K4314" s="11">
        <v>37449</v>
      </c>
      <c r="L4314" s="13">
        <v>1.84</v>
      </c>
    </row>
    <row r="4315" spans="1:12" x14ac:dyDescent="0.55000000000000004">
      <c r="A4315" s="2">
        <v>38653</v>
      </c>
      <c r="B4315" s="3">
        <v>146.55000000000001</v>
      </c>
      <c r="C4315" s="5">
        <v>3.91</v>
      </c>
      <c r="D4315" s="17">
        <f t="shared" si="67"/>
        <v>3.7</v>
      </c>
      <c r="E4315" s="5">
        <v>3.49</v>
      </c>
      <c r="F4315" s="9">
        <v>1042.3</v>
      </c>
      <c r="G4315" s="5">
        <v>4.0887500000000001</v>
      </c>
      <c r="K4315" s="11">
        <v>37452</v>
      </c>
      <c r="L4315" s="13">
        <v>1.8387500000000001</v>
      </c>
    </row>
    <row r="4316" spans="1:12" x14ac:dyDescent="0.55000000000000004">
      <c r="A4316" s="2">
        <v>38656</v>
      </c>
      <c r="B4316" s="3">
        <v>148.84</v>
      </c>
      <c r="C4316" s="5">
        <v>3.95</v>
      </c>
      <c r="D4316" s="17">
        <f t="shared" si="67"/>
        <v>3.73</v>
      </c>
      <c r="E4316" s="5">
        <v>3.51</v>
      </c>
      <c r="F4316" s="9">
        <v>1040.2</v>
      </c>
      <c r="G4316" s="5">
        <v>4.09</v>
      </c>
      <c r="K4316" s="11">
        <v>37453</v>
      </c>
      <c r="L4316" s="13">
        <v>1.8374999999999999</v>
      </c>
    </row>
    <row r="4317" spans="1:12" x14ac:dyDescent="0.55000000000000004">
      <c r="A4317" s="2">
        <v>38657</v>
      </c>
      <c r="B4317" s="3">
        <v>152.97999999999999</v>
      </c>
      <c r="C4317" s="5">
        <v>3.93</v>
      </c>
      <c r="D4317" s="17">
        <f t="shared" si="67"/>
        <v>3.7199999999999998</v>
      </c>
      <c r="E4317" s="5">
        <v>3.51</v>
      </c>
      <c r="F4317" s="9">
        <v>1042.3</v>
      </c>
      <c r="G4317" s="5">
        <v>4.09</v>
      </c>
      <c r="K4317" s="11">
        <v>37454</v>
      </c>
      <c r="L4317" s="13">
        <v>1.84</v>
      </c>
    </row>
    <row r="4318" spans="1:12" x14ac:dyDescent="0.55000000000000004">
      <c r="A4318" s="2">
        <v>38658</v>
      </c>
      <c r="B4318" s="3">
        <v>155.6</v>
      </c>
      <c r="C4318" s="5">
        <v>3.95</v>
      </c>
      <c r="D4318" s="17">
        <f t="shared" si="67"/>
        <v>3.7250000000000001</v>
      </c>
      <c r="E4318" s="5">
        <v>3.5</v>
      </c>
      <c r="F4318" s="9">
        <v>1039.5</v>
      </c>
      <c r="G4318" s="5">
        <v>4.09</v>
      </c>
      <c r="K4318" s="11">
        <v>37455</v>
      </c>
      <c r="L4318" s="13">
        <v>1.84</v>
      </c>
    </row>
    <row r="4319" spans="1:12" x14ac:dyDescent="0.55000000000000004">
      <c r="A4319" s="2">
        <v>38659</v>
      </c>
      <c r="B4319" s="3">
        <v>156.88999999999999</v>
      </c>
      <c r="C4319" s="5">
        <v>3.96</v>
      </c>
      <c r="D4319" s="17">
        <f t="shared" si="67"/>
        <v>3.73</v>
      </c>
      <c r="E4319" s="5">
        <v>3.5</v>
      </c>
      <c r="F4319" s="9">
        <v>1043.5999999999999</v>
      </c>
      <c r="G4319" s="5">
        <v>4.09</v>
      </c>
      <c r="K4319" s="11">
        <v>37456</v>
      </c>
      <c r="L4319" s="13">
        <v>1.84</v>
      </c>
    </row>
    <row r="4320" spans="1:12" x14ac:dyDescent="0.55000000000000004">
      <c r="A4320" s="2">
        <v>38660</v>
      </c>
      <c r="B4320" s="3">
        <v>157.28</v>
      </c>
      <c r="C4320" s="5">
        <v>3.96</v>
      </c>
      <c r="D4320" s="17">
        <f t="shared" si="67"/>
        <v>3.7050000000000001</v>
      </c>
      <c r="E4320" s="5">
        <v>3.45</v>
      </c>
      <c r="F4320" s="9">
        <v>1047.9000000000001</v>
      </c>
      <c r="G4320" s="5">
        <v>4.09</v>
      </c>
      <c r="K4320" s="11">
        <v>37459</v>
      </c>
      <c r="L4320" s="13">
        <v>1.8387500000000001</v>
      </c>
    </row>
    <row r="4321" spans="1:12" x14ac:dyDescent="0.55000000000000004">
      <c r="A4321" s="2">
        <v>38663</v>
      </c>
      <c r="B4321" s="3">
        <v>156.75</v>
      </c>
      <c r="C4321" s="5">
        <v>3.96</v>
      </c>
      <c r="D4321" s="17">
        <f t="shared" si="67"/>
        <v>3.74</v>
      </c>
      <c r="E4321" s="5">
        <v>3.52</v>
      </c>
      <c r="F4321" s="9">
        <v>1049.5</v>
      </c>
      <c r="G4321" s="5">
        <v>4.09</v>
      </c>
      <c r="K4321" s="11">
        <v>37460</v>
      </c>
      <c r="L4321" s="13">
        <v>1.8368800000000001</v>
      </c>
    </row>
    <row r="4322" spans="1:12" x14ac:dyDescent="0.55000000000000004">
      <c r="A4322" s="2">
        <v>38664</v>
      </c>
      <c r="B4322" s="3">
        <v>157.72</v>
      </c>
      <c r="C4322" s="5">
        <v>3.95</v>
      </c>
      <c r="D4322" s="17">
        <f t="shared" si="67"/>
        <v>3.72</v>
      </c>
      <c r="E4322" s="5">
        <v>3.49</v>
      </c>
      <c r="F4322" s="9">
        <v>1048.5</v>
      </c>
      <c r="G4322" s="5">
        <v>4.0999999999999996</v>
      </c>
      <c r="K4322" s="11">
        <v>37461</v>
      </c>
      <c r="L4322" s="13">
        <v>1.8174999999999999</v>
      </c>
    </row>
    <row r="4323" spans="1:12" x14ac:dyDescent="0.55000000000000004">
      <c r="A4323" s="2">
        <v>38665</v>
      </c>
      <c r="B4323" s="3">
        <v>157.87</v>
      </c>
      <c r="C4323" s="5">
        <v>3.95</v>
      </c>
      <c r="D4323" s="17">
        <f t="shared" si="67"/>
        <v>3.72</v>
      </c>
      <c r="E4323" s="5">
        <v>3.49</v>
      </c>
      <c r="F4323" s="9">
        <v>1046</v>
      </c>
      <c r="G4323" s="5">
        <v>4.1137499999999996</v>
      </c>
      <c r="K4323" s="11">
        <v>37462</v>
      </c>
      <c r="L4323" s="13">
        <v>1.82</v>
      </c>
    </row>
    <row r="4324" spans="1:12" x14ac:dyDescent="0.55000000000000004">
      <c r="A4324" s="2">
        <v>38666</v>
      </c>
      <c r="B4324" s="3">
        <v>158.69</v>
      </c>
      <c r="C4324" s="5">
        <v>3.95</v>
      </c>
      <c r="D4324" s="17">
        <f t="shared" si="67"/>
        <v>3.72</v>
      </c>
      <c r="E4324" s="5">
        <v>3.49</v>
      </c>
      <c r="F4324" s="9">
        <v>1044.7</v>
      </c>
      <c r="G4324" s="5">
        <v>4.1150000000000002</v>
      </c>
      <c r="K4324" s="11">
        <v>37463</v>
      </c>
      <c r="L4324" s="13">
        <v>1.81</v>
      </c>
    </row>
    <row r="4325" spans="1:12" x14ac:dyDescent="0.55000000000000004">
      <c r="A4325" s="2">
        <v>38667</v>
      </c>
      <c r="B4325" s="3">
        <v>161.81</v>
      </c>
      <c r="C4325" s="5">
        <v>3.95</v>
      </c>
      <c r="D4325" s="17">
        <f t="shared" si="67"/>
        <v>3.72</v>
      </c>
      <c r="E4325" s="5">
        <v>3.49</v>
      </c>
      <c r="F4325" s="9">
        <v>1041.4000000000001</v>
      </c>
      <c r="G4325" s="5">
        <v>4.12</v>
      </c>
      <c r="K4325" s="11">
        <v>37466</v>
      </c>
      <c r="L4325" s="13">
        <v>1.81</v>
      </c>
    </row>
    <row r="4326" spans="1:12" x14ac:dyDescent="0.55000000000000004">
      <c r="A4326" s="2">
        <v>38670</v>
      </c>
      <c r="B4326" s="3">
        <v>162.02000000000001</v>
      </c>
      <c r="C4326" s="5">
        <v>3.95</v>
      </c>
      <c r="D4326" s="17">
        <f t="shared" si="67"/>
        <v>3.72</v>
      </c>
      <c r="E4326" s="5">
        <v>3.49</v>
      </c>
      <c r="F4326" s="9">
        <v>1037.8</v>
      </c>
      <c r="G4326" s="5">
        <v>4.1212499999999999</v>
      </c>
      <c r="K4326" s="11">
        <v>37467</v>
      </c>
      <c r="L4326" s="13">
        <v>1.8187500000000001</v>
      </c>
    </row>
    <row r="4327" spans="1:12" x14ac:dyDescent="0.55000000000000004">
      <c r="A4327" s="2">
        <v>38671</v>
      </c>
      <c r="B4327" s="3">
        <v>161.49</v>
      </c>
      <c r="C4327" s="5">
        <v>3.97</v>
      </c>
      <c r="D4327" s="17">
        <f t="shared" si="67"/>
        <v>3.7300000000000004</v>
      </c>
      <c r="E4327" s="5">
        <v>3.49</v>
      </c>
      <c r="F4327" s="9">
        <v>1034.5</v>
      </c>
      <c r="G4327" s="5">
        <v>4.1399999999999997</v>
      </c>
      <c r="K4327" s="11">
        <v>37468</v>
      </c>
      <c r="L4327" s="13">
        <v>1.82</v>
      </c>
    </row>
    <row r="4328" spans="1:12" x14ac:dyDescent="0.55000000000000004">
      <c r="A4328" s="2">
        <v>38672</v>
      </c>
      <c r="B4328" s="3">
        <v>163.24</v>
      </c>
      <c r="C4328" s="5">
        <v>3.97</v>
      </c>
      <c r="D4328" s="17">
        <f t="shared" si="67"/>
        <v>3.7300000000000004</v>
      </c>
      <c r="E4328" s="5">
        <v>3.49</v>
      </c>
      <c r="F4328" s="9">
        <v>1037.3</v>
      </c>
      <c r="G4328" s="5">
        <v>4.1399999999999997</v>
      </c>
      <c r="K4328" s="11">
        <v>37469</v>
      </c>
      <c r="L4328" s="13">
        <v>1.81</v>
      </c>
    </row>
    <row r="4329" spans="1:12" x14ac:dyDescent="0.55000000000000004">
      <c r="A4329" s="2">
        <v>38673</v>
      </c>
      <c r="B4329" s="3">
        <v>163.38</v>
      </c>
      <c r="C4329" s="5">
        <v>3.97</v>
      </c>
      <c r="D4329" s="17">
        <f t="shared" si="67"/>
        <v>3.7300000000000004</v>
      </c>
      <c r="E4329" s="5">
        <v>3.49</v>
      </c>
      <c r="F4329" s="9">
        <v>1035.4000000000001</v>
      </c>
      <c r="G4329" s="5">
        <v>4.1593799999999996</v>
      </c>
      <c r="K4329" s="11">
        <v>37470</v>
      </c>
      <c r="L4329" s="13">
        <v>1.8</v>
      </c>
    </row>
    <row r="4330" spans="1:12" x14ac:dyDescent="0.55000000000000004">
      <c r="A4330" s="2">
        <v>38674</v>
      </c>
      <c r="B4330" s="3">
        <v>163.74</v>
      </c>
      <c r="C4330" s="5">
        <v>3.97</v>
      </c>
      <c r="D4330" s="17">
        <f t="shared" si="67"/>
        <v>3.7300000000000004</v>
      </c>
      <c r="E4330" s="5">
        <v>3.49</v>
      </c>
      <c r="F4330" s="9">
        <v>1036.2</v>
      </c>
      <c r="G4330" s="5">
        <v>4.1656300000000002</v>
      </c>
      <c r="K4330" s="11">
        <v>37473</v>
      </c>
      <c r="L4330" s="13">
        <v>1.7887500000000001</v>
      </c>
    </row>
    <row r="4331" spans="1:12" x14ac:dyDescent="0.55000000000000004">
      <c r="A4331" s="2">
        <v>38677</v>
      </c>
      <c r="B4331" s="3">
        <v>163.1</v>
      </c>
      <c r="C4331" s="5">
        <v>3.97</v>
      </c>
      <c r="D4331" s="17">
        <f t="shared" si="67"/>
        <v>3.7050000000000001</v>
      </c>
      <c r="E4331" s="5">
        <v>3.44</v>
      </c>
      <c r="F4331" s="9">
        <v>1039.3</v>
      </c>
      <c r="G4331" s="5">
        <v>4.17</v>
      </c>
      <c r="K4331" s="11">
        <v>37474</v>
      </c>
      <c r="L4331" s="13">
        <v>1.78</v>
      </c>
    </row>
    <row r="4332" spans="1:12" x14ac:dyDescent="0.55000000000000004">
      <c r="A4332" s="2">
        <v>38678</v>
      </c>
      <c r="B4332" s="3">
        <v>159.68</v>
      </c>
      <c r="C4332" s="5">
        <v>3.97</v>
      </c>
      <c r="D4332" s="17">
        <f t="shared" si="67"/>
        <v>3.7149999999999999</v>
      </c>
      <c r="E4332" s="5">
        <v>3.46</v>
      </c>
      <c r="F4332" s="9">
        <v>1044.5</v>
      </c>
      <c r="G4332" s="5">
        <v>4.1937499999999996</v>
      </c>
      <c r="K4332" s="11">
        <v>37475</v>
      </c>
      <c r="L4332" s="13">
        <v>1.78</v>
      </c>
    </row>
    <row r="4333" spans="1:12" x14ac:dyDescent="0.55000000000000004">
      <c r="A4333" s="2">
        <v>38679</v>
      </c>
      <c r="B4333" s="3">
        <v>164.47</v>
      </c>
      <c r="C4333" s="5">
        <v>3.96</v>
      </c>
      <c r="D4333" s="17">
        <f t="shared" si="67"/>
        <v>3.7250000000000001</v>
      </c>
      <c r="E4333" s="5">
        <v>3.49</v>
      </c>
      <c r="F4333" s="9">
        <v>1036.8</v>
      </c>
      <c r="G4333" s="5">
        <v>4.1912500000000001</v>
      </c>
      <c r="K4333" s="11">
        <v>37476</v>
      </c>
      <c r="L4333" s="13">
        <v>1.7775000000000001</v>
      </c>
    </row>
    <row r="4334" spans="1:12" x14ac:dyDescent="0.55000000000000004">
      <c r="A4334" s="2">
        <v>38680</v>
      </c>
      <c r="B4334" s="3">
        <v>165.56</v>
      </c>
      <c r="C4334" s="5">
        <v>3.95</v>
      </c>
      <c r="D4334" s="17">
        <f t="shared" si="67"/>
        <v>3.7250000000000001</v>
      </c>
      <c r="E4334" s="5">
        <v>3.5</v>
      </c>
      <c r="F4334" s="9">
        <v>1037.9000000000001</v>
      </c>
      <c r="G4334" s="5">
        <v>4.2</v>
      </c>
      <c r="K4334" s="11">
        <v>37477</v>
      </c>
      <c r="L4334" s="13">
        <v>1.78</v>
      </c>
    </row>
    <row r="4335" spans="1:12" x14ac:dyDescent="0.55000000000000004">
      <c r="A4335" s="2">
        <v>38681</v>
      </c>
      <c r="B4335" s="3">
        <v>165.51</v>
      </c>
      <c r="C4335" s="5">
        <v>3.95</v>
      </c>
      <c r="D4335" s="17">
        <f t="shared" si="67"/>
        <v>3.7250000000000001</v>
      </c>
      <c r="E4335" s="5">
        <v>3.5</v>
      </c>
      <c r="F4335" s="9">
        <v>1041.2</v>
      </c>
      <c r="G4335" s="5">
        <v>4.21</v>
      </c>
      <c r="K4335" s="11">
        <v>37480</v>
      </c>
      <c r="L4335" s="13">
        <v>1.78</v>
      </c>
    </row>
    <row r="4336" spans="1:12" x14ac:dyDescent="0.55000000000000004">
      <c r="A4336" s="2">
        <v>38684</v>
      </c>
      <c r="B4336" s="3">
        <v>165.52</v>
      </c>
      <c r="C4336" s="5">
        <v>3.95</v>
      </c>
      <c r="D4336" s="17">
        <f t="shared" si="67"/>
        <v>3.72</v>
      </c>
      <c r="E4336" s="5">
        <v>3.49</v>
      </c>
      <c r="F4336" s="9">
        <v>1038.5</v>
      </c>
      <c r="G4336" s="5">
        <v>4.22</v>
      </c>
      <c r="K4336" s="11">
        <v>37481</v>
      </c>
      <c r="L4336" s="13">
        <v>1.78</v>
      </c>
    </row>
    <row r="4337" spans="1:12" x14ac:dyDescent="0.55000000000000004">
      <c r="A4337" s="2">
        <v>38685</v>
      </c>
      <c r="B4337" s="3">
        <v>163.69999999999999</v>
      </c>
      <c r="C4337" s="5">
        <v>3.95</v>
      </c>
      <c r="D4337" s="17">
        <f t="shared" si="67"/>
        <v>3.72</v>
      </c>
      <c r="E4337" s="5">
        <v>3.49</v>
      </c>
      <c r="F4337" s="9">
        <v>1036.3</v>
      </c>
      <c r="G4337" s="5">
        <v>4.2906300000000002</v>
      </c>
      <c r="K4337" s="11">
        <v>37482</v>
      </c>
      <c r="L4337" s="13">
        <v>1.78</v>
      </c>
    </row>
    <row r="4338" spans="1:12" x14ac:dyDescent="0.55000000000000004">
      <c r="A4338" s="2">
        <v>38686</v>
      </c>
      <c r="B4338" s="3">
        <v>165.95</v>
      </c>
      <c r="C4338" s="5">
        <v>3.95</v>
      </c>
      <c r="D4338" s="17">
        <f t="shared" si="67"/>
        <v>3.7250000000000001</v>
      </c>
      <c r="E4338" s="5">
        <v>3.5</v>
      </c>
      <c r="F4338" s="9">
        <v>1033.5</v>
      </c>
      <c r="G4338" s="5">
        <v>4.2937500000000002</v>
      </c>
      <c r="K4338" s="11">
        <v>37483</v>
      </c>
      <c r="L4338" s="13">
        <v>1.79</v>
      </c>
    </row>
    <row r="4339" spans="1:12" x14ac:dyDescent="0.55000000000000004">
      <c r="A4339" s="2">
        <v>38687</v>
      </c>
      <c r="B4339" s="3">
        <v>166.97</v>
      </c>
      <c r="C4339" s="5">
        <v>3.95</v>
      </c>
      <c r="D4339" s="17">
        <f t="shared" si="67"/>
        <v>3.7250000000000001</v>
      </c>
      <c r="E4339" s="5">
        <v>3.5</v>
      </c>
      <c r="F4339" s="9">
        <v>1034.5999999999999</v>
      </c>
      <c r="G4339" s="5">
        <v>4.3112500000000002</v>
      </c>
      <c r="K4339" s="11">
        <v>37484</v>
      </c>
      <c r="L4339" s="13">
        <v>1.7975000000000001</v>
      </c>
    </row>
    <row r="4340" spans="1:12" x14ac:dyDescent="0.55000000000000004">
      <c r="A4340" s="2">
        <v>38688</v>
      </c>
      <c r="B4340" s="3">
        <v>167.56</v>
      </c>
      <c r="C4340" s="5">
        <v>3.95</v>
      </c>
      <c r="D4340" s="17">
        <f t="shared" si="67"/>
        <v>3.72</v>
      </c>
      <c r="E4340" s="5">
        <v>3.49</v>
      </c>
      <c r="F4340" s="9">
        <v>1038.4000000000001</v>
      </c>
      <c r="G4340" s="5">
        <v>4.32</v>
      </c>
      <c r="K4340" s="11">
        <v>37487</v>
      </c>
      <c r="L4340" s="13">
        <v>1.8049999999999999</v>
      </c>
    </row>
    <row r="4341" spans="1:12" x14ac:dyDescent="0.55000000000000004">
      <c r="A4341" s="2">
        <v>38691</v>
      </c>
      <c r="B4341" s="3">
        <v>168.23</v>
      </c>
      <c r="C4341" s="5">
        <v>3.96</v>
      </c>
      <c r="D4341" s="17">
        <f t="shared" si="67"/>
        <v>3.7199999999999998</v>
      </c>
      <c r="E4341" s="5">
        <v>3.48</v>
      </c>
      <c r="F4341" s="9">
        <v>1036.3</v>
      </c>
      <c r="G4341" s="5">
        <v>4.3312499999999998</v>
      </c>
      <c r="K4341" s="11">
        <v>37488</v>
      </c>
      <c r="L4341" s="13">
        <v>1.8075000000000001</v>
      </c>
    </row>
    <row r="4342" spans="1:12" x14ac:dyDescent="0.55000000000000004">
      <c r="A4342" s="2">
        <v>38692</v>
      </c>
      <c r="B4342" s="3">
        <v>169.24</v>
      </c>
      <c r="C4342" s="5">
        <v>3.96</v>
      </c>
      <c r="D4342" s="17">
        <f t="shared" si="67"/>
        <v>3.6950000000000003</v>
      </c>
      <c r="E4342" s="5">
        <v>3.43</v>
      </c>
      <c r="F4342" s="9">
        <v>1034.2</v>
      </c>
      <c r="G4342" s="5">
        <v>4.3393800000000002</v>
      </c>
      <c r="K4342" s="11">
        <v>37489</v>
      </c>
      <c r="L4342" s="13">
        <v>1.8062499999999999</v>
      </c>
    </row>
    <row r="4343" spans="1:12" x14ac:dyDescent="0.55000000000000004">
      <c r="A4343" s="2">
        <v>38693</v>
      </c>
      <c r="B4343" s="3">
        <v>170.21</v>
      </c>
      <c r="C4343" s="5">
        <v>3.96</v>
      </c>
      <c r="D4343" s="17">
        <f t="shared" si="67"/>
        <v>3.7149999999999999</v>
      </c>
      <c r="E4343" s="5">
        <v>3.47</v>
      </c>
      <c r="F4343" s="9">
        <v>1035.4000000000001</v>
      </c>
      <c r="G4343" s="5">
        <v>4.34</v>
      </c>
      <c r="K4343" s="11">
        <v>37490</v>
      </c>
      <c r="L4343" s="13">
        <v>1.81</v>
      </c>
    </row>
    <row r="4344" spans="1:12" x14ac:dyDescent="0.55000000000000004">
      <c r="A4344" s="2">
        <v>38694</v>
      </c>
      <c r="B4344" s="3">
        <v>170.13</v>
      </c>
      <c r="C4344" s="5">
        <v>4.03</v>
      </c>
      <c r="D4344" s="17">
        <f t="shared" si="67"/>
        <v>3.88</v>
      </c>
      <c r="E4344" s="5">
        <v>3.73</v>
      </c>
      <c r="F4344" s="9">
        <v>1034.4000000000001</v>
      </c>
      <c r="G4344" s="5">
        <v>4.3600000000000003</v>
      </c>
      <c r="K4344" s="11">
        <v>37491</v>
      </c>
      <c r="L4344" s="13">
        <v>1.81125</v>
      </c>
    </row>
    <row r="4345" spans="1:12" x14ac:dyDescent="0.55000000000000004">
      <c r="A4345" s="2">
        <v>38695</v>
      </c>
      <c r="B4345" s="3">
        <v>169.16</v>
      </c>
      <c r="C4345" s="5">
        <v>4.03</v>
      </c>
      <c r="D4345" s="17">
        <f t="shared" si="67"/>
        <v>3.88</v>
      </c>
      <c r="E4345" s="5">
        <v>3.73</v>
      </c>
      <c r="F4345" s="9">
        <v>1033.9000000000001</v>
      </c>
      <c r="G4345" s="5">
        <v>4.3618800000000002</v>
      </c>
      <c r="K4345" s="11">
        <v>37494</v>
      </c>
      <c r="L4345" s="12">
        <f>L4344</f>
        <v>1.81125</v>
      </c>
    </row>
    <row r="4346" spans="1:12" x14ac:dyDescent="0.55000000000000004">
      <c r="A4346" s="2">
        <v>38698</v>
      </c>
      <c r="B4346" s="3">
        <v>171.35</v>
      </c>
      <c r="C4346" s="5">
        <v>4.03</v>
      </c>
      <c r="D4346" s="17">
        <f t="shared" si="67"/>
        <v>3.8850000000000002</v>
      </c>
      <c r="E4346" s="5">
        <v>3.74</v>
      </c>
      <c r="F4346" s="9">
        <v>1033.7</v>
      </c>
      <c r="G4346" s="5">
        <v>4.3674999999999997</v>
      </c>
      <c r="K4346" s="11">
        <v>37495</v>
      </c>
      <c r="L4346" s="13">
        <v>1.81125</v>
      </c>
    </row>
    <row r="4347" spans="1:12" x14ac:dyDescent="0.55000000000000004">
      <c r="A4347" s="2">
        <v>38699</v>
      </c>
      <c r="B4347" s="3">
        <v>171.65</v>
      </c>
      <c r="C4347" s="5">
        <v>4.04</v>
      </c>
      <c r="D4347" s="17">
        <f t="shared" si="67"/>
        <v>3.89</v>
      </c>
      <c r="E4347" s="5">
        <v>3.74</v>
      </c>
      <c r="F4347" s="9">
        <v>1026</v>
      </c>
      <c r="G4347" s="5">
        <v>4.3693799999999996</v>
      </c>
      <c r="K4347" s="11">
        <v>37496</v>
      </c>
      <c r="L4347" s="13">
        <v>1.82</v>
      </c>
    </row>
    <row r="4348" spans="1:12" x14ac:dyDescent="0.55000000000000004">
      <c r="A4348" s="2">
        <v>38700</v>
      </c>
      <c r="B4348" s="3">
        <v>171.15</v>
      </c>
      <c r="C4348" s="5">
        <v>4.05</v>
      </c>
      <c r="D4348" s="17">
        <f t="shared" si="67"/>
        <v>3.9</v>
      </c>
      <c r="E4348" s="5">
        <v>3.75</v>
      </c>
      <c r="F4348" s="9">
        <v>1016.3</v>
      </c>
      <c r="G4348" s="5">
        <v>4.37</v>
      </c>
      <c r="K4348" s="11">
        <v>37497</v>
      </c>
      <c r="L4348" s="13">
        <v>1.82</v>
      </c>
    </row>
    <row r="4349" spans="1:12" x14ac:dyDescent="0.55000000000000004">
      <c r="A4349" s="2">
        <v>38701</v>
      </c>
      <c r="B4349" s="3">
        <v>171.56</v>
      </c>
      <c r="C4349" s="5">
        <v>4.0599999999999996</v>
      </c>
      <c r="D4349" s="17">
        <f t="shared" si="67"/>
        <v>3.9</v>
      </c>
      <c r="E4349" s="5">
        <v>3.74</v>
      </c>
      <c r="F4349" s="9">
        <v>1014</v>
      </c>
      <c r="G4349" s="5">
        <v>4.37</v>
      </c>
      <c r="K4349" s="11">
        <v>37498</v>
      </c>
      <c r="L4349" s="13">
        <v>1.82</v>
      </c>
    </row>
    <row r="4350" spans="1:12" x14ac:dyDescent="0.55000000000000004">
      <c r="A4350" s="2">
        <v>38702</v>
      </c>
      <c r="B4350" s="3">
        <v>169.45</v>
      </c>
      <c r="C4350" s="5">
        <v>4.07</v>
      </c>
      <c r="D4350" s="17">
        <f t="shared" si="67"/>
        <v>3.9050000000000002</v>
      </c>
      <c r="E4350" s="5">
        <v>3.74</v>
      </c>
      <c r="F4350" s="9">
        <v>1016.2</v>
      </c>
      <c r="G4350" s="5">
        <v>4.37</v>
      </c>
      <c r="K4350" s="11">
        <v>37501</v>
      </c>
      <c r="L4350" s="13">
        <v>1.82</v>
      </c>
    </row>
    <row r="4351" spans="1:12" x14ac:dyDescent="0.55000000000000004">
      <c r="A4351" s="2">
        <v>38705</v>
      </c>
      <c r="B4351" s="3">
        <v>171.91</v>
      </c>
      <c r="C4351" s="5">
        <v>4.07</v>
      </c>
      <c r="D4351" s="17">
        <f t="shared" si="67"/>
        <v>3.9050000000000002</v>
      </c>
      <c r="E4351" s="5">
        <v>3.74</v>
      </c>
      <c r="F4351" s="9">
        <v>1017.7</v>
      </c>
      <c r="G4351" s="5">
        <v>4.37</v>
      </c>
      <c r="K4351" s="11">
        <v>37502</v>
      </c>
      <c r="L4351" s="13">
        <v>1.82</v>
      </c>
    </row>
    <row r="4352" spans="1:12" x14ac:dyDescent="0.55000000000000004">
      <c r="A4352" s="2">
        <v>38706</v>
      </c>
      <c r="B4352" s="3">
        <v>172.05</v>
      </c>
      <c r="C4352" s="5">
        <v>4.07</v>
      </c>
      <c r="D4352" s="17">
        <f t="shared" si="67"/>
        <v>3.91</v>
      </c>
      <c r="E4352" s="5">
        <v>3.75</v>
      </c>
      <c r="F4352" s="9">
        <v>1016.5</v>
      </c>
      <c r="G4352" s="5">
        <v>4.37</v>
      </c>
      <c r="K4352" s="11">
        <v>37503</v>
      </c>
      <c r="L4352" s="13">
        <v>1.81</v>
      </c>
    </row>
    <row r="4353" spans="1:12" x14ac:dyDescent="0.55000000000000004">
      <c r="A4353" s="2">
        <v>38707</v>
      </c>
      <c r="B4353" s="3">
        <v>173.95</v>
      </c>
      <c r="C4353" s="5">
        <v>4.07</v>
      </c>
      <c r="D4353" s="17">
        <f t="shared" si="67"/>
        <v>3.8850000000000002</v>
      </c>
      <c r="E4353" s="5">
        <v>3.7</v>
      </c>
      <c r="F4353" s="9">
        <v>1018.3</v>
      </c>
      <c r="G4353" s="5">
        <v>4.37</v>
      </c>
      <c r="K4353" s="11">
        <v>37504</v>
      </c>
      <c r="L4353" s="13">
        <v>1.81</v>
      </c>
    </row>
    <row r="4354" spans="1:12" x14ac:dyDescent="0.55000000000000004">
      <c r="A4354" s="2">
        <v>38708</v>
      </c>
      <c r="B4354" s="3">
        <v>173.89</v>
      </c>
      <c r="C4354" s="5">
        <v>4.07</v>
      </c>
      <c r="D4354" s="17">
        <f t="shared" si="67"/>
        <v>3.875</v>
      </c>
      <c r="E4354" s="5">
        <v>3.68</v>
      </c>
      <c r="F4354" s="9">
        <v>1017.5</v>
      </c>
      <c r="G4354" s="5">
        <v>4.3787500000000001</v>
      </c>
      <c r="K4354" s="11">
        <v>37505</v>
      </c>
      <c r="L4354" s="13">
        <v>1.81</v>
      </c>
    </row>
    <row r="4355" spans="1:12" x14ac:dyDescent="0.55000000000000004">
      <c r="A4355" s="2">
        <v>38709</v>
      </c>
      <c r="B4355" s="3">
        <v>175.11</v>
      </c>
      <c r="C4355" s="5">
        <v>4.07</v>
      </c>
      <c r="D4355" s="17">
        <f t="shared" si="67"/>
        <v>3.9050000000000002</v>
      </c>
      <c r="E4355" s="5">
        <v>3.74</v>
      </c>
      <c r="F4355" s="9">
        <v>1013.6</v>
      </c>
      <c r="G4355" s="5">
        <v>4.38</v>
      </c>
      <c r="K4355" s="11">
        <v>37508</v>
      </c>
      <c r="L4355" s="13">
        <v>1.8125</v>
      </c>
    </row>
    <row r="4356" spans="1:12" x14ac:dyDescent="0.55000000000000004">
      <c r="A4356" s="2">
        <v>38712</v>
      </c>
      <c r="B4356" s="3">
        <v>176.27</v>
      </c>
      <c r="C4356" s="5">
        <v>4.07</v>
      </c>
      <c r="D4356" s="17">
        <f t="shared" ref="D4356:D4419" si="68">(C4356+E4356)/2</f>
        <v>3.91</v>
      </c>
      <c r="E4356" s="5">
        <v>3.75</v>
      </c>
      <c r="F4356" s="9">
        <v>1011.8</v>
      </c>
      <c r="G4356" s="5">
        <v>4.38</v>
      </c>
      <c r="K4356" s="11">
        <v>37509</v>
      </c>
      <c r="L4356" s="13">
        <v>1.82</v>
      </c>
    </row>
    <row r="4357" spans="1:12" x14ac:dyDescent="0.55000000000000004">
      <c r="A4357" s="2">
        <v>38713</v>
      </c>
      <c r="B4357" s="3">
        <v>177.2</v>
      </c>
      <c r="C4357" s="5">
        <v>4.08</v>
      </c>
      <c r="D4357" s="17">
        <f t="shared" si="68"/>
        <v>3.91</v>
      </c>
      <c r="E4357" s="5">
        <v>3.74</v>
      </c>
      <c r="F4357" s="9">
        <v>1012.5</v>
      </c>
      <c r="G4357" s="5">
        <v>4.38</v>
      </c>
      <c r="K4357" s="11">
        <v>37510</v>
      </c>
      <c r="L4357" s="13">
        <v>1.82</v>
      </c>
    </row>
    <row r="4358" spans="1:12" x14ac:dyDescent="0.55000000000000004">
      <c r="A4358" s="2">
        <v>38714</v>
      </c>
      <c r="B4358" s="3">
        <v>176.16</v>
      </c>
      <c r="C4358" s="5">
        <v>4.08</v>
      </c>
      <c r="D4358" s="17">
        <f t="shared" si="68"/>
        <v>3.91</v>
      </c>
      <c r="E4358" s="5">
        <v>3.74</v>
      </c>
      <c r="F4358" s="9">
        <v>1012.6</v>
      </c>
      <c r="G4358" s="5">
        <v>4.3887499999999999</v>
      </c>
      <c r="K4358" s="11">
        <v>37511</v>
      </c>
      <c r="L4358" s="13">
        <v>1.8231299999999999</v>
      </c>
    </row>
    <row r="4359" spans="1:12" x14ac:dyDescent="0.55000000000000004">
      <c r="A4359" s="2">
        <v>38715</v>
      </c>
      <c r="B4359" s="3">
        <v>177.43</v>
      </c>
      <c r="C4359" s="5">
        <v>4.09</v>
      </c>
      <c r="D4359" s="17">
        <f t="shared" si="68"/>
        <v>3.92</v>
      </c>
      <c r="E4359" s="5">
        <v>3.75</v>
      </c>
      <c r="F4359" s="9">
        <v>1011.6</v>
      </c>
      <c r="G4359" s="5">
        <v>4.3849999999999998</v>
      </c>
      <c r="K4359" s="11">
        <v>37512</v>
      </c>
      <c r="L4359" s="13">
        <v>1.82</v>
      </c>
    </row>
    <row r="4360" spans="1:12" x14ac:dyDescent="0.55000000000000004">
      <c r="A4360" s="2">
        <v>38719</v>
      </c>
      <c r="B4360" s="3">
        <v>178.29</v>
      </c>
      <c r="C4360" s="5">
        <v>4.0999999999999996</v>
      </c>
      <c r="D4360" s="17">
        <f t="shared" si="68"/>
        <v>3.92</v>
      </c>
      <c r="E4360" s="5">
        <v>3.74</v>
      </c>
      <c r="F4360" s="9">
        <v>1008</v>
      </c>
      <c r="G4360" s="5">
        <v>4.3899999999999997</v>
      </c>
      <c r="K4360" s="11">
        <v>37515</v>
      </c>
      <c r="L4360" s="13">
        <v>1.82</v>
      </c>
    </row>
    <row r="4361" spans="1:12" x14ac:dyDescent="0.55000000000000004">
      <c r="A4361" s="2">
        <v>38720</v>
      </c>
      <c r="B4361" s="3">
        <v>178.81</v>
      </c>
      <c r="C4361" s="5">
        <v>4.1100000000000003</v>
      </c>
      <c r="D4361" s="17">
        <f t="shared" si="68"/>
        <v>3.9250000000000003</v>
      </c>
      <c r="E4361" s="5">
        <v>3.74</v>
      </c>
      <c r="F4361" s="9">
        <v>1005.4</v>
      </c>
      <c r="G4361" s="5">
        <v>4.3975</v>
      </c>
      <c r="K4361" s="11">
        <v>37516</v>
      </c>
      <c r="L4361" s="13">
        <v>1.8243799999999999</v>
      </c>
    </row>
    <row r="4362" spans="1:12" x14ac:dyDescent="0.55000000000000004">
      <c r="A4362" s="2">
        <v>38721</v>
      </c>
      <c r="B4362" s="3">
        <v>179.91</v>
      </c>
      <c r="C4362" s="5">
        <v>4.12</v>
      </c>
      <c r="D4362" s="17">
        <f t="shared" si="68"/>
        <v>3.93</v>
      </c>
      <c r="E4362" s="5">
        <v>3.74</v>
      </c>
      <c r="F4362" s="9">
        <v>998.5</v>
      </c>
      <c r="G4362" s="5">
        <v>4.4000000000000004</v>
      </c>
      <c r="K4362" s="11">
        <v>37517</v>
      </c>
      <c r="L4362" s="13">
        <v>1.82</v>
      </c>
    </row>
    <row r="4363" spans="1:12" x14ac:dyDescent="0.55000000000000004">
      <c r="A4363" s="2">
        <v>38722</v>
      </c>
      <c r="B4363" s="3">
        <v>178.82</v>
      </c>
      <c r="C4363" s="5">
        <v>4.13</v>
      </c>
      <c r="D4363" s="17">
        <f t="shared" si="68"/>
        <v>3.915</v>
      </c>
      <c r="E4363" s="5">
        <v>3.7</v>
      </c>
      <c r="F4363" s="9">
        <v>987.3</v>
      </c>
      <c r="G4363" s="5">
        <v>4.4187500000000002</v>
      </c>
      <c r="K4363" s="11">
        <v>37518</v>
      </c>
      <c r="L4363" s="13">
        <v>1.82</v>
      </c>
    </row>
    <row r="4364" spans="1:12" x14ac:dyDescent="0.55000000000000004">
      <c r="A4364" s="2">
        <v>38723</v>
      </c>
      <c r="B4364" s="3">
        <v>180.87</v>
      </c>
      <c r="C4364" s="5">
        <v>4.1399999999999997</v>
      </c>
      <c r="D4364" s="17">
        <f t="shared" si="68"/>
        <v>3.915</v>
      </c>
      <c r="E4364" s="5">
        <v>3.69</v>
      </c>
      <c r="F4364" s="9">
        <v>988.1</v>
      </c>
      <c r="G4364" s="5">
        <v>4.42</v>
      </c>
      <c r="K4364" s="11">
        <v>37519</v>
      </c>
      <c r="L4364" s="13">
        <v>1.8149999999999999</v>
      </c>
    </row>
    <row r="4365" spans="1:12" x14ac:dyDescent="0.55000000000000004">
      <c r="A4365" s="2">
        <v>38726</v>
      </c>
      <c r="B4365" s="3">
        <v>180.3</v>
      </c>
      <c r="C4365" s="5">
        <v>4.1500000000000004</v>
      </c>
      <c r="D4365" s="17">
        <f t="shared" si="68"/>
        <v>3.9450000000000003</v>
      </c>
      <c r="E4365" s="5">
        <v>3.74</v>
      </c>
      <c r="F4365" s="9">
        <v>977.5</v>
      </c>
      <c r="G4365" s="5">
        <v>4.4368800000000004</v>
      </c>
      <c r="K4365" s="11">
        <v>37522</v>
      </c>
      <c r="L4365" s="13">
        <v>1.81375</v>
      </c>
    </row>
    <row r="4366" spans="1:12" x14ac:dyDescent="0.55000000000000004">
      <c r="A4366" s="2">
        <v>38727</v>
      </c>
      <c r="B4366" s="3">
        <v>178.98</v>
      </c>
      <c r="C4366" s="5">
        <v>4.16</v>
      </c>
      <c r="D4366" s="17">
        <f t="shared" si="68"/>
        <v>3.95</v>
      </c>
      <c r="E4366" s="5">
        <v>3.74</v>
      </c>
      <c r="F4366" s="9">
        <v>982.1</v>
      </c>
      <c r="G4366" s="5">
        <v>4.4400000000000004</v>
      </c>
      <c r="K4366" s="11">
        <v>37523</v>
      </c>
      <c r="L4366" s="13">
        <v>1.81063</v>
      </c>
    </row>
    <row r="4367" spans="1:12" x14ac:dyDescent="0.55000000000000004">
      <c r="A4367" s="2">
        <v>38728</v>
      </c>
      <c r="B4367" s="3">
        <v>178.67</v>
      </c>
      <c r="C4367" s="5">
        <v>4.17</v>
      </c>
      <c r="D4367" s="17">
        <f t="shared" si="68"/>
        <v>3.9550000000000001</v>
      </c>
      <c r="E4367" s="5">
        <v>3.74</v>
      </c>
      <c r="F4367" s="9">
        <v>984.6</v>
      </c>
      <c r="G4367" s="5">
        <v>4.44163</v>
      </c>
      <c r="K4367" s="11">
        <v>37524</v>
      </c>
      <c r="L4367" s="13">
        <v>1.81</v>
      </c>
    </row>
    <row r="4368" spans="1:12" x14ac:dyDescent="0.55000000000000004">
      <c r="A4368" s="2">
        <v>38729</v>
      </c>
      <c r="B4368" s="3">
        <v>179.65</v>
      </c>
      <c r="C4368" s="5">
        <v>4.17</v>
      </c>
      <c r="D4368" s="17">
        <f t="shared" si="68"/>
        <v>3.9550000000000001</v>
      </c>
      <c r="E4368" s="5">
        <v>3.74</v>
      </c>
      <c r="F4368" s="9">
        <v>974</v>
      </c>
      <c r="G4368" s="5">
        <v>4.47</v>
      </c>
      <c r="K4368" s="11">
        <v>37525</v>
      </c>
      <c r="L4368" s="13">
        <v>1.81375</v>
      </c>
    </row>
    <row r="4369" spans="1:12" x14ac:dyDescent="0.55000000000000004">
      <c r="A4369" s="2">
        <v>38730</v>
      </c>
      <c r="B4369" s="3">
        <v>181.71</v>
      </c>
      <c r="C4369" s="5">
        <v>4.16</v>
      </c>
      <c r="D4369" s="17">
        <f t="shared" si="68"/>
        <v>3.9450000000000003</v>
      </c>
      <c r="E4369" s="5">
        <v>3.73</v>
      </c>
      <c r="F4369" s="9">
        <v>987.8</v>
      </c>
      <c r="G4369" s="5">
        <v>4.47</v>
      </c>
      <c r="K4369" s="11">
        <v>37526</v>
      </c>
      <c r="L4369" s="13">
        <v>1.82</v>
      </c>
    </row>
    <row r="4370" spans="1:12" x14ac:dyDescent="0.55000000000000004">
      <c r="A4370" s="2">
        <v>38733</v>
      </c>
      <c r="B4370" s="3">
        <v>182.39</v>
      </c>
      <c r="C4370" s="5">
        <v>4.16</v>
      </c>
      <c r="D4370" s="17">
        <f t="shared" si="68"/>
        <v>3.95</v>
      </c>
      <c r="E4370" s="5">
        <v>3.74</v>
      </c>
      <c r="F4370" s="9">
        <v>982.5</v>
      </c>
      <c r="G4370" s="5">
        <v>4.4800000000000004</v>
      </c>
      <c r="K4370" s="11">
        <v>37529</v>
      </c>
      <c r="L4370" s="13">
        <v>1.81125</v>
      </c>
    </row>
    <row r="4371" spans="1:12" x14ac:dyDescent="0.55000000000000004">
      <c r="A4371" s="2">
        <v>38734</v>
      </c>
      <c r="B4371" s="3">
        <v>178.27</v>
      </c>
      <c r="C4371" s="5">
        <v>4.16</v>
      </c>
      <c r="D4371" s="17">
        <f t="shared" si="68"/>
        <v>3.95</v>
      </c>
      <c r="E4371" s="5">
        <v>3.74</v>
      </c>
      <c r="F4371" s="9">
        <v>989.2</v>
      </c>
      <c r="G4371" s="5">
        <v>4.4831300000000001</v>
      </c>
      <c r="K4371" s="11">
        <v>37530</v>
      </c>
      <c r="L4371" s="13">
        <v>1.7975000000000001</v>
      </c>
    </row>
    <row r="4372" spans="1:12" x14ac:dyDescent="0.55000000000000004">
      <c r="A4372" s="2">
        <v>38735</v>
      </c>
      <c r="B4372" s="3">
        <v>173.81</v>
      </c>
      <c r="C4372" s="5">
        <v>4.16</v>
      </c>
      <c r="D4372" s="17">
        <f t="shared" si="68"/>
        <v>3.95</v>
      </c>
      <c r="E4372" s="5">
        <v>3.74</v>
      </c>
      <c r="F4372" s="9">
        <v>992.1</v>
      </c>
      <c r="G4372" s="5">
        <v>4.49</v>
      </c>
      <c r="K4372" s="11">
        <v>37531</v>
      </c>
      <c r="L4372" s="13">
        <v>1.8</v>
      </c>
    </row>
    <row r="4373" spans="1:12" x14ac:dyDescent="0.55000000000000004">
      <c r="A4373" s="2">
        <v>38736</v>
      </c>
      <c r="B4373" s="3">
        <v>174.93</v>
      </c>
      <c r="C4373" s="5">
        <v>4.16</v>
      </c>
      <c r="D4373" s="17">
        <f t="shared" si="68"/>
        <v>3.93</v>
      </c>
      <c r="E4373" s="5">
        <v>3.7</v>
      </c>
      <c r="F4373" s="9">
        <v>985</v>
      </c>
      <c r="G4373" s="5">
        <v>4.51</v>
      </c>
      <c r="K4373" s="11">
        <v>37532</v>
      </c>
      <c r="L4373" s="13">
        <v>1.8</v>
      </c>
    </row>
    <row r="4374" spans="1:12" x14ac:dyDescent="0.55000000000000004">
      <c r="A4374" s="2">
        <v>38737</v>
      </c>
      <c r="B4374" s="3">
        <v>170.6</v>
      </c>
      <c r="C4374" s="5">
        <v>4.16</v>
      </c>
      <c r="D4374" s="17">
        <f t="shared" si="68"/>
        <v>3.9400000000000004</v>
      </c>
      <c r="E4374" s="5">
        <v>3.72</v>
      </c>
      <c r="F4374" s="9">
        <v>986.7</v>
      </c>
      <c r="G4374" s="5">
        <v>4.51938</v>
      </c>
      <c r="K4374" s="11">
        <v>37533</v>
      </c>
      <c r="L4374" s="13">
        <v>1.8</v>
      </c>
    </row>
    <row r="4375" spans="1:12" x14ac:dyDescent="0.55000000000000004">
      <c r="A4375" s="2">
        <v>38740</v>
      </c>
      <c r="B4375" s="3">
        <v>168.04</v>
      </c>
      <c r="C4375" s="5">
        <v>4.16</v>
      </c>
      <c r="D4375" s="17">
        <f t="shared" si="68"/>
        <v>3.95</v>
      </c>
      <c r="E4375" s="5">
        <v>3.74</v>
      </c>
      <c r="F4375" s="9">
        <v>981.3</v>
      </c>
      <c r="G4375" s="5">
        <v>4.53</v>
      </c>
      <c r="K4375" s="11">
        <v>37536</v>
      </c>
      <c r="L4375" s="13">
        <v>1.8</v>
      </c>
    </row>
    <row r="4376" spans="1:12" x14ac:dyDescent="0.55000000000000004">
      <c r="A4376" s="2">
        <v>38741</v>
      </c>
      <c r="B4376" s="3">
        <v>171.79</v>
      </c>
      <c r="C4376" s="5">
        <v>4.16</v>
      </c>
      <c r="D4376" s="17">
        <f t="shared" si="68"/>
        <v>3.95</v>
      </c>
      <c r="E4376" s="5">
        <v>3.74</v>
      </c>
      <c r="F4376" s="9">
        <v>975.5</v>
      </c>
      <c r="G4376" s="5">
        <v>4.5337500000000004</v>
      </c>
      <c r="K4376" s="11">
        <v>37537</v>
      </c>
      <c r="L4376" s="13">
        <v>1.8</v>
      </c>
    </row>
    <row r="4377" spans="1:12" x14ac:dyDescent="0.55000000000000004">
      <c r="A4377" s="2">
        <v>38742</v>
      </c>
      <c r="B4377" s="3">
        <v>173.52</v>
      </c>
      <c r="C4377" s="5">
        <v>4.16</v>
      </c>
      <c r="D4377" s="17">
        <f t="shared" si="68"/>
        <v>3.9550000000000001</v>
      </c>
      <c r="E4377" s="5">
        <v>3.75</v>
      </c>
      <c r="F4377" s="9">
        <v>968.9</v>
      </c>
      <c r="G4377" s="5">
        <v>4.54</v>
      </c>
      <c r="K4377" s="11">
        <v>37538</v>
      </c>
      <c r="L4377" s="13">
        <v>1.8</v>
      </c>
    </row>
    <row r="4378" spans="1:12" x14ac:dyDescent="0.55000000000000004">
      <c r="A4378" s="2">
        <v>38743</v>
      </c>
      <c r="B4378" s="3">
        <v>174.71</v>
      </c>
      <c r="C4378" s="5">
        <v>4.16</v>
      </c>
      <c r="D4378" s="17">
        <f t="shared" si="68"/>
        <v>3.96</v>
      </c>
      <c r="E4378" s="5">
        <v>3.76</v>
      </c>
      <c r="F4378" s="9">
        <v>969</v>
      </c>
      <c r="G4378" s="5">
        <v>4.5599999999999996</v>
      </c>
      <c r="K4378" s="11">
        <v>37539</v>
      </c>
      <c r="L4378" s="13">
        <v>1.8</v>
      </c>
    </row>
    <row r="4379" spans="1:12" x14ac:dyDescent="0.55000000000000004">
      <c r="A4379" s="2">
        <v>38744</v>
      </c>
      <c r="B4379" s="3">
        <v>178.64</v>
      </c>
      <c r="C4379" s="5">
        <v>4.16</v>
      </c>
      <c r="D4379" s="17">
        <f t="shared" si="68"/>
        <v>3.9550000000000001</v>
      </c>
      <c r="E4379" s="5">
        <v>3.75</v>
      </c>
      <c r="F4379" s="9">
        <v>970.8</v>
      </c>
      <c r="G4379" s="5">
        <v>4.56813</v>
      </c>
      <c r="K4379" s="11">
        <v>37540</v>
      </c>
      <c r="L4379" s="13">
        <v>1.8025</v>
      </c>
    </row>
    <row r="4380" spans="1:12" x14ac:dyDescent="0.55000000000000004">
      <c r="A4380" s="2">
        <v>38748</v>
      </c>
      <c r="B4380" s="3">
        <v>180.65</v>
      </c>
      <c r="C4380" s="5">
        <v>4.18</v>
      </c>
      <c r="D4380" s="17">
        <f t="shared" si="68"/>
        <v>3.9699999999999998</v>
      </c>
      <c r="E4380" s="5">
        <v>3.76</v>
      </c>
      <c r="F4380" s="9">
        <v>964.6</v>
      </c>
      <c r="G4380" s="5">
        <v>4.57</v>
      </c>
      <c r="K4380" s="11">
        <v>37543</v>
      </c>
      <c r="L4380" s="13">
        <v>1.8049999999999999</v>
      </c>
    </row>
    <row r="4381" spans="1:12" x14ac:dyDescent="0.55000000000000004">
      <c r="A4381" s="2">
        <v>38749</v>
      </c>
      <c r="B4381" s="3">
        <v>178.07</v>
      </c>
      <c r="C4381" s="5">
        <v>4.2</v>
      </c>
      <c r="D4381" s="17">
        <f t="shared" si="68"/>
        <v>3.9750000000000001</v>
      </c>
      <c r="E4381" s="5">
        <v>3.75</v>
      </c>
      <c r="F4381" s="9">
        <v>961.1</v>
      </c>
      <c r="G4381" s="5">
        <v>4.5706300000000004</v>
      </c>
      <c r="K4381" s="11">
        <v>37544</v>
      </c>
      <c r="L4381" s="13">
        <v>1.8149999999999999</v>
      </c>
    </row>
    <row r="4382" spans="1:12" x14ac:dyDescent="0.55000000000000004">
      <c r="A4382" s="2">
        <v>38750</v>
      </c>
      <c r="B4382" s="3">
        <v>177.92</v>
      </c>
      <c r="C4382" s="5">
        <v>4.21</v>
      </c>
      <c r="D4382" s="17">
        <f t="shared" si="68"/>
        <v>3.9750000000000001</v>
      </c>
      <c r="E4382" s="5">
        <v>3.74</v>
      </c>
      <c r="F4382" s="9">
        <v>972</v>
      </c>
      <c r="G4382" s="5">
        <v>4.5703800000000001</v>
      </c>
      <c r="K4382" s="11">
        <v>37545</v>
      </c>
      <c r="L4382" s="13">
        <v>1.82125</v>
      </c>
    </row>
    <row r="4383" spans="1:12" x14ac:dyDescent="0.55000000000000004">
      <c r="A4383" s="2">
        <v>38751</v>
      </c>
      <c r="B4383" s="3">
        <v>172.67</v>
      </c>
      <c r="C4383" s="5">
        <v>4.22</v>
      </c>
      <c r="D4383" s="17">
        <f t="shared" si="68"/>
        <v>3.9749999999999996</v>
      </c>
      <c r="E4383" s="5">
        <v>3.73</v>
      </c>
      <c r="F4383" s="9">
        <v>970.3</v>
      </c>
      <c r="G4383" s="5">
        <v>4.57</v>
      </c>
      <c r="K4383" s="11">
        <v>37546</v>
      </c>
      <c r="L4383" s="13">
        <v>1.83</v>
      </c>
    </row>
    <row r="4384" spans="1:12" x14ac:dyDescent="0.55000000000000004">
      <c r="A4384" s="2">
        <v>38754</v>
      </c>
      <c r="B4384" s="3">
        <v>173.66</v>
      </c>
      <c r="C4384" s="5">
        <v>4.24</v>
      </c>
      <c r="D4384" s="17">
        <f t="shared" si="68"/>
        <v>3.9649999999999999</v>
      </c>
      <c r="E4384" s="5">
        <v>3.69</v>
      </c>
      <c r="F4384" s="9">
        <v>962.6</v>
      </c>
      <c r="G4384" s="5">
        <v>4.57</v>
      </c>
      <c r="K4384" s="11">
        <v>37547</v>
      </c>
      <c r="L4384" s="13">
        <v>1.8287500000000001</v>
      </c>
    </row>
    <row r="4385" spans="1:12" x14ac:dyDescent="0.55000000000000004">
      <c r="A4385" s="2">
        <v>38755</v>
      </c>
      <c r="B4385" s="3">
        <v>172.39</v>
      </c>
      <c r="C4385" s="5">
        <v>4.25</v>
      </c>
      <c r="D4385" s="17">
        <f t="shared" si="68"/>
        <v>3.9649999999999999</v>
      </c>
      <c r="E4385" s="5">
        <v>3.68</v>
      </c>
      <c r="F4385" s="9">
        <v>967.8</v>
      </c>
      <c r="G4385" s="5">
        <v>4.57</v>
      </c>
      <c r="K4385" s="11">
        <v>37550</v>
      </c>
      <c r="L4385" s="13">
        <v>1.8274999999999999</v>
      </c>
    </row>
    <row r="4386" spans="1:12" x14ac:dyDescent="0.55000000000000004">
      <c r="A4386" s="2">
        <v>38756</v>
      </c>
      <c r="B4386" s="3">
        <v>169.44</v>
      </c>
      <c r="C4386" s="5">
        <v>4.26</v>
      </c>
      <c r="D4386" s="17">
        <f t="shared" si="68"/>
        <v>4</v>
      </c>
      <c r="E4386" s="5">
        <v>3.74</v>
      </c>
      <c r="F4386" s="9">
        <v>970.8</v>
      </c>
      <c r="G4386" s="5">
        <v>4.57</v>
      </c>
      <c r="K4386" s="11">
        <v>37551</v>
      </c>
      <c r="L4386" s="13">
        <v>1.8325</v>
      </c>
    </row>
    <row r="4387" spans="1:12" x14ac:dyDescent="0.55000000000000004">
      <c r="A4387" s="2">
        <v>38757</v>
      </c>
      <c r="B4387" s="3">
        <v>170.93</v>
      </c>
      <c r="C4387" s="5">
        <v>4.26</v>
      </c>
      <c r="D4387" s="17">
        <f t="shared" si="68"/>
        <v>4.125</v>
      </c>
      <c r="E4387" s="5">
        <v>3.99</v>
      </c>
      <c r="F4387" s="9">
        <v>972.7</v>
      </c>
      <c r="G4387" s="5">
        <v>4.57</v>
      </c>
      <c r="K4387" s="11">
        <v>37552</v>
      </c>
      <c r="L4387" s="13">
        <v>1.83</v>
      </c>
    </row>
    <row r="4388" spans="1:12" x14ac:dyDescent="0.55000000000000004">
      <c r="A4388" s="2">
        <v>38758</v>
      </c>
      <c r="B4388" s="3">
        <v>172.68</v>
      </c>
      <c r="C4388" s="5">
        <v>4.26</v>
      </c>
      <c r="D4388" s="17">
        <f t="shared" si="68"/>
        <v>4.125</v>
      </c>
      <c r="E4388" s="5">
        <v>3.99</v>
      </c>
      <c r="F4388" s="9">
        <v>967.8</v>
      </c>
      <c r="G4388" s="5">
        <v>4.57</v>
      </c>
      <c r="K4388" s="11">
        <v>37553</v>
      </c>
      <c r="L4388" s="13">
        <v>1.83</v>
      </c>
    </row>
    <row r="4389" spans="1:12" x14ac:dyDescent="0.55000000000000004">
      <c r="A4389" s="2">
        <v>38761</v>
      </c>
      <c r="B4389" s="3">
        <v>170.61</v>
      </c>
      <c r="C4389" s="5">
        <v>4.26</v>
      </c>
      <c r="D4389" s="17">
        <f t="shared" si="68"/>
        <v>4.125</v>
      </c>
      <c r="E4389" s="5">
        <v>3.99</v>
      </c>
      <c r="F4389" s="9">
        <v>976.8</v>
      </c>
      <c r="G4389" s="5">
        <v>4.57</v>
      </c>
      <c r="K4389" s="11">
        <v>37554</v>
      </c>
      <c r="L4389" s="13">
        <v>1.82</v>
      </c>
    </row>
    <row r="4390" spans="1:12" x14ac:dyDescent="0.55000000000000004">
      <c r="A4390" s="2">
        <v>38762</v>
      </c>
      <c r="B4390" s="3">
        <v>171.65</v>
      </c>
      <c r="C4390" s="5">
        <v>4.26</v>
      </c>
      <c r="D4390" s="17">
        <f t="shared" si="68"/>
        <v>4.125</v>
      </c>
      <c r="E4390" s="5">
        <v>3.99</v>
      </c>
      <c r="F4390" s="9">
        <v>969.9</v>
      </c>
      <c r="G4390" s="5">
        <v>4.57</v>
      </c>
      <c r="K4390" s="11">
        <v>37557</v>
      </c>
      <c r="L4390" s="13">
        <v>1.8</v>
      </c>
    </row>
    <row r="4391" spans="1:12" x14ac:dyDescent="0.55000000000000004">
      <c r="A4391" s="2">
        <v>38763</v>
      </c>
      <c r="B4391" s="3">
        <v>168.31</v>
      </c>
      <c r="C4391" s="5">
        <v>4.26</v>
      </c>
      <c r="D4391" s="17">
        <f t="shared" si="68"/>
        <v>4.125</v>
      </c>
      <c r="E4391" s="5">
        <v>3.99</v>
      </c>
      <c r="F4391" s="9">
        <v>974</v>
      </c>
      <c r="G4391" s="5">
        <v>4.57</v>
      </c>
      <c r="K4391" s="11">
        <v>37558</v>
      </c>
      <c r="L4391" s="13">
        <v>1.79</v>
      </c>
    </row>
    <row r="4392" spans="1:12" x14ac:dyDescent="0.55000000000000004">
      <c r="A4392" s="2">
        <v>38764</v>
      </c>
      <c r="B4392" s="3">
        <v>169.8</v>
      </c>
      <c r="C4392" s="5">
        <v>4.26</v>
      </c>
      <c r="D4392" s="17">
        <f t="shared" si="68"/>
        <v>4.125</v>
      </c>
      <c r="E4392" s="5">
        <v>3.99</v>
      </c>
      <c r="F4392" s="9">
        <v>974.6</v>
      </c>
      <c r="G4392" s="5">
        <v>4.57</v>
      </c>
      <c r="K4392" s="11">
        <v>37559</v>
      </c>
      <c r="L4392" s="13">
        <v>1.74</v>
      </c>
    </row>
    <row r="4393" spans="1:12" x14ac:dyDescent="0.55000000000000004">
      <c r="A4393" s="2">
        <v>38765</v>
      </c>
      <c r="B4393" s="3">
        <v>172.4</v>
      </c>
      <c r="C4393" s="5">
        <v>4.26</v>
      </c>
      <c r="D4393" s="17">
        <f t="shared" si="68"/>
        <v>4.12</v>
      </c>
      <c r="E4393" s="5">
        <v>3.98</v>
      </c>
      <c r="F4393" s="9">
        <v>972.8</v>
      </c>
      <c r="G4393" s="5">
        <v>4.57</v>
      </c>
      <c r="K4393" s="11">
        <v>37560</v>
      </c>
      <c r="L4393" s="13">
        <v>1.7162500000000001</v>
      </c>
    </row>
    <row r="4394" spans="1:12" x14ac:dyDescent="0.55000000000000004">
      <c r="A4394" s="2">
        <v>38768</v>
      </c>
      <c r="B4394" s="3">
        <v>174.28</v>
      </c>
      <c r="C4394" s="5">
        <v>4.26</v>
      </c>
      <c r="D4394" s="17">
        <f t="shared" si="68"/>
        <v>4.12</v>
      </c>
      <c r="E4394" s="5">
        <v>3.98</v>
      </c>
      <c r="F4394" s="9">
        <v>967.2</v>
      </c>
      <c r="G4394" s="5">
        <v>4.57</v>
      </c>
      <c r="K4394" s="11">
        <v>37561</v>
      </c>
      <c r="L4394" s="13">
        <v>1.69</v>
      </c>
    </row>
    <row r="4395" spans="1:12" x14ac:dyDescent="0.55000000000000004">
      <c r="A4395" s="2">
        <v>38769</v>
      </c>
      <c r="B4395" s="3">
        <v>174.04</v>
      </c>
      <c r="C4395" s="5">
        <v>4.26</v>
      </c>
      <c r="D4395" s="17">
        <f t="shared" si="68"/>
        <v>4.1050000000000004</v>
      </c>
      <c r="E4395" s="5">
        <v>3.95</v>
      </c>
      <c r="F4395" s="9">
        <v>968.6</v>
      </c>
      <c r="G4395" s="5">
        <v>4.57</v>
      </c>
      <c r="K4395" s="11">
        <v>37564</v>
      </c>
      <c r="L4395" s="13">
        <v>1.6525000000000001</v>
      </c>
    </row>
    <row r="4396" spans="1:12" x14ac:dyDescent="0.55000000000000004">
      <c r="A4396" s="2">
        <v>38770</v>
      </c>
      <c r="B4396" s="3">
        <v>173.26</v>
      </c>
      <c r="C4396" s="5">
        <v>4.26</v>
      </c>
      <c r="D4396" s="17">
        <f t="shared" si="68"/>
        <v>4.1150000000000002</v>
      </c>
      <c r="E4396" s="5">
        <v>3.97</v>
      </c>
      <c r="F4396" s="9">
        <v>974.7</v>
      </c>
      <c r="G4396" s="5">
        <v>4.57125</v>
      </c>
      <c r="K4396" s="11">
        <v>37565</v>
      </c>
      <c r="L4396" s="13">
        <v>1.6387499999999999</v>
      </c>
    </row>
    <row r="4397" spans="1:12" x14ac:dyDescent="0.55000000000000004">
      <c r="A4397" s="2">
        <v>38771</v>
      </c>
      <c r="B4397" s="3">
        <v>176.18</v>
      </c>
      <c r="C4397" s="5">
        <v>4.26</v>
      </c>
      <c r="D4397" s="17">
        <f t="shared" si="68"/>
        <v>4.125</v>
      </c>
      <c r="E4397" s="5">
        <v>3.99</v>
      </c>
      <c r="F4397" s="9">
        <v>969.1</v>
      </c>
      <c r="G4397" s="5">
        <v>4.5806300000000002</v>
      </c>
      <c r="K4397" s="11">
        <v>37566</v>
      </c>
      <c r="L4397" s="13">
        <v>1.62625</v>
      </c>
    </row>
    <row r="4398" spans="1:12" x14ac:dyDescent="0.55000000000000004">
      <c r="A4398" s="2">
        <v>38772</v>
      </c>
      <c r="B4398" s="3">
        <v>176.96</v>
      </c>
      <c r="C4398" s="5">
        <v>4.26</v>
      </c>
      <c r="D4398" s="17">
        <f t="shared" si="68"/>
        <v>4.125</v>
      </c>
      <c r="E4398" s="5">
        <v>3.99</v>
      </c>
      <c r="F4398" s="9">
        <v>966.4</v>
      </c>
      <c r="G4398" s="5">
        <v>4.6050000000000004</v>
      </c>
      <c r="K4398" s="11">
        <v>37567</v>
      </c>
      <c r="L4398" s="13">
        <v>1.38</v>
      </c>
    </row>
    <row r="4399" spans="1:12" x14ac:dyDescent="0.55000000000000004">
      <c r="A4399" s="2">
        <v>38775</v>
      </c>
      <c r="B4399" s="3">
        <v>178.1</v>
      </c>
      <c r="C4399" s="5">
        <v>4.26</v>
      </c>
      <c r="D4399" s="17">
        <f t="shared" si="68"/>
        <v>4.125</v>
      </c>
      <c r="E4399" s="5">
        <v>3.99</v>
      </c>
      <c r="F4399" s="9">
        <v>969</v>
      </c>
      <c r="G4399" s="5">
        <v>4.63</v>
      </c>
      <c r="K4399" s="11">
        <v>37568</v>
      </c>
      <c r="L4399" s="13">
        <v>1.3787499999999999</v>
      </c>
    </row>
    <row r="4400" spans="1:12" x14ac:dyDescent="0.55000000000000004">
      <c r="A4400" s="2">
        <v>38776</v>
      </c>
      <c r="B4400" s="3">
        <v>177.45</v>
      </c>
      <c r="C4400" s="5">
        <v>4.26</v>
      </c>
      <c r="D4400" s="17">
        <f t="shared" si="68"/>
        <v>4.125</v>
      </c>
      <c r="E4400" s="5">
        <v>3.99</v>
      </c>
      <c r="F4400" s="9">
        <v>970.9</v>
      </c>
      <c r="G4400" s="5">
        <v>4.6331300000000004</v>
      </c>
      <c r="K4400" s="11">
        <v>37571</v>
      </c>
      <c r="L4400" s="13">
        <v>1.38</v>
      </c>
    </row>
    <row r="4401" spans="1:12" x14ac:dyDescent="0.55000000000000004">
      <c r="A4401" s="2">
        <v>38778</v>
      </c>
      <c r="B4401" s="3">
        <v>176.85</v>
      </c>
      <c r="C4401" s="5">
        <v>4.26</v>
      </c>
      <c r="D4401" s="17">
        <f t="shared" si="68"/>
        <v>4.125</v>
      </c>
      <c r="E4401" s="5">
        <v>3.99</v>
      </c>
      <c r="F4401" s="9">
        <v>969.1</v>
      </c>
      <c r="G4401" s="5">
        <v>4.6606300000000003</v>
      </c>
      <c r="K4401" s="11">
        <v>37572</v>
      </c>
      <c r="L4401" s="13">
        <v>1.38</v>
      </c>
    </row>
    <row r="4402" spans="1:12" x14ac:dyDescent="0.55000000000000004">
      <c r="A4402" s="2">
        <v>38779</v>
      </c>
      <c r="B4402" s="3">
        <v>171.67</v>
      </c>
      <c r="C4402" s="5">
        <v>4.26</v>
      </c>
      <c r="D4402" s="17">
        <f t="shared" si="68"/>
        <v>4.12</v>
      </c>
      <c r="E4402" s="5">
        <v>3.98</v>
      </c>
      <c r="F4402" s="9">
        <v>971.4</v>
      </c>
      <c r="G4402" s="5">
        <v>4.67</v>
      </c>
      <c r="K4402" s="11">
        <v>37573</v>
      </c>
      <c r="L4402" s="13">
        <v>1.3812500000000001</v>
      </c>
    </row>
    <row r="4403" spans="1:12" x14ac:dyDescent="0.55000000000000004">
      <c r="A4403" s="2">
        <v>38782</v>
      </c>
      <c r="B4403" s="3">
        <v>173.86</v>
      </c>
      <c r="C4403" s="5">
        <v>4.2699999999999996</v>
      </c>
      <c r="D4403" s="17">
        <f t="shared" si="68"/>
        <v>4.1099999999999994</v>
      </c>
      <c r="E4403" s="5">
        <v>3.95</v>
      </c>
      <c r="F4403" s="9">
        <v>974.9</v>
      </c>
      <c r="G4403" s="5">
        <v>4.6900000000000004</v>
      </c>
      <c r="K4403" s="11">
        <v>37574</v>
      </c>
      <c r="L4403" s="13">
        <v>1.3812500000000001</v>
      </c>
    </row>
    <row r="4404" spans="1:12" x14ac:dyDescent="0.55000000000000004">
      <c r="A4404" s="2">
        <v>38783</v>
      </c>
      <c r="B4404" s="3">
        <v>170.13</v>
      </c>
      <c r="C4404" s="5">
        <v>4.2699999999999996</v>
      </c>
      <c r="D4404" s="17">
        <f t="shared" si="68"/>
        <v>4.1049999999999995</v>
      </c>
      <c r="E4404" s="5">
        <v>3.94</v>
      </c>
      <c r="F4404" s="9">
        <v>976.6</v>
      </c>
      <c r="G4404" s="5">
        <v>4.6912500000000001</v>
      </c>
      <c r="K4404" s="11">
        <v>37575</v>
      </c>
      <c r="L4404" s="13">
        <v>1.39</v>
      </c>
    </row>
    <row r="4405" spans="1:12" x14ac:dyDescent="0.55000000000000004">
      <c r="A4405" s="2">
        <v>38784</v>
      </c>
      <c r="B4405" s="3">
        <v>169.76</v>
      </c>
      <c r="C4405" s="5">
        <v>4.2699999999999996</v>
      </c>
      <c r="D4405" s="17">
        <f t="shared" si="68"/>
        <v>4.125</v>
      </c>
      <c r="E4405" s="5">
        <v>3.98</v>
      </c>
      <c r="F4405" s="9">
        <v>982.1</v>
      </c>
      <c r="G4405" s="5">
        <v>4.6981299999999999</v>
      </c>
      <c r="K4405" s="11">
        <v>37578</v>
      </c>
      <c r="L4405" s="13">
        <v>1.3881300000000001</v>
      </c>
    </row>
    <row r="4406" spans="1:12" x14ac:dyDescent="0.55000000000000004">
      <c r="A4406" s="2">
        <v>38785</v>
      </c>
      <c r="B4406" s="3">
        <v>169.17</v>
      </c>
      <c r="C4406" s="5">
        <v>4.2699999999999996</v>
      </c>
      <c r="D4406" s="17">
        <f t="shared" si="68"/>
        <v>4.125</v>
      </c>
      <c r="E4406" s="5">
        <v>3.98</v>
      </c>
      <c r="F4406" s="9">
        <v>982.2</v>
      </c>
      <c r="G4406" s="5">
        <v>4.72</v>
      </c>
      <c r="K4406" s="11">
        <v>37579</v>
      </c>
      <c r="L4406" s="13">
        <v>1.3868799999999999</v>
      </c>
    </row>
    <row r="4407" spans="1:12" x14ac:dyDescent="0.55000000000000004">
      <c r="A4407" s="2">
        <v>38786</v>
      </c>
      <c r="B4407" s="3">
        <v>170.37</v>
      </c>
      <c r="C4407" s="5">
        <v>4.2699999999999996</v>
      </c>
      <c r="D4407" s="17">
        <f t="shared" si="68"/>
        <v>4.125</v>
      </c>
      <c r="E4407" s="5">
        <v>3.98</v>
      </c>
      <c r="F4407" s="9">
        <v>980.2</v>
      </c>
      <c r="G4407" s="5">
        <v>4.74</v>
      </c>
      <c r="K4407" s="11">
        <v>37580</v>
      </c>
      <c r="L4407" s="13">
        <v>1.3812500000000001</v>
      </c>
    </row>
    <row r="4408" spans="1:12" x14ac:dyDescent="0.55000000000000004">
      <c r="A4408" s="2">
        <v>38789</v>
      </c>
      <c r="B4408" s="3">
        <v>172.82</v>
      </c>
      <c r="C4408" s="5">
        <v>4.2699999999999996</v>
      </c>
      <c r="D4408" s="17">
        <f t="shared" si="68"/>
        <v>4.125</v>
      </c>
      <c r="E4408" s="5">
        <v>3.98</v>
      </c>
      <c r="F4408" s="9">
        <v>980</v>
      </c>
      <c r="G4408" s="5">
        <v>4.7487500000000002</v>
      </c>
      <c r="K4408" s="11">
        <v>37581</v>
      </c>
      <c r="L4408" s="13">
        <v>1.38</v>
      </c>
    </row>
    <row r="4409" spans="1:12" x14ac:dyDescent="0.55000000000000004">
      <c r="A4409" s="2">
        <v>38790</v>
      </c>
      <c r="B4409" s="3">
        <v>171.1</v>
      </c>
      <c r="C4409" s="5">
        <v>4.2699999999999996</v>
      </c>
      <c r="D4409" s="17">
        <f t="shared" si="68"/>
        <v>4.125</v>
      </c>
      <c r="E4409" s="5">
        <v>3.98</v>
      </c>
      <c r="F4409" s="9">
        <v>977</v>
      </c>
      <c r="G4409" s="5">
        <v>4.7509399999999999</v>
      </c>
      <c r="K4409" s="11">
        <v>37582</v>
      </c>
      <c r="L4409" s="13">
        <v>1.38</v>
      </c>
    </row>
    <row r="4410" spans="1:12" x14ac:dyDescent="0.55000000000000004">
      <c r="A4410" s="2">
        <v>38791</v>
      </c>
      <c r="B4410" s="3">
        <v>172.28</v>
      </c>
      <c r="C4410" s="5">
        <v>4.2699999999999996</v>
      </c>
      <c r="D4410" s="17">
        <f t="shared" si="68"/>
        <v>4.125</v>
      </c>
      <c r="E4410" s="5">
        <v>3.98</v>
      </c>
      <c r="F4410" s="9">
        <v>974.8</v>
      </c>
      <c r="G4410" s="5">
        <v>4.7525000000000004</v>
      </c>
      <c r="K4410" s="11">
        <v>37585</v>
      </c>
      <c r="L4410" s="13">
        <v>1.38</v>
      </c>
    </row>
    <row r="4411" spans="1:12" x14ac:dyDescent="0.55000000000000004">
      <c r="A4411" s="2">
        <v>38792</v>
      </c>
      <c r="B4411" s="3">
        <v>172.66</v>
      </c>
      <c r="C4411" s="5">
        <v>4.2699999999999996</v>
      </c>
      <c r="D4411" s="17">
        <f t="shared" si="68"/>
        <v>4.125</v>
      </c>
      <c r="E4411" s="5">
        <v>3.98</v>
      </c>
      <c r="F4411" s="9">
        <v>975</v>
      </c>
      <c r="G4411" s="5">
        <v>4.7762500000000001</v>
      </c>
      <c r="K4411" s="11">
        <v>37586</v>
      </c>
      <c r="L4411" s="13">
        <v>1.38</v>
      </c>
    </row>
    <row r="4412" spans="1:12" x14ac:dyDescent="0.55000000000000004">
      <c r="A4412" s="2">
        <v>38793</v>
      </c>
      <c r="B4412" s="3">
        <v>173.48</v>
      </c>
      <c r="C4412" s="5">
        <v>4.2699999999999996</v>
      </c>
      <c r="D4412" s="17">
        <f t="shared" si="68"/>
        <v>4.12</v>
      </c>
      <c r="E4412" s="5">
        <v>3.97</v>
      </c>
      <c r="F4412" s="9">
        <v>971.2</v>
      </c>
      <c r="G4412" s="5">
        <v>4.78</v>
      </c>
      <c r="K4412" s="11">
        <v>37587</v>
      </c>
      <c r="L4412" s="13">
        <v>1.38</v>
      </c>
    </row>
    <row r="4413" spans="1:12" x14ac:dyDescent="0.55000000000000004">
      <c r="A4413" s="2">
        <v>38796</v>
      </c>
      <c r="B4413" s="3">
        <v>174.26</v>
      </c>
      <c r="C4413" s="5">
        <v>4.2699999999999996</v>
      </c>
      <c r="D4413" s="17">
        <f t="shared" si="68"/>
        <v>4.125</v>
      </c>
      <c r="E4413" s="5">
        <v>3.98</v>
      </c>
      <c r="F4413" s="9">
        <v>967.1</v>
      </c>
      <c r="G4413" s="5">
        <v>4.7937500000000002</v>
      </c>
      <c r="K4413" s="11">
        <v>37588</v>
      </c>
      <c r="L4413" s="13">
        <v>1.43875</v>
      </c>
    </row>
    <row r="4414" spans="1:12" x14ac:dyDescent="0.55000000000000004">
      <c r="A4414" s="2">
        <v>38797</v>
      </c>
      <c r="B4414" s="3">
        <v>172.87</v>
      </c>
      <c r="C4414" s="5">
        <v>4.2699999999999996</v>
      </c>
      <c r="D4414" s="17">
        <f t="shared" si="68"/>
        <v>4.1099999999999994</v>
      </c>
      <c r="E4414" s="5">
        <v>3.95</v>
      </c>
      <c r="F4414" s="9">
        <v>968.4</v>
      </c>
      <c r="G4414" s="5">
        <v>4.8</v>
      </c>
      <c r="K4414" s="11">
        <v>37589</v>
      </c>
      <c r="L4414" s="13">
        <v>1.43875</v>
      </c>
    </row>
    <row r="4415" spans="1:12" x14ac:dyDescent="0.55000000000000004">
      <c r="A4415" s="2">
        <v>38798</v>
      </c>
      <c r="B4415" s="3">
        <v>169.28</v>
      </c>
      <c r="C4415" s="5">
        <v>4.2699999999999996</v>
      </c>
      <c r="D4415" s="17">
        <f t="shared" si="68"/>
        <v>4.0949999999999998</v>
      </c>
      <c r="E4415" s="5">
        <v>3.92</v>
      </c>
      <c r="F4415" s="9">
        <v>973.6</v>
      </c>
      <c r="G4415" s="5">
        <v>4.80938</v>
      </c>
      <c r="K4415" s="11">
        <v>37592</v>
      </c>
      <c r="L4415" s="13">
        <v>1.44</v>
      </c>
    </row>
    <row r="4416" spans="1:12" x14ac:dyDescent="0.55000000000000004">
      <c r="A4416" s="2">
        <v>38799</v>
      </c>
      <c r="B4416" s="3">
        <v>169.68</v>
      </c>
      <c r="C4416" s="5">
        <v>4.2699999999999996</v>
      </c>
      <c r="D4416" s="17">
        <f t="shared" si="68"/>
        <v>4.12</v>
      </c>
      <c r="E4416" s="5">
        <v>3.97</v>
      </c>
      <c r="F4416" s="9">
        <v>975.6</v>
      </c>
      <c r="G4416" s="5">
        <v>4.81813</v>
      </c>
      <c r="K4416" s="11">
        <v>37593</v>
      </c>
      <c r="L4416" s="13">
        <v>1.44</v>
      </c>
    </row>
    <row r="4417" spans="1:12" x14ac:dyDescent="0.55000000000000004">
      <c r="A4417" s="2">
        <v>38800</v>
      </c>
      <c r="B4417" s="3">
        <v>170.86</v>
      </c>
      <c r="C4417" s="5">
        <v>4.2699999999999996</v>
      </c>
      <c r="D4417" s="17">
        <f t="shared" si="68"/>
        <v>4.12</v>
      </c>
      <c r="E4417" s="5">
        <v>3.97</v>
      </c>
      <c r="F4417" s="9">
        <v>979.1</v>
      </c>
      <c r="G4417" s="5">
        <v>4.8206300000000004</v>
      </c>
      <c r="K4417" s="11">
        <v>37594</v>
      </c>
      <c r="L4417" s="13">
        <v>1.44</v>
      </c>
    </row>
    <row r="4418" spans="1:12" x14ac:dyDescent="0.55000000000000004">
      <c r="A4418" s="2">
        <v>38803</v>
      </c>
      <c r="B4418" s="3">
        <v>172.44</v>
      </c>
      <c r="C4418" s="5">
        <v>4.2699999999999996</v>
      </c>
      <c r="D4418" s="17">
        <f t="shared" si="68"/>
        <v>4.125</v>
      </c>
      <c r="E4418" s="5">
        <v>3.98</v>
      </c>
      <c r="F4418" s="9">
        <v>975.7</v>
      </c>
      <c r="G4418" s="5">
        <v>4.8218800000000002</v>
      </c>
      <c r="K4418" s="11">
        <v>37595</v>
      </c>
      <c r="L4418" s="13">
        <v>1.4337500000000001</v>
      </c>
    </row>
    <row r="4419" spans="1:12" x14ac:dyDescent="0.55000000000000004">
      <c r="A4419" s="2">
        <v>38804</v>
      </c>
      <c r="B4419" s="3">
        <v>172.77</v>
      </c>
      <c r="C4419" s="5">
        <v>4.2699999999999996</v>
      </c>
      <c r="D4419" s="17">
        <f t="shared" si="68"/>
        <v>4.12</v>
      </c>
      <c r="E4419" s="5">
        <v>3.97</v>
      </c>
      <c r="F4419" s="9">
        <v>976.8</v>
      </c>
      <c r="G4419" s="5">
        <v>4.8224999999999998</v>
      </c>
      <c r="K4419" s="11">
        <v>37596</v>
      </c>
      <c r="L4419" s="13">
        <v>1.4312499999999999</v>
      </c>
    </row>
    <row r="4420" spans="1:12" x14ac:dyDescent="0.55000000000000004">
      <c r="A4420" s="2">
        <v>38805</v>
      </c>
      <c r="B4420" s="3">
        <v>172.96</v>
      </c>
      <c r="C4420" s="5">
        <v>4.2699999999999996</v>
      </c>
      <c r="D4420" s="17">
        <f t="shared" ref="D4420:D4483" si="69">(C4420+E4420)/2</f>
        <v>4.1150000000000002</v>
      </c>
      <c r="E4420" s="5">
        <v>3.96</v>
      </c>
      <c r="F4420" s="9">
        <v>975.2</v>
      </c>
      <c r="G4420" s="5">
        <v>4.8287500000000003</v>
      </c>
      <c r="K4420" s="11">
        <v>37599</v>
      </c>
      <c r="L4420" s="13">
        <v>1.4225000000000001</v>
      </c>
    </row>
    <row r="4421" spans="1:12" x14ac:dyDescent="0.55000000000000004">
      <c r="A4421" s="2">
        <v>38806</v>
      </c>
      <c r="B4421" s="3">
        <v>173.61</v>
      </c>
      <c r="C4421" s="5">
        <v>4.2699999999999996</v>
      </c>
      <c r="D4421" s="17">
        <f t="shared" si="69"/>
        <v>4.1150000000000002</v>
      </c>
      <c r="E4421" s="5">
        <v>3.96</v>
      </c>
      <c r="F4421" s="9">
        <v>976.1</v>
      </c>
      <c r="G4421" s="5">
        <v>4.8256300000000003</v>
      </c>
      <c r="K4421" s="11">
        <v>37600</v>
      </c>
      <c r="L4421" s="13">
        <v>1.4212499999999999</v>
      </c>
    </row>
    <row r="4422" spans="1:12" x14ac:dyDescent="0.55000000000000004">
      <c r="A4422" s="2">
        <v>38807</v>
      </c>
      <c r="B4422" s="3">
        <v>176.21</v>
      </c>
      <c r="C4422" s="5">
        <v>4.2699999999999996</v>
      </c>
      <c r="D4422" s="17">
        <f t="shared" si="69"/>
        <v>4.12</v>
      </c>
      <c r="E4422" s="5">
        <v>3.97</v>
      </c>
      <c r="F4422" s="9">
        <v>971.6</v>
      </c>
      <c r="G4422" s="5">
        <v>4.8293799999999996</v>
      </c>
      <c r="K4422" s="11">
        <v>37601</v>
      </c>
      <c r="L4422" s="13">
        <v>1.42</v>
      </c>
    </row>
    <row r="4423" spans="1:12" x14ac:dyDescent="0.55000000000000004">
      <c r="A4423" s="2">
        <v>38810</v>
      </c>
      <c r="B4423" s="3">
        <v>178.89</v>
      </c>
      <c r="C4423" s="5">
        <v>4.2699999999999996</v>
      </c>
      <c r="D4423" s="17">
        <f t="shared" si="69"/>
        <v>4.12</v>
      </c>
      <c r="E4423" s="5">
        <v>3.97</v>
      </c>
      <c r="F4423" s="9">
        <v>970.8</v>
      </c>
      <c r="G4423" s="5">
        <v>4.83</v>
      </c>
      <c r="K4423" s="11">
        <v>37602</v>
      </c>
      <c r="L4423" s="13">
        <v>1.42</v>
      </c>
    </row>
    <row r="4424" spans="1:12" x14ac:dyDescent="0.55000000000000004">
      <c r="A4424" s="2">
        <v>38811</v>
      </c>
      <c r="B4424" s="3">
        <v>179.77</v>
      </c>
      <c r="C4424" s="5">
        <v>4.28</v>
      </c>
      <c r="D4424" s="17">
        <f t="shared" si="69"/>
        <v>4.12</v>
      </c>
      <c r="E4424" s="5">
        <v>3.96</v>
      </c>
      <c r="F4424" s="9">
        <v>963.2</v>
      </c>
      <c r="G4424" s="5">
        <v>4.8375000000000004</v>
      </c>
      <c r="K4424" s="11">
        <v>37603</v>
      </c>
      <c r="L4424" s="13">
        <v>1.42</v>
      </c>
    </row>
    <row r="4425" spans="1:12" x14ac:dyDescent="0.55000000000000004">
      <c r="A4425" s="2">
        <v>38812</v>
      </c>
      <c r="B4425" s="3">
        <v>179.97</v>
      </c>
      <c r="C4425" s="5">
        <v>4.29</v>
      </c>
      <c r="D4425" s="17">
        <f t="shared" si="69"/>
        <v>4.125</v>
      </c>
      <c r="E4425" s="5">
        <v>3.96</v>
      </c>
      <c r="F4425" s="9">
        <v>957.3</v>
      </c>
      <c r="G4425" s="5">
        <v>4.84</v>
      </c>
      <c r="K4425" s="11">
        <v>37606</v>
      </c>
      <c r="L4425" s="13">
        <v>1.42</v>
      </c>
    </row>
    <row r="4426" spans="1:12" x14ac:dyDescent="0.55000000000000004">
      <c r="A4426" s="2">
        <v>38813</v>
      </c>
      <c r="B4426" s="3">
        <v>181.1</v>
      </c>
      <c r="C4426" s="5">
        <v>4.29</v>
      </c>
      <c r="D4426" s="17">
        <f t="shared" si="69"/>
        <v>4.1100000000000003</v>
      </c>
      <c r="E4426" s="5">
        <v>3.93</v>
      </c>
      <c r="F4426" s="9">
        <v>953.5</v>
      </c>
      <c r="G4426" s="5">
        <v>4.8487499999999999</v>
      </c>
      <c r="K4426" s="11">
        <v>37607</v>
      </c>
      <c r="L4426" s="13">
        <v>1.42</v>
      </c>
    </row>
    <row r="4427" spans="1:12" x14ac:dyDescent="0.55000000000000004">
      <c r="A4427" s="2">
        <v>38814</v>
      </c>
      <c r="B4427" s="3">
        <v>181.97</v>
      </c>
      <c r="C4427" s="5">
        <v>4.29</v>
      </c>
      <c r="D4427" s="17">
        <f t="shared" si="69"/>
        <v>4.1050000000000004</v>
      </c>
      <c r="E4427" s="5">
        <v>3.92</v>
      </c>
      <c r="F4427" s="9">
        <v>953.4</v>
      </c>
      <c r="G4427" s="5">
        <v>4.8518800000000004</v>
      </c>
      <c r="K4427" s="11">
        <v>37608</v>
      </c>
      <c r="L4427" s="13">
        <v>1.42</v>
      </c>
    </row>
    <row r="4428" spans="1:12" x14ac:dyDescent="0.55000000000000004">
      <c r="A4428" s="2">
        <v>38817</v>
      </c>
      <c r="B4428" s="3">
        <v>181.31</v>
      </c>
      <c r="C4428" s="5">
        <v>4.3</v>
      </c>
      <c r="D4428" s="17">
        <f t="shared" si="69"/>
        <v>4.1349999999999998</v>
      </c>
      <c r="E4428" s="5">
        <v>3.97</v>
      </c>
      <c r="F4428" s="9">
        <v>953.6</v>
      </c>
      <c r="G4428" s="5">
        <v>4.8600000000000003</v>
      </c>
      <c r="K4428" s="11">
        <v>37609</v>
      </c>
      <c r="L4428" s="13">
        <v>1.41875</v>
      </c>
    </row>
    <row r="4429" spans="1:12" x14ac:dyDescent="0.55000000000000004">
      <c r="A4429" s="2">
        <v>38818</v>
      </c>
      <c r="B4429" s="3">
        <v>179.61</v>
      </c>
      <c r="C4429" s="5">
        <v>4.3099999999999996</v>
      </c>
      <c r="D4429" s="17">
        <f t="shared" si="69"/>
        <v>4.1399999999999997</v>
      </c>
      <c r="E4429" s="5">
        <v>3.97</v>
      </c>
      <c r="F4429" s="9">
        <v>954.7</v>
      </c>
      <c r="G4429" s="5">
        <v>4.88</v>
      </c>
      <c r="K4429" s="11">
        <v>37610</v>
      </c>
      <c r="L4429" s="13">
        <v>1.4193800000000001</v>
      </c>
    </row>
    <row r="4430" spans="1:12" x14ac:dyDescent="0.55000000000000004">
      <c r="A4430" s="2">
        <v>38819</v>
      </c>
      <c r="B4430" s="3">
        <v>179.13</v>
      </c>
      <c r="C4430" s="5">
        <v>4.3499999999999996</v>
      </c>
      <c r="D4430" s="17">
        <f t="shared" si="69"/>
        <v>4.16</v>
      </c>
      <c r="E4430" s="5">
        <v>3.97</v>
      </c>
      <c r="F4430" s="9">
        <v>960.4</v>
      </c>
      <c r="G4430" s="5">
        <v>4.9012500000000001</v>
      </c>
      <c r="K4430" s="11">
        <v>37613</v>
      </c>
      <c r="L4430" s="13">
        <v>1.42</v>
      </c>
    </row>
    <row r="4431" spans="1:12" x14ac:dyDescent="0.55000000000000004">
      <c r="A4431" s="2">
        <v>38820</v>
      </c>
      <c r="B4431" s="3">
        <v>181.91</v>
      </c>
      <c r="C4431" s="5">
        <v>4.3499999999999996</v>
      </c>
      <c r="D4431" s="17">
        <f t="shared" si="69"/>
        <v>4.1549999999999994</v>
      </c>
      <c r="E4431" s="5">
        <v>3.96</v>
      </c>
      <c r="F4431" s="9">
        <v>961.5</v>
      </c>
      <c r="G4431" s="5">
        <v>4.91</v>
      </c>
      <c r="K4431" s="11">
        <v>37614</v>
      </c>
      <c r="L4431" s="13">
        <v>1.42</v>
      </c>
    </row>
    <row r="4432" spans="1:12" x14ac:dyDescent="0.55000000000000004">
      <c r="A4432" s="2">
        <v>38821</v>
      </c>
      <c r="B4432" s="3">
        <v>185.67</v>
      </c>
      <c r="C4432" s="5">
        <v>4.3600000000000003</v>
      </c>
      <c r="D4432" s="17">
        <f t="shared" si="69"/>
        <v>4.16</v>
      </c>
      <c r="E4432" s="5">
        <v>3.96</v>
      </c>
      <c r="F4432" s="9">
        <v>958.4</v>
      </c>
      <c r="G4432" s="5">
        <v>4.91</v>
      </c>
      <c r="K4432" s="11">
        <v>37615</v>
      </c>
      <c r="L4432" s="12">
        <f>L4431</f>
        <v>1.42</v>
      </c>
    </row>
    <row r="4433" spans="1:12" x14ac:dyDescent="0.55000000000000004">
      <c r="A4433" s="2">
        <v>38824</v>
      </c>
      <c r="B4433" s="3">
        <v>184.3</v>
      </c>
      <c r="C4433" s="5">
        <v>4.3600000000000003</v>
      </c>
      <c r="D4433" s="17">
        <f t="shared" si="69"/>
        <v>4.16</v>
      </c>
      <c r="E4433" s="5">
        <v>3.96</v>
      </c>
      <c r="F4433" s="9">
        <v>955.6</v>
      </c>
      <c r="G4433" s="5">
        <v>4.91</v>
      </c>
      <c r="K4433" s="11">
        <v>37616</v>
      </c>
      <c r="L4433" s="12">
        <f>L4432</f>
        <v>1.42</v>
      </c>
    </row>
    <row r="4434" spans="1:12" x14ac:dyDescent="0.55000000000000004">
      <c r="A4434" s="2">
        <v>38825</v>
      </c>
      <c r="B4434" s="3">
        <v>184.9</v>
      </c>
      <c r="C4434" s="5">
        <v>4.3600000000000003</v>
      </c>
      <c r="D4434" s="17">
        <f t="shared" si="69"/>
        <v>4.16</v>
      </c>
      <c r="E4434" s="5">
        <v>3.96</v>
      </c>
      <c r="F4434" s="9">
        <v>953.6</v>
      </c>
      <c r="G4434" s="5">
        <v>4.9225000000000003</v>
      </c>
      <c r="K4434" s="11">
        <v>37617</v>
      </c>
      <c r="L4434" s="13">
        <v>1.4175</v>
      </c>
    </row>
    <row r="4435" spans="1:12" x14ac:dyDescent="0.55000000000000004">
      <c r="A4435" s="2">
        <v>38826</v>
      </c>
      <c r="B4435" s="3">
        <v>186.34</v>
      </c>
      <c r="C4435" s="5">
        <v>4.3600000000000003</v>
      </c>
      <c r="D4435" s="17">
        <f t="shared" si="69"/>
        <v>4.1750000000000007</v>
      </c>
      <c r="E4435" s="5">
        <v>3.99</v>
      </c>
      <c r="F4435" s="9">
        <v>945.6</v>
      </c>
      <c r="G4435" s="5">
        <v>4.9293800000000001</v>
      </c>
      <c r="K4435" s="11">
        <v>37620</v>
      </c>
      <c r="L4435" s="13">
        <v>1.38</v>
      </c>
    </row>
    <row r="4436" spans="1:12" x14ac:dyDescent="0.55000000000000004">
      <c r="A4436" s="2">
        <v>38827</v>
      </c>
      <c r="B4436" s="3">
        <v>185.86</v>
      </c>
      <c r="C4436" s="5">
        <v>4.3600000000000003</v>
      </c>
      <c r="D4436" s="17">
        <f t="shared" si="69"/>
        <v>4.165</v>
      </c>
      <c r="E4436" s="5">
        <v>3.97</v>
      </c>
      <c r="F4436" s="9">
        <v>948.4</v>
      </c>
      <c r="G4436" s="5">
        <v>4.95</v>
      </c>
      <c r="K4436" s="11">
        <v>37621</v>
      </c>
      <c r="L4436" s="13">
        <v>1.38</v>
      </c>
    </row>
    <row r="4437" spans="1:12" x14ac:dyDescent="0.55000000000000004">
      <c r="A4437" s="2">
        <v>38828</v>
      </c>
      <c r="B4437" s="3">
        <v>188.2</v>
      </c>
      <c r="C4437" s="5">
        <v>4.3600000000000003</v>
      </c>
      <c r="D4437" s="17">
        <f t="shared" si="69"/>
        <v>4.18</v>
      </c>
      <c r="E4437" s="5">
        <v>4</v>
      </c>
      <c r="F4437" s="9">
        <v>948.6</v>
      </c>
      <c r="G4437" s="5">
        <v>4.9593800000000003</v>
      </c>
      <c r="K4437" s="11">
        <v>37622</v>
      </c>
      <c r="L4437" s="12">
        <f>L4436</f>
        <v>1.38</v>
      </c>
    </row>
    <row r="4438" spans="1:12" x14ac:dyDescent="0.55000000000000004">
      <c r="A4438" s="2">
        <v>38831</v>
      </c>
      <c r="B4438" s="3">
        <v>185.41</v>
      </c>
      <c r="C4438" s="5">
        <v>4.3600000000000003</v>
      </c>
      <c r="D4438" s="17">
        <f t="shared" si="69"/>
        <v>4.165</v>
      </c>
      <c r="E4438" s="5">
        <v>3.97</v>
      </c>
      <c r="F4438" s="9">
        <v>939.8</v>
      </c>
      <c r="G4438" s="5">
        <v>4.97</v>
      </c>
      <c r="K4438" s="11">
        <v>37623</v>
      </c>
      <c r="L4438" s="13">
        <v>1.38</v>
      </c>
    </row>
    <row r="4439" spans="1:12" x14ac:dyDescent="0.55000000000000004">
      <c r="A4439" s="2">
        <v>38832</v>
      </c>
      <c r="B4439" s="3">
        <v>185.54</v>
      </c>
      <c r="C4439" s="5">
        <v>4.3600000000000003</v>
      </c>
      <c r="D4439" s="17">
        <f t="shared" si="69"/>
        <v>4.165</v>
      </c>
      <c r="E4439" s="5">
        <v>3.97</v>
      </c>
      <c r="F4439" s="9">
        <v>945.1</v>
      </c>
      <c r="G4439" s="5">
        <v>4.9893799999999997</v>
      </c>
      <c r="K4439" s="11">
        <v>37624</v>
      </c>
      <c r="L4439" s="13">
        <v>1.38</v>
      </c>
    </row>
    <row r="4440" spans="1:12" x14ac:dyDescent="0.55000000000000004">
      <c r="A4440" s="2">
        <v>38833</v>
      </c>
      <c r="B4440" s="3">
        <v>188.34</v>
      </c>
      <c r="C4440" s="5">
        <v>4.3600000000000003</v>
      </c>
      <c r="D4440" s="17">
        <f t="shared" si="69"/>
        <v>4.165</v>
      </c>
      <c r="E4440" s="5">
        <v>3.97</v>
      </c>
      <c r="F4440" s="9">
        <v>946.5</v>
      </c>
      <c r="G4440" s="5">
        <v>5</v>
      </c>
      <c r="K4440" s="11">
        <v>37627</v>
      </c>
      <c r="L4440" s="13">
        <v>1.38</v>
      </c>
    </row>
    <row r="4441" spans="1:12" x14ac:dyDescent="0.55000000000000004">
      <c r="A4441" s="2">
        <v>38834</v>
      </c>
      <c r="B4441" s="3">
        <v>188.4</v>
      </c>
      <c r="C4441" s="5">
        <v>4.3600000000000003</v>
      </c>
      <c r="D4441" s="17">
        <f t="shared" si="69"/>
        <v>4.165</v>
      </c>
      <c r="E4441" s="5">
        <v>3.97</v>
      </c>
      <c r="F4441" s="9">
        <v>944.9</v>
      </c>
      <c r="G4441" s="5">
        <v>5.0225</v>
      </c>
      <c r="K4441" s="11">
        <v>37628</v>
      </c>
      <c r="L4441" s="13">
        <v>1.3787499999999999</v>
      </c>
    </row>
    <row r="4442" spans="1:12" x14ac:dyDescent="0.55000000000000004">
      <c r="A4442" s="2">
        <v>38835</v>
      </c>
      <c r="B4442" s="3">
        <v>184.1</v>
      </c>
      <c r="C4442" s="5">
        <v>4.3600000000000003</v>
      </c>
      <c r="D4442" s="17">
        <f t="shared" si="69"/>
        <v>4.165</v>
      </c>
      <c r="E4442" s="5">
        <v>3.97</v>
      </c>
      <c r="F4442" s="9">
        <v>943.4</v>
      </c>
      <c r="G4442" s="5">
        <v>5.04</v>
      </c>
      <c r="K4442" s="11">
        <v>37629</v>
      </c>
      <c r="L4442" s="13">
        <v>1.3787499999999999</v>
      </c>
    </row>
    <row r="4443" spans="1:12" x14ac:dyDescent="0.55000000000000004">
      <c r="A4443" s="2">
        <v>38839</v>
      </c>
      <c r="B4443" s="3">
        <v>186.17</v>
      </c>
      <c r="C4443" s="5">
        <v>4.3600000000000003</v>
      </c>
      <c r="D4443" s="17">
        <f t="shared" si="69"/>
        <v>4.165</v>
      </c>
      <c r="E4443" s="5">
        <v>3.97</v>
      </c>
      <c r="F4443" s="9">
        <v>940.1</v>
      </c>
      <c r="G4443" s="5">
        <v>5.0518799999999997</v>
      </c>
      <c r="K4443" s="11">
        <v>37630</v>
      </c>
      <c r="L4443" s="13">
        <v>1.375</v>
      </c>
    </row>
    <row r="4444" spans="1:12" x14ac:dyDescent="0.55000000000000004">
      <c r="A4444" s="2">
        <v>38840</v>
      </c>
      <c r="B4444" s="3">
        <v>186.03</v>
      </c>
      <c r="C4444" s="5">
        <v>4.3600000000000003</v>
      </c>
      <c r="D4444" s="17">
        <f t="shared" si="69"/>
        <v>4.165</v>
      </c>
      <c r="E4444" s="5">
        <v>3.97</v>
      </c>
      <c r="F4444" s="9">
        <v>934.3</v>
      </c>
      <c r="G4444" s="5">
        <v>5.0587499999999999</v>
      </c>
      <c r="K4444" s="11">
        <v>37631</v>
      </c>
      <c r="L4444" s="13">
        <v>1.3725000000000001</v>
      </c>
    </row>
    <row r="4445" spans="1:12" x14ac:dyDescent="0.55000000000000004">
      <c r="A4445" s="2">
        <v>38841</v>
      </c>
      <c r="B4445" s="3">
        <v>186.98</v>
      </c>
      <c r="C4445" s="5">
        <v>4.3600000000000003</v>
      </c>
      <c r="D4445" s="17">
        <f t="shared" si="69"/>
        <v>4.1500000000000004</v>
      </c>
      <c r="E4445" s="5">
        <v>3.94</v>
      </c>
      <c r="F4445" s="9">
        <v>939.6</v>
      </c>
      <c r="G4445" s="5">
        <v>5.0691300000000004</v>
      </c>
      <c r="K4445" s="11">
        <v>37634</v>
      </c>
      <c r="L4445" s="13">
        <v>1.37</v>
      </c>
    </row>
    <row r="4446" spans="1:12" x14ac:dyDescent="0.55000000000000004">
      <c r="A4446" s="2">
        <v>38845</v>
      </c>
      <c r="B4446" s="3">
        <v>188.79</v>
      </c>
      <c r="C4446" s="5">
        <v>4.3600000000000003</v>
      </c>
      <c r="D4446" s="17">
        <f t="shared" si="69"/>
        <v>4.16</v>
      </c>
      <c r="E4446" s="5">
        <v>3.96</v>
      </c>
      <c r="F4446" s="9">
        <v>927.9</v>
      </c>
      <c r="G4446" s="5">
        <v>5.08</v>
      </c>
      <c r="K4446" s="11">
        <v>37635</v>
      </c>
      <c r="L4446" s="13">
        <v>1.3687499999999999</v>
      </c>
    </row>
    <row r="4447" spans="1:12" x14ac:dyDescent="0.55000000000000004">
      <c r="A4447" s="2">
        <v>38846</v>
      </c>
      <c r="B4447" s="3">
        <v>188.51</v>
      </c>
      <c r="C4447" s="5">
        <v>4.3600000000000003</v>
      </c>
      <c r="D4447" s="17">
        <f t="shared" si="69"/>
        <v>4.16</v>
      </c>
      <c r="E4447" s="5">
        <v>3.96</v>
      </c>
      <c r="F4447" s="9">
        <v>932</v>
      </c>
      <c r="G4447" s="5">
        <v>5.08</v>
      </c>
      <c r="K4447" s="11">
        <v>37636</v>
      </c>
      <c r="L4447" s="13">
        <v>1.36625</v>
      </c>
    </row>
    <row r="4448" spans="1:12" x14ac:dyDescent="0.55000000000000004">
      <c r="A4448" s="2">
        <v>38847</v>
      </c>
      <c r="B4448" s="3">
        <v>188.62</v>
      </c>
      <c r="C4448" s="5">
        <v>4.3600000000000003</v>
      </c>
      <c r="D4448" s="17">
        <f t="shared" si="69"/>
        <v>4.165</v>
      </c>
      <c r="E4448" s="5">
        <v>3.97</v>
      </c>
      <c r="F4448" s="9">
        <v>929.6</v>
      </c>
      <c r="G4448" s="5">
        <v>5.08</v>
      </c>
      <c r="K4448" s="11">
        <v>37637</v>
      </c>
      <c r="L4448" s="13">
        <v>1.3612500000000001</v>
      </c>
    </row>
    <row r="4449" spans="1:12" x14ac:dyDescent="0.55000000000000004">
      <c r="A4449" s="2">
        <v>38848</v>
      </c>
      <c r="B4449" s="3">
        <v>190.2</v>
      </c>
      <c r="C4449" s="5">
        <v>4.3600000000000003</v>
      </c>
      <c r="D4449" s="17">
        <f t="shared" si="69"/>
        <v>4.165</v>
      </c>
      <c r="E4449" s="5">
        <v>3.97</v>
      </c>
      <c r="F4449" s="9">
        <v>935.6</v>
      </c>
      <c r="G4449" s="5">
        <v>5.0806300000000002</v>
      </c>
      <c r="K4449" s="11">
        <v>37638</v>
      </c>
      <c r="L4449" s="13">
        <v>1.36</v>
      </c>
    </row>
    <row r="4450" spans="1:12" x14ac:dyDescent="0.55000000000000004">
      <c r="A4450" s="2">
        <v>38849</v>
      </c>
      <c r="B4450" s="3">
        <v>187.27</v>
      </c>
      <c r="C4450" s="5">
        <v>4.3600000000000003</v>
      </c>
      <c r="D4450" s="17">
        <f t="shared" si="69"/>
        <v>4.16</v>
      </c>
      <c r="E4450" s="5">
        <v>3.96</v>
      </c>
      <c r="F4450" s="9">
        <v>932.7</v>
      </c>
      <c r="G4450" s="5">
        <v>5.0806300000000002</v>
      </c>
      <c r="K4450" s="11">
        <v>37641</v>
      </c>
      <c r="L4450" s="13">
        <v>1.36</v>
      </c>
    </row>
    <row r="4451" spans="1:12" x14ac:dyDescent="0.55000000000000004">
      <c r="A4451" s="2">
        <v>38852</v>
      </c>
      <c r="B4451" s="3">
        <v>183.08</v>
      </c>
      <c r="C4451" s="5">
        <v>4.3600000000000003</v>
      </c>
      <c r="D4451" s="17">
        <f t="shared" si="69"/>
        <v>4.16</v>
      </c>
      <c r="E4451" s="5">
        <v>3.96</v>
      </c>
      <c r="F4451" s="9">
        <v>943.7</v>
      </c>
      <c r="G4451" s="5">
        <v>5.0806300000000002</v>
      </c>
      <c r="K4451" s="11">
        <v>37642</v>
      </c>
      <c r="L4451" s="13">
        <v>1.36</v>
      </c>
    </row>
    <row r="4452" spans="1:12" x14ac:dyDescent="0.55000000000000004">
      <c r="A4452" s="2">
        <v>38853</v>
      </c>
      <c r="B4452" s="3">
        <v>179</v>
      </c>
      <c r="C4452" s="5">
        <v>4.3600000000000003</v>
      </c>
      <c r="D4452" s="17">
        <f t="shared" si="69"/>
        <v>4.16</v>
      </c>
      <c r="E4452" s="5">
        <v>3.96</v>
      </c>
      <c r="F4452" s="9">
        <v>944.9</v>
      </c>
      <c r="G4452" s="5">
        <v>5.0806300000000002</v>
      </c>
      <c r="K4452" s="11">
        <v>37643</v>
      </c>
      <c r="L4452" s="13">
        <v>1.36</v>
      </c>
    </row>
    <row r="4453" spans="1:12" x14ac:dyDescent="0.55000000000000004">
      <c r="A4453" s="2">
        <v>38854</v>
      </c>
      <c r="B4453" s="3">
        <v>181.69</v>
      </c>
      <c r="C4453" s="5">
        <v>4.3600000000000003</v>
      </c>
      <c r="D4453" s="17">
        <f t="shared" si="69"/>
        <v>4.16</v>
      </c>
      <c r="E4453" s="5">
        <v>3.96</v>
      </c>
      <c r="F4453" s="9">
        <v>936.9</v>
      </c>
      <c r="G4453" s="5">
        <v>5.08</v>
      </c>
      <c r="K4453" s="11">
        <v>37644</v>
      </c>
      <c r="L4453" s="13">
        <v>1.3525</v>
      </c>
    </row>
    <row r="4454" spans="1:12" x14ac:dyDescent="0.55000000000000004">
      <c r="A4454" s="2">
        <v>38855</v>
      </c>
      <c r="B4454" s="3">
        <v>177.18</v>
      </c>
      <c r="C4454" s="5">
        <v>4.3600000000000003</v>
      </c>
      <c r="D4454" s="17">
        <f t="shared" si="69"/>
        <v>4.16</v>
      </c>
      <c r="E4454" s="5">
        <v>3.96</v>
      </c>
      <c r="F4454" s="9">
        <v>947</v>
      </c>
      <c r="G4454" s="5">
        <v>5.0806300000000002</v>
      </c>
      <c r="K4454" s="11">
        <v>37645</v>
      </c>
      <c r="L4454" s="13">
        <v>1.3487499999999999</v>
      </c>
    </row>
    <row r="4455" spans="1:12" x14ac:dyDescent="0.55000000000000004">
      <c r="A4455" s="2">
        <v>38856</v>
      </c>
      <c r="B4455" s="3">
        <v>177.94</v>
      </c>
      <c r="C4455" s="5">
        <v>4.3600000000000003</v>
      </c>
      <c r="D4455" s="17">
        <f t="shared" si="69"/>
        <v>4.1500000000000004</v>
      </c>
      <c r="E4455" s="5">
        <v>3.94</v>
      </c>
      <c r="F4455" s="9">
        <v>946.3</v>
      </c>
      <c r="G4455" s="5">
        <v>5.08</v>
      </c>
      <c r="K4455" s="11">
        <v>37648</v>
      </c>
      <c r="L4455" s="13">
        <v>1.3412500000000001</v>
      </c>
    </row>
    <row r="4456" spans="1:12" x14ac:dyDescent="0.55000000000000004">
      <c r="A4456" s="2">
        <v>38859</v>
      </c>
      <c r="B4456" s="3">
        <v>173.6</v>
      </c>
      <c r="C4456" s="5">
        <v>4.3600000000000003</v>
      </c>
      <c r="D4456" s="17">
        <f t="shared" si="69"/>
        <v>4.1450000000000005</v>
      </c>
      <c r="E4456" s="5">
        <v>3.93</v>
      </c>
      <c r="F4456" s="9">
        <v>952.3</v>
      </c>
      <c r="G4456" s="5">
        <v>5.0806300000000002</v>
      </c>
      <c r="K4456" s="11">
        <v>37649</v>
      </c>
      <c r="L4456" s="13">
        <v>1.34</v>
      </c>
    </row>
    <row r="4457" spans="1:12" x14ac:dyDescent="0.55000000000000004">
      <c r="A4457" s="2">
        <v>38860</v>
      </c>
      <c r="B4457" s="3">
        <v>172.78</v>
      </c>
      <c r="C4457" s="5">
        <v>4.3600000000000003</v>
      </c>
      <c r="D4457" s="17">
        <f t="shared" si="69"/>
        <v>4.16</v>
      </c>
      <c r="E4457" s="5">
        <v>3.96</v>
      </c>
      <c r="F4457" s="9">
        <v>943.9</v>
      </c>
      <c r="G4457" s="5">
        <v>5.0812499999999998</v>
      </c>
      <c r="K4457" s="11">
        <v>37650</v>
      </c>
      <c r="L4457" s="13">
        <v>1.34</v>
      </c>
    </row>
    <row r="4458" spans="1:12" x14ac:dyDescent="0.55000000000000004">
      <c r="A4458" s="2">
        <v>38861</v>
      </c>
      <c r="B4458" s="3">
        <v>173.36</v>
      </c>
      <c r="C4458" s="5">
        <v>4.3600000000000003</v>
      </c>
      <c r="D4458" s="17">
        <f t="shared" si="69"/>
        <v>4.16</v>
      </c>
      <c r="E4458" s="5">
        <v>3.96</v>
      </c>
      <c r="F4458" s="9">
        <v>949.7</v>
      </c>
      <c r="G4458" s="5">
        <v>5.0812499999999998</v>
      </c>
      <c r="K4458" s="11">
        <v>37651</v>
      </c>
      <c r="L4458" s="13">
        <v>1.34</v>
      </c>
    </row>
    <row r="4459" spans="1:12" x14ac:dyDescent="0.55000000000000004">
      <c r="A4459" s="2">
        <v>38862</v>
      </c>
      <c r="B4459" s="3">
        <v>168.33</v>
      </c>
      <c r="C4459" s="5">
        <v>4.3600000000000003</v>
      </c>
      <c r="D4459" s="17">
        <f t="shared" si="69"/>
        <v>4.16</v>
      </c>
      <c r="E4459" s="5">
        <v>3.96</v>
      </c>
      <c r="F4459" s="9">
        <v>949.1</v>
      </c>
      <c r="G4459" s="5">
        <v>5.09063</v>
      </c>
      <c r="K4459" s="11">
        <v>37652</v>
      </c>
      <c r="L4459" s="13">
        <v>1.34</v>
      </c>
    </row>
    <row r="4460" spans="1:12" x14ac:dyDescent="0.55000000000000004">
      <c r="A4460" s="2">
        <v>38863</v>
      </c>
      <c r="B4460" s="3">
        <v>171.83</v>
      </c>
      <c r="C4460" s="5">
        <v>4.3600000000000003</v>
      </c>
      <c r="D4460" s="17">
        <f t="shared" si="69"/>
        <v>4.1550000000000002</v>
      </c>
      <c r="E4460" s="5">
        <v>3.95</v>
      </c>
      <c r="F4460" s="9">
        <v>945.6</v>
      </c>
      <c r="G4460" s="5">
        <v>5.0925000000000002</v>
      </c>
      <c r="K4460" s="11">
        <v>37655</v>
      </c>
      <c r="L4460" s="13">
        <v>1.34</v>
      </c>
    </row>
    <row r="4461" spans="1:12" x14ac:dyDescent="0.55000000000000004">
      <c r="A4461" s="2">
        <v>38866</v>
      </c>
      <c r="B4461" s="3">
        <v>172.64</v>
      </c>
      <c r="C4461" s="5">
        <v>4.3600000000000003</v>
      </c>
      <c r="D4461" s="17">
        <f t="shared" si="69"/>
        <v>4.16</v>
      </c>
      <c r="E4461" s="5">
        <v>3.96</v>
      </c>
      <c r="F4461" s="9">
        <v>947.4</v>
      </c>
      <c r="G4461" s="5">
        <v>5.0925000000000002</v>
      </c>
      <c r="K4461" s="11">
        <v>37656</v>
      </c>
      <c r="L4461" s="13">
        <v>1.34</v>
      </c>
    </row>
    <row r="4462" spans="1:12" x14ac:dyDescent="0.55000000000000004">
      <c r="A4462" s="2">
        <v>38867</v>
      </c>
      <c r="B4462" s="3">
        <v>171.01</v>
      </c>
      <c r="C4462" s="5">
        <v>4.3600000000000003</v>
      </c>
      <c r="D4462" s="17">
        <f t="shared" si="69"/>
        <v>4.16</v>
      </c>
      <c r="E4462" s="5">
        <v>3.96</v>
      </c>
      <c r="F4462" s="9">
        <v>945.6</v>
      </c>
      <c r="G4462" s="5">
        <v>5.1090600000000004</v>
      </c>
      <c r="K4462" s="11">
        <v>37657</v>
      </c>
      <c r="L4462" s="13">
        <v>1.34</v>
      </c>
    </row>
    <row r="4463" spans="1:12" x14ac:dyDescent="0.55000000000000004">
      <c r="A4463" s="2">
        <v>38869</v>
      </c>
      <c r="B4463" s="3">
        <v>168.03</v>
      </c>
      <c r="C4463" s="5">
        <v>4.3600000000000003</v>
      </c>
      <c r="D4463" s="17">
        <f t="shared" si="69"/>
        <v>4.16</v>
      </c>
      <c r="E4463" s="5">
        <v>3.96</v>
      </c>
      <c r="F4463" s="9">
        <v>947.4</v>
      </c>
      <c r="G4463" s="5">
        <v>5.1293800000000003</v>
      </c>
      <c r="K4463" s="11">
        <v>37658</v>
      </c>
      <c r="L4463" s="13">
        <v>1.34</v>
      </c>
    </row>
    <row r="4464" spans="1:12" x14ac:dyDescent="0.55000000000000004">
      <c r="A4464" s="2">
        <v>38870</v>
      </c>
      <c r="B4464" s="3">
        <v>169.85</v>
      </c>
      <c r="C4464" s="5">
        <v>4.3600000000000003</v>
      </c>
      <c r="D4464" s="17">
        <f t="shared" si="69"/>
        <v>4.1550000000000002</v>
      </c>
      <c r="E4464" s="5">
        <v>3.95</v>
      </c>
      <c r="F4464" s="9">
        <v>948</v>
      </c>
      <c r="G4464" s="5">
        <v>5.1375000000000002</v>
      </c>
      <c r="K4464" s="11">
        <v>37659</v>
      </c>
      <c r="L4464" s="13">
        <v>1.34</v>
      </c>
    </row>
    <row r="4465" spans="1:12" x14ac:dyDescent="0.55000000000000004">
      <c r="A4465" s="2">
        <v>38873</v>
      </c>
      <c r="B4465" s="3">
        <v>168.83</v>
      </c>
      <c r="C4465" s="5">
        <v>4.3600000000000003</v>
      </c>
      <c r="D4465" s="17">
        <f t="shared" si="69"/>
        <v>4.1500000000000004</v>
      </c>
      <c r="E4465" s="5">
        <v>3.94</v>
      </c>
      <c r="F4465" s="9">
        <v>943</v>
      </c>
      <c r="G4465" s="5">
        <v>5.13</v>
      </c>
      <c r="K4465" s="11">
        <v>37662</v>
      </c>
      <c r="L4465" s="13">
        <v>1.34</v>
      </c>
    </row>
    <row r="4466" spans="1:12" x14ac:dyDescent="0.55000000000000004">
      <c r="A4466" s="2">
        <v>38875</v>
      </c>
      <c r="B4466" s="3">
        <v>164.17</v>
      </c>
      <c r="C4466" s="5">
        <v>4.3600000000000003</v>
      </c>
      <c r="D4466" s="17">
        <f t="shared" si="69"/>
        <v>4.16</v>
      </c>
      <c r="E4466" s="5">
        <v>3.96</v>
      </c>
      <c r="F4466" s="9">
        <v>948.2</v>
      </c>
      <c r="G4466" s="5">
        <v>5.15</v>
      </c>
      <c r="K4466" s="11">
        <v>37663</v>
      </c>
      <c r="L4466" s="13">
        <v>1.34</v>
      </c>
    </row>
    <row r="4467" spans="1:12" x14ac:dyDescent="0.55000000000000004">
      <c r="A4467" s="2">
        <v>38876</v>
      </c>
      <c r="B4467" s="3">
        <v>158.11000000000001</v>
      </c>
      <c r="C4467" s="5">
        <v>4.41</v>
      </c>
      <c r="D4467" s="17">
        <f t="shared" si="69"/>
        <v>4.3049999999999997</v>
      </c>
      <c r="E4467" s="5">
        <v>4.2</v>
      </c>
      <c r="F4467" s="9">
        <v>953.4</v>
      </c>
      <c r="G4467" s="5">
        <v>5.17</v>
      </c>
      <c r="K4467" s="11">
        <v>37664</v>
      </c>
      <c r="L4467" s="13">
        <v>1.34</v>
      </c>
    </row>
    <row r="4468" spans="1:12" x14ac:dyDescent="0.55000000000000004">
      <c r="A4468" s="2">
        <v>38877</v>
      </c>
      <c r="B4468" s="3">
        <v>159.61000000000001</v>
      </c>
      <c r="C4468" s="5">
        <v>4.41</v>
      </c>
      <c r="D4468" s="17">
        <f t="shared" si="69"/>
        <v>4.3049999999999997</v>
      </c>
      <c r="E4468" s="5">
        <v>4.2</v>
      </c>
      <c r="F4468" s="9">
        <v>954.4</v>
      </c>
      <c r="G4468" s="5">
        <v>5.1762499999999996</v>
      </c>
      <c r="K4468" s="11">
        <v>37665</v>
      </c>
      <c r="L4468" s="13">
        <v>1.34</v>
      </c>
    </row>
    <row r="4469" spans="1:12" x14ac:dyDescent="0.55000000000000004">
      <c r="A4469" s="2">
        <v>38880</v>
      </c>
      <c r="B4469" s="3">
        <v>160.05000000000001</v>
      </c>
      <c r="C4469" s="5">
        <v>4.41</v>
      </c>
      <c r="D4469" s="17">
        <f t="shared" si="69"/>
        <v>4.3049999999999997</v>
      </c>
      <c r="E4469" s="5">
        <v>4.2</v>
      </c>
      <c r="F4469" s="9">
        <v>956.8</v>
      </c>
      <c r="G4469" s="5">
        <v>5.1837499999999999</v>
      </c>
      <c r="K4469" s="11">
        <v>37666</v>
      </c>
      <c r="L4469" s="13">
        <v>1.3387500000000001</v>
      </c>
    </row>
    <row r="4470" spans="1:12" x14ac:dyDescent="0.55000000000000004">
      <c r="A4470" s="2">
        <v>38881</v>
      </c>
      <c r="B4470" s="3">
        <v>155.43</v>
      </c>
      <c r="C4470" s="5">
        <v>4.41</v>
      </c>
      <c r="D4470" s="17">
        <f t="shared" si="69"/>
        <v>4.3100000000000005</v>
      </c>
      <c r="E4470" s="5">
        <v>4.21</v>
      </c>
      <c r="F4470" s="9">
        <v>961.8</v>
      </c>
      <c r="G4470" s="5">
        <v>5.1987500000000004</v>
      </c>
      <c r="K4470" s="11">
        <v>37669</v>
      </c>
      <c r="L4470" s="13">
        <v>1.34</v>
      </c>
    </row>
    <row r="4471" spans="1:12" x14ac:dyDescent="0.55000000000000004">
      <c r="A4471" s="2">
        <v>38882</v>
      </c>
      <c r="B4471" s="3">
        <v>157.69999999999999</v>
      </c>
      <c r="C4471" s="5">
        <v>4.41</v>
      </c>
      <c r="D4471" s="17">
        <f t="shared" si="69"/>
        <v>4.3049999999999997</v>
      </c>
      <c r="E4471" s="5">
        <v>4.2</v>
      </c>
      <c r="F4471" s="9">
        <v>962</v>
      </c>
      <c r="G4471" s="5">
        <v>5.2081299999999997</v>
      </c>
      <c r="K4471" s="11">
        <v>37670</v>
      </c>
      <c r="L4471" s="13">
        <v>1.34</v>
      </c>
    </row>
    <row r="4472" spans="1:12" x14ac:dyDescent="0.55000000000000004">
      <c r="A4472" s="2">
        <v>38883</v>
      </c>
      <c r="B4472" s="3">
        <v>157.36000000000001</v>
      </c>
      <c r="C4472" s="5">
        <v>4.41</v>
      </c>
      <c r="D4472" s="17">
        <f t="shared" si="69"/>
        <v>4.3100000000000005</v>
      </c>
      <c r="E4472" s="5">
        <v>4.21</v>
      </c>
      <c r="F4472" s="9">
        <v>959.5</v>
      </c>
      <c r="G4472" s="5">
        <v>5.2518799999999999</v>
      </c>
      <c r="K4472" s="11">
        <v>37671</v>
      </c>
      <c r="L4472" s="13">
        <v>1.34</v>
      </c>
    </row>
    <row r="4473" spans="1:12" x14ac:dyDescent="0.55000000000000004">
      <c r="A4473" s="2">
        <v>38884</v>
      </c>
      <c r="B4473" s="3">
        <v>163.05000000000001</v>
      </c>
      <c r="C4473" s="5">
        <v>4.4400000000000004</v>
      </c>
      <c r="D4473" s="17">
        <f t="shared" si="69"/>
        <v>4.3150000000000004</v>
      </c>
      <c r="E4473" s="5">
        <v>4.1900000000000004</v>
      </c>
      <c r="F4473" s="9">
        <v>956</v>
      </c>
      <c r="G4473" s="5">
        <v>5.2668799999999996</v>
      </c>
      <c r="K4473" s="11">
        <v>37672</v>
      </c>
      <c r="L4473" s="13">
        <v>1.3374999999999999</v>
      </c>
    </row>
    <row r="4474" spans="1:12" x14ac:dyDescent="0.55000000000000004">
      <c r="A4474" s="2">
        <v>38887</v>
      </c>
      <c r="B4474" s="3">
        <v>161.79</v>
      </c>
      <c r="C4474" s="5">
        <v>4.4800000000000004</v>
      </c>
      <c r="D4474" s="17">
        <f t="shared" si="69"/>
        <v>4.3350000000000009</v>
      </c>
      <c r="E4474" s="5">
        <v>4.1900000000000004</v>
      </c>
      <c r="F4474" s="9">
        <v>961.3</v>
      </c>
      <c r="G4474" s="5">
        <v>5.2793799999999997</v>
      </c>
      <c r="K4474" s="11">
        <v>37673</v>
      </c>
      <c r="L4474" s="13">
        <v>1.3362499999999999</v>
      </c>
    </row>
    <row r="4475" spans="1:12" x14ac:dyDescent="0.55000000000000004">
      <c r="A4475" s="2">
        <v>38888</v>
      </c>
      <c r="B4475" s="3">
        <v>158.47999999999999</v>
      </c>
      <c r="C4475" s="5">
        <v>4.5</v>
      </c>
      <c r="D4475" s="17">
        <f t="shared" si="69"/>
        <v>4.3450000000000006</v>
      </c>
      <c r="E4475" s="5">
        <v>4.1900000000000004</v>
      </c>
      <c r="F4475" s="9">
        <v>956.6</v>
      </c>
      <c r="G4475" s="5">
        <v>5.2943800000000003</v>
      </c>
      <c r="K4475" s="11">
        <v>37676</v>
      </c>
      <c r="L4475" s="13">
        <v>1.3362499999999999</v>
      </c>
    </row>
    <row r="4476" spans="1:12" x14ac:dyDescent="0.55000000000000004">
      <c r="A4476" s="2">
        <v>38889</v>
      </c>
      <c r="B4476" s="3">
        <v>158.63</v>
      </c>
      <c r="C4476" s="5">
        <v>4.51</v>
      </c>
      <c r="D4476" s="17">
        <f t="shared" si="69"/>
        <v>4.3449999999999998</v>
      </c>
      <c r="E4476" s="5">
        <v>4.18</v>
      </c>
      <c r="F4476" s="9">
        <v>955.8</v>
      </c>
      <c r="G4476" s="5">
        <v>5.3021900000000004</v>
      </c>
      <c r="K4476" s="11">
        <v>37677</v>
      </c>
      <c r="L4476" s="13">
        <v>1.3374999999999999</v>
      </c>
    </row>
    <row r="4477" spans="1:12" x14ac:dyDescent="0.55000000000000004">
      <c r="A4477" s="2">
        <v>38890</v>
      </c>
      <c r="B4477" s="3">
        <v>160.19999999999999</v>
      </c>
      <c r="C4477" s="5">
        <v>4.55</v>
      </c>
      <c r="D4477" s="17">
        <f t="shared" si="69"/>
        <v>4.375</v>
      </c>
      <c r="E4477" s="5">
        <v>4.2</v>
      </c>
      <c r="F4477" s="9">
        <v>955.1</v>
      </c>
      <c r="G4477" s="5">
        <v>5.3224999999999998</v>
      </c>
      <c r="K4477" s="11">
        <v>37678</v>
      </c>
      <c r="L4477" s="13">
        <v>1.3374999999999999</v>
      </c>
    </row>
    <row r="4478" spans="1:12" x14ac:dyDescent="0.55000000000000004">
      <c r="A4478" s="2">
        <v>38891</v>
      </c>
      <c r="B4478" s="3">
        <v>158.88</v>
      </c>
      <c r="C4478" s="5">
        <v>4.55</v>
      </c>
      <c r="D4478" s="17">
        <f t="shared" si="69"/>
        <v>4.375</v>
      </c>
      <c r="E4478" s="5">
        <v>4.2</v>
      </c>
      <c r="F4478" s="9">
        <v>956</v>
      </c>
      <c r="G4478" s="5">
        <v>5.335</v>
      </c>
      <c r="K4478" s="11">
        <v>37679</v>
      </c>
      <c r="L4478" s="13">
        <v>1.3374999999999999</v>
      </c>
    </row>
    <row r="4479" spans="1:12" x14ac:dyDescent="0.55000000000000004">
      <c r="A4479" s="2">
        <v>38894</v>
      </c>
      <c r="B4479" s="3">
        <v>160.18</v>
      </c>
      <c r="C4479" s="5">
        <v>4.5599999999999996</v>
      </c>
      <c r="D4479" s="17">
        <f t="shared" si="69"/>
        <v>4.38</v>
      </c>
      <c r="E4479" s="5">
        <v>4.2</v>
      </c>
      <c r="F4479" s="9">
        <v>959.5</v>
      </c>
      <c r="G4479" s="5">
        <v>5.34063</v>
      </c>
      <c r="K4479" s="11">
        <v>37680</v>
      </c>
      <c r="L4479" s="13">
        <v>1.3374999999999999</v>
      </c>
    </row>
    <row r="4480" spans="1:12" x14ac:dyDescent="0.55000000000000004">
      <c r="A4480" s="2">
        <v>38895</v>
      </c>
      <c r="B4480" s="3">
        <v>161.36000000000001</v>
      </c>
      <c r="C4480" s="5">
        <v>4.57</v>
      </c>
      <c r="D4480" s="17">
        <f t="shared" si="69"/>
        <v>4.3849999999999998</v>
      </c>
      <c r="E4480" s="5">
        <v>4.2</v>
      </c>
      <c r="F4480" s="9">
        <v>958.8</v>
      </c>
      <c r="G4480" s="5">
        <v>5.35</v>
      </c>
      <c r="K4480" s="11">
        <v>37683</v>
      </c>
      <c r="L4480" s="13">
        <v>1.3374999999999999</v>
      </c>
    </row>
    <row r="4481" spans="1:12" x14ac:dyDescent="0.55000000000000004">
      <c r="A4481" s="2">
        <v>38896</v>
      </c>
      <c r="B4481" s="3">
        <v>160.18</v>
      </c>
      <c r="C4481" s="5">
        <v>4.57</v>
      </c>
      <c r="D4481" s="17">
        <f t="shared" si="69"/>
        <v>4.3800000000000008</v>
      </c>
      <c r="E4481" s="5">
        <v>4.1900000000000004</v>
      </c>
      <c r="F4481" s="9">
        <v>957.7</v>
      </c>
      <c r="G4481" s="5">
        <v>5.35</v>
      </c>
      <c r="K4481" s="11">
        <v>37684</v>
      </c>
      <c r="L4481" s="13">
        <v>1.33188</v>
      </c>
    </row>
    <row r="4482" spans="1:12" x14ac:dyDescent="0.55000000000000004">
      <c r="A4482" s="2">
        <v>38897</v>
      </c>
      <c r="B4482" s="3">
        <v>163.30000000000001</v>
      </c>
      <c r="C4482" s="5">
        <v>4.5999999999999996</v>
      </c>
      <c r="D4482" s="17">
        <f t="shared" si="69"/>
        <v>4.4000000000000004</v>
      </c>
      <c r="E4482" s="5">
        <v>4.2</v>
      </c>
      <c r="F4482" s="9">
        <v>960.6</v>
      </c>
      <c r="G4482" s="5">
        <v>5.3462500000000004</v>
      </c>
      <c r="K4482" s="11">
        <v>37685</v>
      </c>
      <c r="L4482" s="13">
        <v>1.3287500000000001</v>
      </c>
    </row>
    <row r="4483" spans="1:12" x14ac:dyDescent="0.55000000000000004">
      <c r="A4483" s="2">
        <v>38898</v>
      </c>
      <c r="B4483" s="3">
        <v>167.45</v>
      </c>
      <c r="C4483" s="5">
        <v>4.59</v>
      </c>
      <c r="D4483" s="17">
        <f t="shared" si="69"/>
        <v>4.4000000000000004</v>
      </c>
      <c r="E4483" s="5">
        <v>4.21</v>
      </c>
      <c r="F4483" s="9">
        <v>948.9</v>
      </c>
      <c r="G4483" s="5">
        <v>5.3343800000000003</v>
      </c>
      <c r="K4483" s="11">
        <v>37686</v>
      </c>
      <c r="L4483" s="13">
        <v>1.325</v>
      </c>
    </row>
    <row r="4484" spans="1:12" x14ac:dyDescent="0.55000000000000004">
      <c r="A4484" s="2">
        <v>38901</v>
      </c>
      <c r="B4484" s="3">
        <v>167.33</v>
      </c>
      <c r="C4484" s="5">
        <v>4.59</v>
      </c>
      <c r="D4484" s="17">
        <f t="shared" ref="D4484:D4547" si="70">(C4484+E4484)/2</f>
        <v>4.3949999999999996</v>
      </c>
      <c r="E4484" s="5">
        <v>4.2</v>
      </c>
      <c r="F4484" s="9">
        <v>944.9</v>
      </c>
      <c r="G4484" s="5">
        <v>5.3337500000000002</v>
      </c>
      <c r="K4484" s="11">
        <v>37687</v>
      </c>
      <c r="L4484" s="13">
        <v>1.32063</v>
      </c>
    </row>
    <row r="4485" spans="1:12" x14ac:dyDescent="0.55000000000000004">
      <c r="A4485" s="2">
        <v>38902</v>
      </c>
      <c r="B4485" s="3">
        <v>166.15</v>
      </c>
      <c r="C4485" s="5">
        <v>4.5999999999999996</v>
      </c>
      <c r="D4485" s="17">
        <f t="shared" si="70"/>
        <v>4.4000000000000004</v>
      </c>
      <c r="E4485" s="5">
        <v>4.2</v>
      </c>
      <c r="F4485" s="9">
        <v>943.4</v>
      </c>
      <c r="G4485" s="5">
        <v>5.3343800000000003</v>
      </c>
      <c r="K4485" s="11">
        <v>37690</v>
      </c>
      <c r="L4485" s="13">
        <v>1.29125</v>
      </c>
    </row>
    <row r="4486" spans="1:12" x14ac:dyDescent="0.55000000000000004">
      <c r="A4486" s="2">
        <v>38903</v>
      </c>
      <c r="B4486" s="3">
        <v>165.51</v>
      </c>
      <c r="C4486" s="5">
        <v>4.5999999999999996</v>
      </c>
      <c r="D4486" s="17">
        <f t="shared" si="70"/>
        <v>4.4000000000000004</v>
      </c>
      <c r="E4486" s="5">
        <v>4.2</v>
      </c>
      <c r="F4486" s="9">
        <v>946.7</v>
      </c>
      <c r="G4486" s="5">
        <v>5.3368799999999998</v>
      </c>
      <c r="K4486" s="11">
        <v>37691</v>
      </c>
      <c r="L4486" s="13">
        <v>1.27</v>
      </c>
    </row>
    <row r="4487" spans="1:12" x14ac:dyDescent="0.55000000000000004">
      <c r="A4487" s="2">
        <v>38904</v>
      </c>
      <c r="B4487" s="3">
        <v>163.47</v>
      </c>
      <c r="C4487" s="5">
        <v>4.5999999999999996</v>
      </c>
      <c r="D4487" s="17">
        <f t="shared" si="70"/>
        <v>4.3899999999999997</v>
      </c>
      <c r="E4487" s="5">
        <v>4.18</v>
      </c>
      <c r="F4487" s="9">
        <v>949.5</v>
      </c>
      <c r="G4487" s="5">
        <v>5.3449999999999998</v>
      </c>
      <c r="K4487" s="11">
        <v>37692</v>
      </c>
      <c r="L4487" s="13">
        <v>1.27</v>
      </c>
    </row>
    <row r="4488" spans="1:12" x14ac:dyDescent="0.55000000000000004">
      <c r="A4488" s="2">
        <v>38905</v>
      </c>
      <c r="B4488" s="3">
        <v>164.7</v>
      </c>
      <c r="C4488" s="5">
        <v>4.5999999999999996</v>
      </c>
      <c r="D4488" s="17">
        <f t="shared" si="70"/>
        <v>4.3949999999999996</v>
      </c>
      <c r="E4488" s="5">
        <v>4.1900000000000004</v>
      </c>
      <c r="F4488" s="9">
        <v>947.9</v>
      </c>
      <c r="G4488" s="5">
        <v>5.34938</v>
      </c>
      <c r="K4488" s="11">
        <v>37693</v>
      </c>
      <c r="L4488" s="13">
        <v>1.28</v>
      </c>
    </row>
    <row r="4489" spans="1:12" x14ac:dyDescent="0.55000000000000004">
      <c r="A4489" s="2">
        <v>38908</v>
      </c>
      <c r="B4489" s="3">
        <v>168.27</v>
      </c>
      <c r="C4489" s="5">
        <v>4.6100000000000003</v>
      </c>
      <c r="D4489" s="17">
        <f t="shared" si="70"/>
        <v>4.4050000000000002</v>
      </c>
      <c r="E4489" s="5">
        <v>4.2</v>
      </c>
      <c r="F4489" s="9">
        <v>942</v>
      </c>
      <c r="G4489" s="5">
        <v>5.3556299999999997</v>
      </c>
      <c r="K4489" s="11">
        <v>37694</v>
      </c>
      <c r="L4489" s="13">
        <v>1.3</v>
      </c>
    </row>
    <row r="4490" spans="1:12" x14ac:dyDescent="0.55000000000000004">
      <c r="A4490" s="2">
        <v>38909</v>
      </c>
      <c r="B4490" s="3">
        <v>168.45</v>
      </c>
      <c r="C4490" s="5">
        <v>4.62</v>
      </c>
      <c r="D4490" s="17">
        <f t="shared" si="70"/>
        <v>4.41</v>
      </c>
      <c r="E4490" s="5">
        <v>4.2</v>
      </c>
      <c r="F4490" s="9">
        <v>946.8</v>
      </c>
      <c r="G4490" s="5">
        <v>5.3568800000000003</v>
      </c>
      <c r="K4490" s="11">
        <v>37697</v>
      </c>
      <c r="L4490" s="13">
        <v>1.28125</v>
      </c>
    </row>
    <row r="4491" spans="1:12" x14ac:dyDescent="0.55000000000000004">
      <c r="A4491" s="2">
        <v>38910</v>
      </c>
      <c r="B4491" s="3">
        <v>167.93</v>
      </c>
      <c r="C4491" s="5">
        <v>4.63</v>
      </c>
      <c r="D4491" s="17">
        <f t="shared" si="70"/>
        <v>4.415</v>
      </c>
      <c r="E4491" s="5">
        <v>4.2</v>
      </c>
      <c r="F4491" s="9">
        <v>948.8</v>
      </c>
      <c r="G4491" s="5">
        <v>5.3587499999999997</v>
      </c>
      <c r="K4491" s="11">
        <v>37698</v>
      </c>
      <c r="L4491" s="13">
        <v>1.2837499999999999</v>
      </c>
    </row>
    <row r="4492" spans="1:12" x14ac:dyDescent="0.55000000000000004">
      <c r="A4492" s="2">
        <v>38911</v>
      </c>
      <c r="B4492" s="3">
        <v>166.35</v>
      </c>
      <c r="C4492" s="5">
        <v>4.63</v>
      </c>
      <c r="D4492" s="17">
        <f t="shared" si="70"/>
        <v>4.415</v>
      </c>
      <c r="E4492" s="5">
        <v>4.2</v>
      </c>
      <c r="F4492" s="9">
        <v>949.2</v>
      </c>
      <c r="G4492" s="5">
        <v>5.3687500000000004</v>
      </c>
      <c r="K4492" s="11">
        <v>37699</v>
      </c>
      <c r="L4492" s="13">
        <v>1.3</v>
      </c>
    </row>
    <row r="4493" spans="1:12" x14ac:dyDescent="0.55000000000000004">
      <c r="A4493" s="2">
        <v>38912</v>
      </c>
      <c r="B4493" s="3">
        <v>162.33000000000001</v>
      </c>
      <c r="C4493" s="5">
        <v>4.6399999999999997</v>
      </c>
      <c r="D4493" s="17">
        <f t="shared" si="70"/>
        <v>4.4249999999999998</v>
      </c>
      <c r="E4493" s="5">
        <v>4.21</v>
      </c>
      <c r="F4493" s="9">
        <v>953.8</v>
      </c>
      <c r="G4493" s="5">
        <v>5.3687500000000004</v>
      </c>
      <c r="K4493" s="11">
        <v>37700</v>
      </c>
      <c r="L4493" s="13">
        <v>1.30125</v>
      </c>
    </row>
    <row r="4494" spans="1:12" x14ac:dyDescent="0.55000000000000004">
      <c r="A4494" s="2">
        <v>38916</v>
      </c>
      <c r="B4494" s="3">
        <v>159.69</v>
      </c>
      <c r="C4494" s="5">
        <v>4.6399999999999997</v>
      </c>
      <c r="D4494" s="17">
        <f t="shared" si="70"/>
        <v>4.4249999999999998</v>
      </c>
      <c r="E4494" s="5">
        <v>4.21</v>
      </c>
      <c r="F4494" s="9">
        <v>958.7</v>
      </c>
      <c r="G4494" s="5">
        <v>5.3781299999999996</v>
      </c>
      <c r="K4494" s="11">
        <v>37701</v>
      </c>
      <c r="L4494" s="13">
        <v>1.3049999999999999</v>
      </c>
    </row>
    <row r="4495" spans="1:12" x14ac:dyDescent="0.55000000000000004">
      <c r="A4495" s="2">
        <v>38917</v>
      </c>
      <c r="B4495" s="3">
        <v>159.76</v>
      </c>
      <c r="C4495" s="5">
        <v>4.6399999999999997</v>
      </c>
      <c r="D4495" s="17">
        <f t="shared" si="70"/>
        <v>4.4249999999999998</v>
      </c>
      <c r="E4495" s="5">
        <v>4.21</v>
      </c>
      <c r="F4495" s="9">
        <v>957.8</v>
      </c>
      <c r="G4495" s="5">
        <v>5.3891299999999998</v>
      </c>
      <c r="K4495" s="11">
        <v>37704</v>
      </c>
      <c r="L4495" s="13">
        <v>1.30688</v>
      </c>
    </row>
    <row r="4496" spans="1:12" x14ac:dyDescent="0.55000000000000004">
      <c r="A4496" s="2">
        <v>38918</v>
      </c>
      <c r="B4496" s="3">
        <v>165.11</v>
      </c>
      <c r="C4496" s="5">
        <v>4.6399999999999997</v>
      </c>
      <c r="D4496" s="17">
        <f t="shared" si="70"/>
        <v>4.41</v>
      </c>
      <c r="E4496" s="5">
        <v>4.18</v>
      </c>
      <c r="F4496" s="9">
        <v>951.9</v>
      </c>
      <c r="G4496" s="5">
        <v>5.4</v>
      </c>
      <c r="K4496" s="11">
        <v>37705</v>
      </c>
      <c r="L4496" s="13">
        <v>1.3087500000000001</v>
      </c>
    </row>
    <row r="4497" spans="1:12" x14ac:dyDescent="0.55000000000000004">
      <c r="A4497" s="2">
        <v>38919</v>
      </c>
      <c r="B4497" s="3">
        <v>165</v>
      </c>
      <c r="C4497" s="5">
        <v>4.6399999999999997</v>
      </c>
      <c r="D4497" s="17">
        <f t="shared" si="70"/>
        <v>4.4399999999999995</v>
      </c>
      <c r="E4497" s="5">
        <v>4.24</v>
      </c>
      <c r="F4497" s="9">
        <v>950</v>
      </c>
      <c r="G4497" s="5">
        <v>5.3849999999999998</v>
      </c>
      <c r="K4497" s="11">
        <v>37706</v>
      </c>
      <c r="L4497" s="13">
        <v>1.31</v>
      </c>
    </row>
    <row r="4498" spans="1:12" x14ac:dyDescent="0.55000000000000004">
      <c r="A4498" s="2">
        <v>38922</v>
      </c>
      <c r="B4498" s="3">
        <v>163.93</v>
      </c>
      <c r="C4498" s="5">
        <v>4.6399999999999997</v>
      </c>
      <c r="D4498" s="17">
        <f t="shared" si="70"/>
        <v>4.4350000000000005</v>
      </c>
      <c r="E4498" s="5">
        <v>4.2300000000000004</v>
      </c>
      <c r="F4498" s="9">
        <v>951.7</v>
      </c>
      <c r="G4498" s="5">
        <v>5.3937499999999998</v>
      </c>
      <c r="K4498" s="11">
        <v>37707</v>
      </c>
      <c r="L4498" s="13">
        <v>1.31</v>
      </c>
    </row>
    <row r="4499" spans="1:12" x14ac:dyDescent="0.55000000000000004">
      <c r="A4499" s="2">
        <v>38923</v>
      </c>
      <c r="B4499" s="3">
        <v>166.25</v>
      </c>
      <c r="C4499" s="5">
        <v>4.6399999999999997</v>
      </c>
      <c r="D4499" s="17">
        <f t="shared" si="70"/>
        <v>4.4350000000000005</v>
      </c>
      <c r="E4499" s="5">
        <v>4.2300000000000004</v>
      </c>
      <c r="F4499" s="9">
        <v>952.2</v>
      </c>
      <c r="G4499" s="5">
        <v>5.3981300000000001</v>
      </c>
      <c r="K4499" s="11">
        <v>37708</v>
      </c>
      <c r="L4499" s="13">
        <v>1.3075000000000001</v>
      </c>
    </row>
    <row r="4500" spans="1:12" x14ac:dyDescent="0.55000000000000004">
      <c r="A4500" s="2">
        <v>38924</v>
      </c>
      <c r="B4500" s="3">
        <v>166.1</v>
      </c>
      <c r="C4500" s="5">
        <v>4.6399999999999997</v>
      </c>
      <c r="D4500" s="17">
        <f t="shared" si="70"/>
        <v>4.4350000000000005</v>
      </c>
      <c r="E4500" s="5">
        <v>4.2300000000000004</v>
      </c>
      <c r="F4500" s="9">
        <v>954.6</v>
      </c>
      <c r="G4500" s="5">
        <v>5.4</v>
      </c>
      <c r="K4500" s="11">
        <v>37711</v>
      </c>
      <c r="L4500" s="13">
        <v>1.3</v>
      </c>
    </row>
    <row r="4501" spans="1:12" x14ac:dyDescent="0.55000000000000004">
      <c r="A4501" s="2">
        <v>38925</v>
      </c>
      <c r="B4501" s="3">
        <v>168.52</v>
      </c>
      <c r="C4501" s="5">
        <v>4.6399999999999997</v>
      </c>
      <c r="D4501" s="17">
        <f t="shared" si="70"/>
        <v>4.43</v>
      </c>
      <c r="E4501" s="5">
        <v>4.22</v>
      </c>
      <c r="F4501" s="9">
        <v>952.2</v>
      </c>
      <c r="G4501" s="5">
        <v>5.4</v>
      </c>
      <c r="K4501" s="11">
        <v>37712</v>
      </c>
      <c r="L4501" s="13">
        <v>1.3</v>
      </c>
    </row>
    <row r="4502" spans="1:12" x14ac:dyDescent="0.55000000000000004">
      <c r="A4502" s="2">
        <v>38926</v>
      </c>
      <c r="B4502" s="3">
        <v>168.54</v>
      </c>
      <c r="C4502" s="5">
        <v>4.6399999999999997</v>
      </c>
      <c r="D4502" s="17">
        <f t="shared" si="70"/>
        <v>4.43</v>
      </c>
      <c r="E4502" s="5">
        <v>4.22</v>
      </c>
      <c r="F4502" s="9">
        <v>953.9</v>
      </c>
      <c r="G4502" s="5">
        <v>5.4018800000000002</v>
      </c>
      <c r="K4502" s="11">
        <v>37713</v>
      </c>
      <c r="L4502" s="13">
        <v>1.3</v>
      </c>
    </row>
    <row r="4503" spans="1:12" x14ac:dyDescent="0.55000000000000004">
      <c r="A4503" s="2">
        <v>38929</v>
      </c>
      <c r="B4503" s="3">
        <v>168.51</v>
      </c>
      <c r="C4503" s="5">
        <v>4.6399999999999997</v>
      </c>
      <c r="D4503" s="17">
        <f t="shared" si="70"/>
        <v>4.43</v>
      </c>
      <c r="E4503" s="5">
        <v>4.22</v>
      </c>
      <c r="F4503" s="9">
        <v>955.2</v>
      </c>
      <c r="G4503" s="5">
        <v>5.3906299999999998</v>
      </c>
      <c r="K4503" s="11">
        <v>37714</v>
      </c>
      <c r="L4503" s="13">
        <v>1.3</v>
      </c>
    </row>
    <row r="4504" spans="1:12" x14ac:dyDescent="0.55000000000000004">
      <c r="A4504" s="2">
        <v>38930</v>
      </c>
      <c r="B4504" s="3">
        <v>167.14</v>
      </c>
      <c r="C4504" s="5">
        <v>4.6399999999999997</v>
      </c>
      <c r="D4504" s="17">
        <f t="shared" si="70"/>
        <v>4.4249999999999998</v>
      </c>
      <c r="E4504" s="5">
        <v>4.21</v>
      </c>
      <c r="F4504" s="9">
        <v>956</v>
      </c>
      <c r="G4504" s="5">
        <v>5.39</v>
      </c>
      <c r="K4504" s="11">
        <v>37715</v>
      </c>
      <c r="L4504" s="13">
        <v>1.3</v>
      </c>
    </row>
    <row r="4505" spans="1:12" x14ac:dyDescent="0.55000000000000004">
      <c r="A4505" s="2">
        <v>38931</v>
      </c>
      <c r="B4505" s="3">
        <v>168.27</v>
      </c>
      <c r="C4505" s="5">
        <v>4.6399999999999997</v>
      </c>
      <c r="D4505" s="17">
        <f t="shared" si="70"/>
        <v>4.43</v>
      </c>
      <c r="E4505" s="5">
        <v>4.22</v>
      </c>
      <c r="F4505" s="9">
        <v>962.3</v>
      </c>
      <c r="G4505" s="5">
        <v>5.3956299999999997</v>
      </c>
      <c r="K4505" s="11">
        <v>37718</v>
      </c>
      <c r="L4505" s="13">
        <v>1.31</v>
      </c>
    </row>
    <row r="4506" spans="1:12" x14ac:dyDescent="0.55000000000000004">
      <c r="A4506" s="2">
        <v>38932</v>
      </c>
      <c r="B4506" s="3">
        <v>167.94</v>
      </c>
      <c r="C4506" s="5">
        <v>4.6399999999999997</v>
      </c>
      <c r="D4506" s="17">
        <f t="shared" si="70"/>
        <v>4.4350000000000005</v>
      </c>
      <c r="E4506" s="5">
        <v>4.2300000000000004</v>
      </c>
      <c r="F4506" s="9">
        <v>965.7</v>
      </c>
      <c r="G4506" s="5">
        <v>5.40625</v>
      </c>
      <c r="K4506" s="11">
        <v>37719</v>
      </c>
      <c r="L4506" s="13">
        <v>1.31</v>
      </c>
    </row>
    <row r="4507" spans="1:12" x14ac:dyDescent="0.55000000000000004">
      <c r="A4507" s="2">
        <v>38933</v>
      </c>
      <c r="B4507" s="3">
        <v>169.68</v>
      </c>
      <c r="C4507" s="5">
        <v>4.6399999999999997</v>
      </c>
      <c r="D4507" s="17">
        <f t="shared" si="70"/>
        <v>4.4649999999999999</v>
      </c>
      <c r="E4507" s="5">
        <v>4.29</v>
      </c>
      <c r="F4507" s="9">
        <v>964.8</v>
      </c>
      <c r="G4507" s="5">
        <v>5.42</v>
      </c>
      <c r="K4507" s="11">
        <v>37720</v>
      </c>
      <c r="L4507" s="13">
        <v>1.30813</v>
      </c>
    </row>
    <row r="4508" spans="1:12" x14ac:dyDescent="0.55000000000000004">
      <c r="A4508" s="2">
        <v>38936</v>
      </c>
      <c r="B4508" s="3">
        <v>167.61</v>
      </c>
      <c r="C4508" s="5">
        <v>4.6399999999999997</v>
      </c>
      <c r="D4508" s="17">
        <f t="shared" si="70"/>
        <v>4.4450000000000003</v>
      </c>
      <c r="E4508" s="5">
        <v>4.25</v>
      </c>
      <c r="F4508" s="9">
        <v>962.6</v>
      </c>
      <c r="G4508" s="5">
        <v>5.3681299999999998</v>
      </c>
      <c r="K4508" s="11">
        <v>37721</v>
      </c>
      <c r="L4508" s="13">
        <v>1.30375</v>
      </c>
    </row>
    <row r="4509" spans="1:12" x14ac:dyDescent="0.55000000000000004">
      <c r="A4509" s="2">
        <v>38937</v>
      </c>
      <c r="B4509" s="3">
        <v>170.68</v>
      </c>
      <c r="C4509" s="5">
        <v>4.6399999999999997</v>
      </c>
      <c r="D4509" s="17">
        <f t="shared" si="70"/>
        <v>4.4450000000000003</v>
      </c>
      <c r="E4509" s="5">
        <v>4.25</v>
      </c>
      <c r="F4509" s="9">
        <v>963.7</v>
      </c>
      <c r="G4509" s="5">
        <v>5.37</v>
      </c>
      <c r="K4509" s="11">
        <v>37722</v>
      </c>
      <c r="L4509" s="13">
        <v>1.31</v>
      </c>
    </row>
    <row r="4510" spans="1:12" x14ac:dyDescent="0.55000000000000004">
      <c r="A4510" s="2">
        <v>38938</v>
      </c>
      <c r="B4510" s="3">
        <v>171.11</v>
      </c>
      <c r="C4510" s="5">
        <v>4.6399999999999997</v>
      </c>
      <c r="D4510" s="17">
        <f t="shared" si="70"/>
        <v>4.4450000000000003</v>
      </c>
      <c r="E4510" s="5">
        <v>4.25</v>
      </c>
      <c r="F4510" s="9">
        <v>959.5</v>
      </c>
      <c r="G4510" s="5">
        <v>5.33</v>
      </c>
      <c r="K4510" s="11">
        <v>37725</v>
      </c>
      <c r="L4510" s="13">
        <v>1.31125</v>
      </c>
    </row>
    <row r="4511" spans="1:12" x14ac:dyDescent="0.55000000000000004">
      <c r="A4511" s="2">
        <v>38939</v>
      </c>
      <c r="B4511" s="3">
        <v>169.44</v>
      </c>
      <c r="C4511" s="5">
        <v>4.71</v>
      </c>
      <c r="D4511" s="17">
        <f t="shared" si="70"/>
        <v>4.5999999999999996</v>
      </c>
      <c r="E4511" s="5">
        <v>4.49</v>
      </c>
      <c r="F4511" s="9">
        <v>957.9</v>
      </c>
      <c r="G4511" s="5">
        <v>5.33</v>
      </c>
      <c r="K4511" s="11">
        <v>37726</v>
      </c>
      <c r="L4511" s="13">
        <v>1.32</v>
      </c>
    </row>
    <row r="4512" spans="1:12" x14ac:dyDescent="0.55000000000000004">
      <c r="A4512" s="2">
        <v>38940</v>
      </c>
      <c r="B4512" s="3">
        <v>167.65</v>
      </c>
      <c r="C4512" s="5">
        <v>4.7</v>
      </c>
      <c r="D4512" s="17">
        <f t="shared" si="70"/>
        <v>4.5999999999999996</v>
      </c>
      <c r="E4512" s="5">
        <v>4.5</v>
      </c>
      <c r="F4512" s="9">
        <v>961.8</v>
      </c>
      <c r="G4512" s="5">
        <v>5.33</v>
      </c>
      <c r="K4512" s="11">
        <v>37727</v>
      </c>
      <c r="L4512" s="13">
        <v>1.32938</v>
      </c>
    </row>
    <row r="4513" spans="1:12" x14ac:dyDescent="0.55000000000000004">
      <c r="A4513" s="2">
        <v>38943</v>
      </c>
      <c r="B4513" s="3">
        <v>168.19</v>
      </c>
      <c r="C4513" s="5">
        <v>4.7</v>
      </c>
      <c r="D4513" s="17">
        <f t="shared" si="70"/>
        <v>4.5950000000000006</v>
      </c>
      <c r="E4513" s="5">
        <v>4.49</v>
      </c>
      <c r="F4513" s="9">
        <v>965.8</v>
      </c>
      <c r="G4513" s="5">
        <v>5.33</v>
      </c>
      <c r="K4513" s="11">
        <v>37728</v>
      </c>
      <c r="L4513" s="13">
        <v>1.32</v>
      </c>
    </row>
    <row r="4514" spans="1:12" x14ac:dyDescent="0.55000000000000004">
      <c r="A4514" s="2">
        <v>38945</v>
      </c>
      <c r="B4514" s="3">
        <v>171.01</v>
      </c>
      <c r="C4514" s="5">
        <v>4.7</v>
      </c>
      <c r="D4514" s="17">
        <f t="shared" si="70"/>
        <v>4.5950000000000006</v>
      </c>
      <c r="E4514" s="5">
        <v>4.49</v>
      </c>
      <c r="F4514" s="9">
        <v>965.2</v>
      </c>
      <c r="G4514" s="5">
        <v>5.33</v>
      </c>
      <c r="K4514" s="11">
        <v>37729</v>
      </c>
      <c r="L4514" s="12">
        <f>L4513</f>
        <v>1.32</v>
      </c>
    </row>
    <row r="4515" spans="1:12" x14ac:dyDescent="0.55000000000000004">
      <c r="A4515" s="2">
        <v>38946</v>
      </c>
      <c r="B4515" s="3">
        <v>172.65</v>
      </c>
      <c r="C4515" s="5">
        <v>4.7</v>
      </c>
      <c r="D4515" s="17">
        <f t="shared" si="70"/>
        <v>4.5950000000000006</v>
      </c>
      <c r="E4515" s="5">
        <v>4.49</v>
      </c>
      <c r="F4515" s="9">
        <v>961</v>
      </c>
      <c r="G4515" s="5">
        <v>5.3250000000000002</v>
      </c>
      <c r="K4515" s="11">
        <v>37732</v>
      </c>
      <c r="L4515" s="12">
        <f>L4514</f>
        <v>1.32</v>
      </c>
    </row>
    <row r="4516" spans="1:12" x14ac:dyDescent="0.55000000000000004">
      <c r="A4516" s="2">
        <v>38947</v>
      </c>
      <c r="B4516" s="3">
        <v>173.17</v>
      </c>
      <c r="C4516" s="5">
        <v>4.7</v>
      </c>
      <c r="D4516" s="17">
        <f t="shared" si="70"/>
        <v>4.59</v>
      </c>
      <c r="E4516" s="5">
        <v>4.4800000000000004</v>
      </c>
      <c r="F4516" s="9">
        <v>958.6</v>
      </c>
      <c r="G4516" s="5">
        <v>5.3256300000000003</v>
      </c>
      <c r="K4516" s="11">
        <v>37733</v>
      </c>
      <c r="L4516" s="13">
        <v>1.32</v>
      </c>
    </row>
    <row r="4517" spans="1:12" x14ac:dyDescent="0.55000000000000004">
      <c r="A4517" s="2">
        <v>38950</v>
      </c>
      <c r="B4517" s="3">
        <v>171.96</v>
      </c>
      <c r="C4517" s="5">
        <v>4.7</v>
      </c>
      <c r="D4517" s="17">
        <f t="shared" si="70"/>
        <v>4.59</v>
      </c>
      <c r="E4517" s="5">
        <v>4.4800000000000004</v>
      </c>
      <c r="F4517" s="9">
        <v>956.6</v>
      </c>
      <c r="G4517" s="5">
        <v>5.3243799999999997</v>
      </c>
      <c r="K4517" s="11">
        <v>37734</v>
      </c>
      <c r="L4517" s="13">
        <v>1.32</v>
      </c>
    </row>
    <row r="4518" spans="1:12" x14ac:dyDescent="0.55000000000000004">
      <c r="A4518" s="2">
        <v>38951</v>
      </c>
      <c r="B4518" s="3">
        <v>173.81</v>
      </c>
      <c r="C4518" s="5">
        <v>4.7</v>
      </c>
      <c r="D4518" s="17">
        <f t="shared" si="70"/>
        <v>4.58</v>
      </c>
      <c r="E4518" s="5">
        <v>4.46</v>
      </c>
      <c r="F4518" s="9">
        <v>956.3</v>
      </c>
      <c r="G4518" s="5">
        <v>5.3256300000000003</v>
      </c>
      <c r="K4518" s="11">
        <v>37735</v>
      </c>
      <c r="L4518" s="13">
        <v>1.32</v>
      </c>
    </row>
    <row r="4519" spans="1:12" x14ac:dyDescent="0.55000000000000004">
      <c r="A4519" s="2">
        <v>38952</v>
      </c>
      <c r="B4519" s="3">
        <v>172.33</v>
      </c>
      <c r="C4519" s="5">
        <v>4.6900000000000004</v>
      </c>
      <c r="D4519" s="17">
        <f t="shared" si="70"/>
        <v>4.5850000000000009</v>
      </c>
      <c r="E4519" s="5">
        <v>4.4800000000000004</v>
      </c>
      <c r="F4519" s="9">
        <v>955.7</v>
      </c>
      <c r="G4519" s="5">
        <v>5.3243799999999997</v>
      </c>
      <c r="K4519" s="11">
        <v>37736</v>
      </c>
      <c r="L4519" s="13">
        <v>1.3178099999999999</v>
      </c>
    </row>
    <row r="4520" spans="1:12" x14ac:dyDescent="0.55000000000000004">
      <c r="A4520" s="2">
        <v>38953</v>
      </c>
      <c r="B4520" s="3">
        <v>171.08</v>
      </c>
      <c r="C4520" s="5">
        <v>4.6900000000000004</v>
      </c>
      <c r="D4520" s="17">
        <f t="shared" si="70"/>
        <v>4.59</v>
      </c>
      <c r="E4520" s="5">
        <v>4.49</v>
      </c>
      <c r="F4520" s="9">
        <v>959.2</v>
      </c>
      <c r="G4520" s="5">
        <v>5.3281299999999998</v>
      </c>
      <c r="K4520" s="11">
        <v>37739</v>
      </c>
      <c r="L4520" s="13">
        <v>1.3149999999999999</v>
      </c>
    </row>
    <row r="4521" spans="1:12" x14ac:dyDescent="0.55000000000000004">
      <c r="A4521" s="2">
        <v>38954</v>
      </c>
      <c r="B4521" s="3">
        <v>172.92</v>
      </c>
      <c r="C4521" s="5">
        <v>4.6900000000000004</v>
      </c>
      <c r="D4521" s="17">
        <f t="shared" si="70"/>
        <v>4.59</v>
      </c>
      <c r="E4521" s="5">
        <v>4.49</v>
      </c>
      <c r="F4521" s="9">
        <v>961.9</v>
      </c>
      <c r="G4521" s="5">
        <v>5.33</v>
      </c>
      <c r="K4521" s="11">
        <v>37740</v>
      </c>
      <c r="L4521" s="13">
        <v>1.32</v>
      </c>
    </row>
    <row r="4522" spans="1:12" x14ac:dyDescent="0.55000000000000004">
      <c r="A4522" s="2">
        <v>38957</v>
      </c>
      <c r="B4522" s="3">
        <v>172.64</v>
      </c>
      <c r="C4522" s="5">
        <v>4.6900000000000004</v>
      </c>
      <c r="D4522" s="17">
        <f t="shared" si="70"/>
        <v>4.5850000000000009</v>
      </c>
      <c r="E4522" s="5">
        <v>4.4800000000000004</v>
      </c>
      <c r="F4522" s="9">
        <v>964</v>
      </c>
      <c r="G4522" s="5">
        <v>5.33</v>
      </c>
      <c r="K4522" s="11">
        <v>37741</v>
      </c>
      <c r="L4522" s="13">
        <v>1.32</v>
      </c>
    </row>
    <row r="4523" spans="1:12" x14ac:dyDescent="0.55000000000000004">
      <c r="A4523" s="2">
        <v>38958</v>
      </c>
      <c r="B4523" s="3">
        <v>174.79</v>
      </c>
      <c r="C4523" s="5">
        <v>4.68</v>
      </c>
      <c r="D4523" s="17">
        <f t="shared" si="70"/>
        <v>4.58</v>
      </c>
      <c r="E4523" s="5">
        <v>4.4800000000000004</v>
      </c>
      <c r="F4523" s="9">
        <v>961</v>
      </c>
      <c r="G4523" s="5">
        <v>5.33</v>
      </c>
      <c r="K4523" s="11">
        <v>37742</v>
      </c>
      <c r="L4523" s="13">
        <v>1.3143800000000001</v>
      </c>
    </row>
    <row r="4524" spans="1:12" x14ac:dyDescent="0.55000000000000004">
      <c r="A4524" s="2">
        <v>38959</v>
      </c>
      <c r="B4524" s="3">
        <v>174.16</v>
      </c>
      <c r="C4524" s="5">
        <v>4.68</v>
      </c>
      <c r="D4524" s="17">
        <f t="shared" si="70"/>
        <v>4.58</v>
      </c>
      <c r="E4524" s="5">
        <v>4.4800000000000004</v>
      </c>
      <c r="F4524" s="9">
        <v>961.4</v>
      </c>
      <c r="G4524" s="5">
        <v>5.33</v>
      </c>
      <c r="K4524" s="11">
        <v>37743</v>
      </c>
      <c r="L4524" s="13">
        <v>1.31</v>
      </c>
    </row>
    <row r="4525" spans="1:12" x14ac:dyDescent="0.55000000000000004">
      <c r="A4525" s="2">
        <v>38960</v>
      </c>
      <c r="B4525" s="3">
        <v>175.44</v>
      </c>
      <c r="C4525" s="5">
        <v>4.68</v>
      </c>
      <c r="D4525" s="17">
        <f t="shared" si="70"/>
        <v>4.585</v>
      </c>
      <c r="E4525" s="5">
        <v>4.49</v>
      </c>
      <c r="F4525" s="9">
        <v>961.5</v>
      </c>
      <c r="G4525" s="5">
        <v>5.33</v>
      </c>
      <c r="K4525" s="11">
        <v>37746</v>
      </c>
      <c r="L4525" s="12">
        <f>L4524</f>
        <v>1.31</v>
      </c>
    </row>
    <row r="4526" spans="1:12" x14ac:dyDescent="0.55000000000000004">
      <c r="A4526" s="2">
        <v>38961</v>
      </c>
      <c r="B4526" s="3">
        <v>175.99</v>
      </c>
      <c r="C4526" s="5">
        <v>4.68</v>
      </c>
      <c r="D4526" s="17">
        <f t="shared" si="70"/>
        <v>4.58</v>
      </c>
      <c r="E4526" s="5">
        <v>4.4800000000000004</v>
      </c>
      <c r="F4526" s="9">
        <v>960.5</v>
      </c>
      <c r="G4526" s="5">
        <v>5.33</v>
      </c>
      <c r="K4526" s="11">
        <v>37747</v>
      </c>
      <c r="L4526" s="13">
        <v>1.31</v>
      </c>
    </row>
    <row r="4527" spans="1:12" x14ac:dyDescent="0.55000000000000004">
      <c r="A4527" s="2">
        <v>38964</v>
      </c>
      <c r="B4527" s="3">
        <v>176.32</v>
      </c>
      <c r="C4527" s="5">
        <v>4.67</v>
      </c>
      <c r="D4527" s="17">
        <f t="shared" si="70"/>
        <v>4.57</v>
      </c>
      <c r="E4527" s="5">
        <v>4.47</v>
      </c>
      <c r="F4527" s="9">
        <v>957.9</v>
      </c>
      <c r="G4527" s="5">
        <v>5.33</v>
      </c>
      <c r="K4527" s="11">
        <v>37748</v>
      </c>
      <c r="L4527" s="13">
        <v>1.31</v>
      </c>
    </row>
    <row r="4528" spans="1:12" x14ac:dyDescent="0.55000000000000004">
      <c r="A4528" s="2">
        <v>38965</v>
      </c>
      <c r="B4528" s="3">
        <v>176.75</v>
      </c>
      <c r="C4528" s="5">
        <v>4.67</v>
      </c>
      <c r="D4528" s="17">
        <f t="shared" si="70"/>
        <v>4.57</v>
      </c>
      <c r="E4528" s="5">
        <v>4.47</v>
      </c>
      <c r="F4528" s="9">
        <v>956.6</v>
      </c>
      <c r="G4528" s="5">
        <v>5.33</v>
      </c>
      <c r="K4528" s="11">
        <v>37749</v>
      </c>
      <c r="L4528" s="13">
        <v>1.31</v>
      </c>
    </row>
    <row r="4529" spans="1:12" x14ac:dyDescent="0.55000000000000004">
      <c r="A4529" s="2">
        <v>38966</v>
      </c>
      <c r="B4529" s="3">
        <v>176.19</v>
      </c>
      <c r="C4529" s="5">
        <v>4.67</v>
      </c>
      <c r="D4529" s="17">
        <f t="shared" si="70"/>
        <v>4.55</v>
      </c>
      <c r="E4529" s="5">
        <v>4.43</v>
      </c>
      <c r="F4529" s="9">
        <v>957.1</v>
      </c>
      <c r="G4529" s="5">
        <v>5.33</v>
      </c>
      <c r="K4529" s="11">
        <v>37750</v>
      </c>
      <c r="L4529" s="13">
        <v>1.31</v>
      </c>
    </row>
    <row r="4530" spans="1:12" x14ac:dyDescent="0.55000000000000004">
      <c r="A4530" s="2">
        <v>38967</v>
      </c>
      <c r="B4530" s="3">
        <v>175.43</v>
      </c>
      <c r="C4530" s="5">
        <v>4.67</v>
      </c>
      <c r="D4530" s="17">
        <f t="shared" si="70"/>
        <v>4.55</v>
      </c>
      <c r="E4530" s="5">
        <v>4.43</v>
      </c>
      <c r="F4530" s="9">
        <v>956.4</v>
      </c>
      <c r="G4530" s="5">
        <v>5.33</v>
      </c>
      <c r="K4530" s="11">
        <v>37753</v>
      </c>
      <c r="L4530" s="13">
        <v>1.31</v>
      </c>
    </row>
    <row r="4531" spans="1:12" x14ac:dyDescent="0.55000000000000004">
      <c r="A4531" s="2">
        <v>38968</v>
      </c>
      <c r="B4531" s="3">
        <v>175.78</v>
      </c>
      <c r="C4531" s="5">
        <v>4.6500000000000004</v>
      </c>
      <c r="D4531" s="17">
        <f t="shared" si="70"/>
        <v>4.5650000000000004</v>
      </c>
      <c r="E4531" s="5">
        <v>4.4800000000000004</v>
      </c>
      <c r="F4531" s="9">
        <v>956.3</v>
      </c>
      <c r="G4531" s="5">
        <v>5.33</v>
      </c>
      <c r="K4531" s="11">
        <v>37754</v>
      </c>
      <c r="L4531" s="13">
        <v>1.31</v>
      </c>
    </row>
    <row r="4532" spans="1:12" x14ac:dyDescent="0.55000000000000004">
      <c r="A4532" s="2">
        <v>38971</v>
      </c>
      <c r="B4532" s="3">
        <v>173</v>
      </c>
      <c r="C4532" s="5">
        <v>4.6500000000000004</v>
      </c>
      <c r="D4532" s="17">
        <f t="shared" si="70"/>
        <v>4.5650000000000004</v>
      </c>
      <c r="E4532" s="5">
        <v>4.4800000000000004</v>
      </c>
      <c r="F4532" s="9">
        <v>957.5</v>
      </c>
      <c r="G4532" s="5">
        <v>5.33</v>
      </c>
      <c r="K4532" s="11">
        <v>37755</v>
      </c>
      <c r="L4532" s="13">
        <v>1.31</v>
      </c>
    </row>
    <row r="4533" spans="1:12" x14ac:dyDescent="0.55000000000000004">
      <c r="A4533" s="2">
        <v>38972</v>
      </c>
      <c r="B4533" s="3">
        <v>172.28</v>
      </c>
      <c r="C4533" s="5">
        <v>4.6399999999999997</v>
      </c>
      <c r="D4533" s="17">
        <f t="shared" si="70"/>
        <v>4.5549999999999997</v>
      </c>
      <c r="E4533" s="5">
        <v>4.47</v>
      </c>
      <c r="F4533" s="9">
        <v>959.4</v>
      </c>
      <c r="G4533" s="5">
        <v>5.33</v>
      </c>
      <c r="K4533" s="11">
        <v>37756</v>
      </c>
      <c r="L4533" s="13">
        <v>1.3174999999999999</v>
      </c>
    </row>
    <row r="4534" spans="1:12" x14ac:dyDescent="0.55000000000000004">
      <c r="A4534" s="2">
        <v>38973</v>
      </c>
      <c r="B4534" s="3">
        <v>172.93</v>
      </c>
      <c r="C4534" s="5">
        <v>4.63</v>
      </c>
      <c r="D4534" s="17">
        <f t="shared" si="70"/>
        <v>4.5549999999999997</v>
      </c>
      <c r="E4534" s="5">
        <v>4.4800000000000004</v>
      </c>
      <c r="F4534" s="9">
        <v>959</v>
      </c>
      <c r="G4534" s="5">
        <v>5.33</v>
      </c>
      <c r="K4534" s="11">
        <v>37757</v>
      </c>
      <c r="L4534" s="13">
        <v>1.31813</v>
      </c>
    </row>
    <row r="4535" spans="1:12" x14ac:dyDescent="0.55000000000000004">
      <c r="A4535" s="2">
        <v>38974</v>
      </c>
      <c r="B4535" s="3">
        <v>176.35</v>
      </c>
      <c r="C4535" s="5">
        <v>4.63</v>
      </c>
      <c r="D4535" s="17">
        <f t="shared" si="70"/>
        <v>4.55</v>
      </c>
      <c r="E4535" s="5">
        <v>4.47</v>
      </c>
      <c r="F4535" s="9">
        <v>957.7</v>
      </c>
      <c r="G4535" s="5">
        <v>5.33</v>
      </c>
      <c r="K4535" s="11">
        <v>37760</v>
      </c>
      <c r="L4535" s="13">
        <v>1.3174999999999999</v>
      </c>
    </row>
    <row r="4536" spans="1:12" x14ac:dyDescent="0.55000000000000004">
      <c r="A4536" s="2">
        <v>38975</v>
      </c>
      <c r="B4536" s="3">
        <v>176.51</v>
      </c>
      <c r="C4536" s="5">
        <v>4.63</v>
      </c>
      <c r="D4536" s="17">
        <f t="shared" si="70"/>
        <v>4.55</v>
      </c>
      <c r="E4536" s="5">
        <v>4.47</v>
      </c>
      <c r="F4536" s="9">
        <v>956.3</v>
      </c>
      <c r="G4536" s="5">
        <v>5.33</v>
      </c>
      <c r="K4536" s="11">
        <v>37761</v>
      </c>
      <c r="L4536" s="13">
        <v>1.31813</v>
      </c>
    </row>
    <row r="4537" spans="1:12" x14ac:dyDescent="0.55000000000000004">
      <c r="A4537" s="2">
        <v>38978</v>
      </c>
      <c r="B4537" s="3">
        <v>178.28</v>
      </c>
      <c r="C4537" s="5">
        <v>4.63</v>
      </c>
      <c r="D4537" s="17">
        <f t="shared" si="70"/>
        <v>4.55</v>
      </c>
      <c r="E4537" s="5">
        <v>4.47</v>
      </c>
      <c r="F4537" s="9">
        <v>956.5</v>
      </c>
      <c r="G4537" s="5">
        <v>5.33</v>
      </c>
      <c r="K4537" s="11">
        <v>37762</v>
      </c>
      <c r="L4537" s="13">
        <v>1.3162499999999999</v>
      </c>
    </row>
    <row r="4538" spans="1:12" x14ac:dyDescent="0.55000000000000004">
      <c r="A4538" s="2">
        <v>38979</v>
      </c>
      <c r="B4538" s="3">
        <v>178.32</v>
      </c>
      <c r="C4538" s="5">
        <v>4.63</v>
      </c>
      <c r="D4538" s="17">
        <f t="shared" si="70"/>
        <v>4.55</v>
      </c>
      <c r="E4538" s="5">
        <v>4.47</v>
      </c>
      <c r="F4538" s="9">
        <v>952.2</v>
      </c>
      <c r="G4538" s="5">
        <v>5.33</v>
      </c>
      <c r="K4538" s="11">
        <v>37763</v>
      </c>
      <c r="L4538" s="13">
        <v>1.32</v>
      </c>
    </row>
    <row r="4539" spans="1:12" x14ac:dyDescent="0.55000000000000004">
      <c r="A4539" s="2">
        <v>38980</v>
      </c>
      <c r="B4539" s="3">
        <v>177.34</v>
      </c>
      <c r="C4539" s="5">
        <v>4.63</v>
      </c>
      <c r="D4539" s="17">
        <f t="shared" si="70"/>
        <v>4.55</v>
      </c>
      <c r="E4539" s="5">
        <v>4.47</v>
      </c>
      <c r="F4539" s="9">
        <v>950.8</v>
      </c>
      <c r="G4539" s="5">
        <v>5.33</v>
      </c>
      <c r="K4539" s="11">
        <v>37764</v>
      </c>
      <c r="L4539" s="13">
        <v>1.3187500000000001</v>
      </c>
    </row>
    <row r="4540" spans="1:12" x14ac:dyDescent="0.55000000000000004">
      <c r="A4540" s="2">
        <v>38981</v>
      </c>
      <c r="B4540" s="3">
        <v>177.31</v>
      </c>
      <c r="C4540" s="5">
        <v>4.63</v>
      </c>
      <c r="D4540" s="17">
        <f t="shared" si="70"/>
        <v>4.5449999999999999</v>
      </c>
      <c r="E4540" s="5">
        <v>4.46</v>
      </c>
      <c r="F4540" s="9">
        <v>944.3</v>
      </c>
      <c r="G4540" s="5">
        <v>5.33</v>
      </c>
      <c r="K4540" s="11">
        <v>37767</v>
      </c>
      <c r="L4540" s="12">
        <f>L4539</f>
        <v>1.3187500000000001</v>
      </c>
    </row>
    <row r="4541" spans="1:12" x14ac:dyDescent="0.55000000000000004">
      <c r="A4541" s="2">
        <v>38982</v>
      </c>
      <c r="B4541" s="3">
        <v>175</v>
      </c>
      <c r="C4541" s="5">
        <v>4.63</v>
      </c>
      <c r="D4541" s="17">
        <f t="shared" si="70"/>
        <v>4.54</v>
      </c>
      <c r="E4541" s="5">
        <v>4.45</v>
      </c>
      <c r="F4541" s="9">
        <v>946.8</v>
      </c>
      <c r="G4541" s="5">
        <v>5.3262499999999999</v>
      </c>
      <c r="K4541" s="11">
        <v>37768</v>
      </c>
      <c r="L4541" s="13">
        <v>1.32</v>
      </c>
    </row>
    <row r="4542" spans="1:12" x14ac:dyDescent="0.55000000000000004">
      <c r="A4542" s="2">
        <v>38985</v>
      </c>
      <c r="B4542" s="3">
        <v>176.03</v>
      </c>
      <c r="C4542" s="5">
        <v>4.6100000000000003</v>
      </c>
      <c r="D4542" s="17">
        <f t="shared" si="70"/>
        <v>4.5449999999999999</v>
      </c>
      <c r="E4542" s="5">
        <v>4.4800000000000004</v>
      </c>
      <c r="F4542" s="9">
        <v>944</v>
      </c>
      <c r="G4542" s="5">
        <v>5.3259999999999996</v>
      </c>
      <c r="K4542" s="11">
        <v>37769</v>
      </c>
      <c r="L4542" s="13">
        <v>1.32</v>
      </c>
    </row>
    <row r="4543" spans="1:12" x14ac:dyDescent="0.55000000000000004">
      <c r="A4543" s="2">
        <v>38986</v>
      </c>
      <c r="B4543" s="3">
        <v>174.58</v>
      </c>
      <c r="C4543" s="5">
        <v>4.6100000000000003</v>
      </c>
      <c r="D4543" s="17">
        <f t="shared" si="70"/>
        <v>4.5449999999999999</v>
      </c>
      <c r="E4543" s="5">
        <v>4.4800000000000004</v>
      </c>
      <c r="F4543" s="9">
        <v>944.2</v>
      </c>
      <c r="G4543" s="5">
        <v>5.3237500000000004</v>
      </c>
      <c r="K4543" s="11">
        <v>37770</v>
      </c>
      <c r="L4543" s="13">
        <v>1.32</v>
      </c>
    </row>
    <row r="4544" spans="1:12" x14ac:dyDescent="0.55000000000000004">
      <c r="A4544" s="2">
        <v>38987</v>
      </c>
      <c r="B4544" s="3">
        <v>176.74</v>
      </c>
      <c r="C4544" s="5">
        <v>4.6100000000000003</v>
      </c>
      <c r="D4544" s="17">
        <f t="shared" si="70"/>
        <v>4.54</v>
      </c>
      <c r="E4544" s="5">
        <v>4.47</v>
      </c>
      <c r="F4544" s="9">
        <v>943.7</v>
      </c>
      <c r="G4544" s="5">
        <v>5.3243799999999997</v>
      </c>
      <c r="K4544" s="11">
        <v>37771</v>
      </c>
      <c r="L4544" s="13">
        <v>1.32</v>
      </c>
    </row>
    <row r="4545" spans="1:12" x14ac:dyDescent="0.55000000000000004">
      <c r="A4545" s="2">
        <v>38988</v>
      </c>
      <c r="B4545" s="3">
        <v>178.21</v>
      </c>
      <c r="C4545" s="5">
        <v>4.5999999999999996</v>
      </c>
      <c r="D4545" s="17">
        <f t="shared" si="70"/>
        <v>4.5350000000000001</v>
      </c>
      <c r="E4545" s="5">
        <v>4.47</v>
      </c>
      <c r="F4545" s="9">
        <v>944.7</v>
      </c>
      <c r="G4545" s="5">
        <v>5.3224999999999998</v>
      </c>
      <c r="K4545" s="11">
        <v>37774</v>
      </c>
      <c r="L4545" s="13">
        <v>1.32</v>
      </c>
    </row>
    <row r="4546" spans="1:12" x14ac:dyDescent="0.55000000000000004">
      <c r="A4546" s="2">
        <v>38989</v>
      </c>
      <c r="B4546" s="3">
        <v>178.05</v>
      </c>
      <c r="C4546" s="5">
        <v>4.59</v>
      </c>
      <c r="D4546" s="17">
        <f t="shared" si="70"/>
        <v>4.5350000000000001</v>
      </c>
      <c r="E4546" s="5">
        <v>4.4800000000000004</v>
      </c>
      <c r="F4546" s="9">
        <v>946.2</v>
      </c>
      <c r="G4546" s="5">
        <v>5.3218800000000002</v>
      </c>
      <c r="K4546" s="11">
        <v>37775</v>
      </c>
      <c r="L4546" s="13">
        <v>1.3187500000000001</v>
      </c>
    </row>
    <row r="4547" spans="1:12" x14ac:dyDescent="0.55000000000000004">
      <c r="A4547" s="2">
        <v>38992</v>
      </c>
      <c r="B4547" s="3">
        <v>178.46</v>
      </c>
      <c r="C4547" s="5">
        <v>4.58</v>
      </c>
      <c r="D4547" s="17">
        <f t="shared" si="70"/>
        <v>4.5049999999999999</v>
      </c>
      <c r="E4547" s="5">
        <v>4.43</v>
      </c>
      <c r="F4547" s="9">
        <v>947.9</v>
      </c>
      <c r="G4547" s="5">
        <v>5.3224999999999998</v>
      </c>
      <c r="K4547" s="11">
        <v>37776</v>
      </c>
      <c r="L4547" s="13">
        <v>1.31</v>
      </c>
    </row>
    <row r="4548" spans="1:12" x14ac:dyDescent="0.55000000000000004">
      <c r="A4548" s="2">
        <v>38994</v>
      </c>
      <c r="B4548" s="3">
        <v>175.48</v>
      </c>
      <c r="C4548" s="5">
        <v>4.58</v>
      </c>
      <c r="D4548" s="17">
        <f t="shared" ref="D4548:D4611" si="71">(C4548+E4548)/2</f>
        <v>4.51</v>
      </c>
      <c r="E4548" s="5">
        <v>4.4400000000000004</v>
      </c>
      <c r="F4548" s="9">
        <v>949.1</v>
      </c>
      <c r="G4548" s="5">
        <v>5.32</v>
      </c>
      <c r="K4548" s="11">
        <v>37777</v>
      </c>
      <c r="L4548" s="13">
        <v>1.29</v>
      </c>
    </row>
    <row r="4549" spans="1:12" x14ac:dyDescent="0.55000000000000004">
      <c r="A4549" s="2">
        <v>38999</v>
      </c>
      <c r="B4549" s="3">
        <v>171.78</v>
      </c>
      <c r="C4549" s="5">
        <v>4.58</v>
      </c>
      <c r="D4549" s="17">
        <f t="shared" si="71"/>
        <v>4.5250000000000004</v>
      </c>
      <c r="E4549" s="5">
        <v>4.47</v>
      </c>
      <c r="F4549" s="9">
        <v>963.9</v>
      </c>
      <c r="G4549" s="5">
        <v>5.32</v>
      </c>
      <c r="K4549" s="11">
        <v>37778</v>
      </c>
      <c r="L4549" s="13">
        <v>1.2737499999999999</v>
      </c>
    </row>
    <row r="4550" spans="1:12" x14ac:dyDescent="0.55000000000000004">
      <c r="A4550" s="2">
        <v>39000</v>
      </c>
      <c r="B4550" s="3">
        <v>172.78</v>
      </c>
      <c r="C4550" s="5">
        <v>4.58</v>
      </c>
      <c r="D4550" s="17">
        <f t="shared" si="71"/>
        <v>4.53</v>
      </c>
      <c r="E4550" s="5">
        <v>4.4800000000000004</v>
      </c>
      <c r="F4550" s="9">
        <v>959.5</v>
      </c>
      <c r="G4550" s="5">
        <v>5.32</v>
      </c>
      <c r="K4550" s="11">
        <v>37781</v>
      </c>
      <c r="L4550" s="13">
        <v>1.2625</v>
      </c>
    </row>
    <row r="4551" spans="1:12" x14ac:dyDescent="0.55000000000000004">
      <c r="A4551" s="2">
        <v>39001</v>
      </c>
      <c r="B4551" s="3">
        <v>172.51</v>
      </c>
      <c r="C4551" s="5">
        <v>4.58</v>
      </c>
      <c r="D4551" s="17">
        <f t="shared" si="71"/>
        <v>4.5250000000000004</v>
      </c>
      <c r="E4551" s="5">
        <v>4.47</v>
      </c>
      <c r="F4551" s="9">
        <v>958.2</v>
      </c>
      <c r="G4551" s="5">
        <v>5.32</v>
      </c>
      <c r="K4551" s="11">
        <v>37782</v>
      </c>
      <c r="L4551" s="13">
        <v>1.2462500000000001</v>
      </c>
    </row>
    <row r="4552" spans="1:12" x14ac:dyDescent="0.55000000000000004">
      <c r="A4552" s="2">
        <v>39002</v>
      </c>
      <c r="B4552" s="3">
        <v>173.1</v>
      </c>
      <c r="C4552" s="5">
        <v>4.58</v>
      </c>
      <c r="D4552" s="17">
        <f t="shared" si="71"/>
        <v>4.53</v>
      </c>
      <c r="E4552" s="5">
        <v>4.4800000000000004</v>
      </c>
      <c r="F4552" s="9">
        <v>957.8</v>
      </c>
      <c r="G4552" s="5">
        <v>5.32</v>
      </c>
      <c r="K4552" s="11">
        <v>37783</v>
      </c>
      <c r="L4552" s="13">
        <v>1.22</v>
      </c>
    </row>
    <row r="4553" spans="1:12" x14ac:dyDescent="0.55000000000000004">
      <c r="A4553" s="2">
        <v>39003</v>
      </c>
      <c r="B4553" s="3">
        <v>175.42</v>
      </c>
      <c r="C4553" s="5">
        <v>4.57</v>
      </c>
      <c r="D4553" s="17">
        <f t="shared" si="71"/>
        <v>4.5250000000000004</v>
      </c>
      <c r="E4553" s="5">
        <v>4.4800000000000004</v>
      </c>
      <c r="F4553" s="9">
        <v>955.2</v>
      </c>
      <c r="G4553" s="5">
        <v>5.32</v>
      </c>
      <c r="K4553" s="11">
        <v>37784</v>
      </c>
      <c r="L4553" s="13">
        <v>1.18</v>
      </c>
    </row>
    <row r="4554" spans="1:12" x14ac:dyDescent="0.55000000000000004">
      <c r="A4554" s="2">
        <v>39006</v>
      </c>
      <c r="B4554" s="3">
        <v>176.51</v>
      </c>
      <c r="C4554" s="5">
        <v>4.57</v>
      </c>
      <c r="D4554" s="17">
        <f t="shared" si="71"/>
        <v>4.5250000000000004</v>
      </c>
      <c r="E4554" s="5">
        <v>4.4800000000000004</v>
      </c>
      <c r="F4554" s="9">
        <v>955.5</v>
      </c>
      <c r="G4554" s="5">
        <v>5.32</v>
      </c>
      <c r="K4554" s="11">
        <v>37785</v>
      </c>
      <c r="L4554" s="13">
        <v>1.1399999999999999</v>
      </c>
    </row>
    <row r="4555" spans="1:12" x14ac:dyDescent="0.55000000000000004">
      <c r="A4555" s="2">
        <v>39007</v>
      </c>
      <c r="B4555" s="3">
        <v>175.85</v>
      </c>
      <c r="C4555" s="5">
        <v>4.57</v>
      </c>
      <c r="D4555" s="17">
        <f t="shared" si="71"/>
        <v>4.5250000000000004</v>
      </c>
      <c r="E4555" s="5">
        <v>4.4800000000000004</v>
      </c>
      <c r="F4555" s="9">
        <v>954.4</v>
      </c>
      <c r="G4555" s="5">
        <v>5.32</v>
      </c>
      <c r="K4555" s="11">
        <v>37788</v>
      </c>
      <c r="L4555" s="13">
        <v>1.1074999999999999</v>
      </c>
    </row>
    <row r="4556" spans="1:12" x14ac:dyDescent="0.55000000000000004">
      <c r="A4556" s="2">
        <v>39008</v>
      </c>
      <c r="B4556" s="3">
        <v>176.19</v>
      </c>
      <c r="C4556" s="5">
        <v>4.57</v>
      </c>
      <c r="D4556" s="17">
        <f t="shared" si="71"/>
        <v>4.5250000000000004</v>
      </c>
      <c r="E4556" s="5">
        <v>4.4800000000000004</v>
      </c>
      <c r="F4556" s="9">
        <v>955.4</v>
      </c>
      <c r="G4556" s="5">
        <v>5.32</v>
      </c>
      <c r="K4556" s="11">
        <v>37789</v>
      </c>
      <c r="L4556" s="13">
        <v>1.0925</v>
      </c>
    </row>
    <row r="4557" spans="1:12" x14ac:dyDescent="0.55000000000000004">
      <c r="A4557" s="2">
        <v>39009</v>
      </c>
      <c r="B4557" s="3">
        <v>176.11</v>
      </c>
      <c r="C4557" s="5">
        <v>4.57</v>
      </c>
      <c r="D4557" s="17">
        <f t="shared" si="71"/>
        <v>4.5250000000000004</v>
      </c>
      <c r="E4557" s="5">
        <v>4.4800000000000004</v>
      </c>
      <c r="F4557" s="9">
        <v>957.4</v>
      </c>
      <c r="G4557" s="5">
        <v>5.32</v>
      </c>
      <c r="K4557" s="11">
        <v>37790</v>
      </c>
      <c r="L4557" s="13">
        <v>1.10375</v>
      </c>
    </row>
    <row r="4558" spans="1:12" x14ac:dyDescent="0.55000000000000004">
      <c r="A4558" s="2">
        <v>39010</v>
      </c>
      <c r="B4558" s="3">
        <v>177.35</v>
      </c>
      <c r="C4558" s="5">
        <v>4.57</v>
      </c>
      <c r="D4558" s="17">
        <f t="shared" si="71"/>
        <v>4.5199999999999996</v>
      </c>
      <c r="E4558" s="5">
        <v>4.47</v>
      </c>
      <c r="F4558" s="9">
        <v>957.3</v>
      </c>
      <c r="G4558" s="5">
        <v>5.32</v>
      </c>
      <c r="K4558" s="11">
        <v>37791</v>
      </c>
      <c r="L4558" s="13">
        <v>1.0575000000000001</v>
      </c>
    </row>
    <row r="4559" spans="1:12" x14ac:dyDescent="0.55000000000000004">
      <c r="A4559" s="2">
        <v>39013</v>
      </c>
      <c r="B4559" s="3">
        <v>177.36</v>
      </c>
      <c r="C4559" s="5">
        <v>4.57</v>
      </c>
      <c r="D4559" s="17">
        <f t="shared" si="71"/>
        <v>4.5250000000000004</v>
      </c>
      <c r="E4559" s="5">
        <v>4.4800000000000004</v>
      </c>
      <c r="F4559" s="9">
        <v>959.6</v>
      </c>
      <c r="G4559" s="5">
        <v>5.32</v>
      </c>
      <c r="K4559" s="11">
        <v>37792</v>
      </c>
      <c r="L4559" s="13">
        <v>1.04375</v>
      </c>
    </row>
    <row r="4560" spans="1:12" x14ac:dyDescent="0.55000000000000004">
      <c r="A4560" s="2">
        <v>39014</v>
      </c>
      <c r="B4560" s="3">
        <v>177.49</v>
      </c>
      <c r="C4560" s="5">
        <v>4.57</v>
      </c>
      <c r="D4560" s="17">
        <f t="shared" si="71"/>
        <v>4.5199999999999996</v>
      </c>
      <c r="E4560" s="5">
        <v>4.47</v>
      </c>
      <c r="F4560" s="9">
        <v>958.5</v>
      </c>
      <c r="G4560" s="5">
        <v>5.32</v>
      </c>
      <c r="K4560" s="11">
        <v>37795</v>
      </c>
      <c r="L4560" s="13">
        <v>1.0349999999999999</v>
      </c>
    </row>
    <row r="4561" spans="1:12" x14ac:dyDescent="0.55000000000000004">
      <c r="A4561" s="2">
        <v>39015</v>
      </c>
      <c r="B4561" s="3">
        <v>178.2</v>
      </c>
      <c r="C4561" s="5">
        <v>4.57</v>
      </c>
      <c r="D4561" s="17">
        <f t="shared" si="71"/>
        <v>4.5250000000000004</v>
      </c>
      <c r="E4561" s="5">
        <v>4.4800000000000004</v>
      </c>
      <c r="F4561" s="9">
        <v>955.7</v>
      </c>
      <c r="G4561" s="5">
        <v>5.32</v>
      </c>
      <c r="K4561" s="11">
        <v>37796</v>
      </c>
      <c r="L4561" s="13">
        <v>1.0275000000000001</v>
      </c>
    </row>
    <row r="4562" spans="1:12" x14ac:dyDescent="0.55000000000000004">
      <c r="A4562" s="2">
        <v>39016</v>
      </c>
      <c r="B4562" s="3">
        <v>178.53</v>
      </c>
      <c r="C4562" s="5">
        <v>4.57</v>
      </c>
      <c r="D4562" s="17">
        <f t="shared" si="71"/>
        <v>4.5250000000000004</v>
      </c>
      <c r="E4562" s="5">
        <v>4.4800000000000004</v>
      </c>
      <c r="F4562" s="9">
        <v>949.7</v>
      </c>
      <c r="G4562" s="5">
        <v>5.32</v>
      </c>
      <c r="K4562" s="11">
        <v>37797</v>
      </c>
      <c r="L4562" s="13">
        <v>1.02</v>
      </c>
    </row>
    <row r="4563" spans="1:12" x14ac:dyDescent="0.55000000000000004">
      <c r="A4563" s="2">
        <v>39017</v>
      </c>
      <c r="B4563" s="3">
        <v>177.85</v>
      </c>
      <c r="C4563" s="5">
        <v>4.57</v>
      </c>
      <c r="D4563" s="17">
        <f t="shared" si="71"/>
        <v>4.5199999999999996</v>
      </c>
      <c r="E4563" s="5">
        <v>4.47</v>
      </c>
      <c r="F4563" s="9">
        <v>947.3</v>
      </c>
      <c r="G4563" s="5">
        <v>5.32</v>
      </c>
      <c r="K4563" s="11">
        <v>37798</v>
      </c>
      <c r="L4563" s="13">
        <v>1.11375</v>
      </c>
    </row>
    <row r="4564" spans="1:12" x14ac:dyDescent="0.55000000000000004">
      <c r="A4564" s="2">
        <v>39020</v>
      </c>
      <c r="B4564" s="3">
        <v>175.99</v>
      </c>
      <c r="C4564" s="5">
        <v>4.57</v>
      </c>
      <c r="D4564" s="17">
        <f t="shared" si="71"/>
        <v>4.5250000000000004</v>
      </c>
      <c r="E4564" s="5">
        <v>4.4800000000000004</v>
      </c>
      <c r="F4564" s="9">
        <v>944.6</v>
      </c>
      <c r="G4564" s="5">
        <v>5.32</v>
      </c>
      <c r="K4564" s="11">
        <v>37799</v>
      </c>
      <c r="L4564" s="13">
        <v>1.1200000000000001</v>
      </c>
    </row>
    <row r="4565" spans="1:12" x14ac:dyDescent="0.55000000000000004">
      <c r="A4565" s="2">
        <v>39021</v>
      </c>
      <c r="B4565" s="3">
        <v>176.84</v>
      </c>
      <c r="C4565" s="5">
        <v>4.58</v>
      </c>
      <c r="D4565" s="17">
        <f t="shared" si="71"/>
        <v>4.53</v>
      </c>
      <c r="E4565" s="5">
        <v>4.4800000000000004</v>
      </c>
      <c r="F4565" s="9">
        <v>942.3</v>
      </c>
      <c r="G4565" s="5">
        <v>5.32</v>
      </c>
      <c r="K4565" s="11">
        <v>37802</v>
      </c>
      <c r="L4565" s="13">
        <v>1.1200000000000001</v>
      </c>
    </row>
    <row r="4566" spans="1:12" x14ac:dyDescent="0.55000000000000004">
      <c r="A4566" s="2">
        <v>39022</v>
      </c>
      <c r="B4566" s="3">
        <v>177.94</v>
      </c>
      <c r="C4566" s="5">
        <v>4.58</v>
      </c>
      <c r="D4566" s="17">
        <f t="shared" si="71"/>
        <v>4.5250000000000004</v>
      </c>
      <c r="E4566" s="5">
        <v>4.47</v>
      </c>
      <c r="F4566" s="9">
        <v>939.5</v>
      </c>
      <c r="G4566" s="5">
        <v>5.32</v>
      </c>
      <c r="K4566" s="11">
        <v>37803</v>
      </c>
      <c r="L4566" s="13">
        <v>1.1200000000000001</v>
      </c>
    </row>
    <row r="4567" spans="1:12" x14ac:dyDescent="0.55000000000000004">
      <c r="A4567" s="2">
        <v>39023</v>
      </c>
      <c r="B4567" s="3">
        <v>179.22</v>
      </c>
      <c r="C4567" s="5">
        <v>4.58</v>
      </c>
      <c r="D4567" s="17">
        <f t="shared" si="71"/>
        <v>4.5250000000000004</v>
      </c>
      <c r="E4567" s="5">
        <v>4.47</v>
      </c>
      <c r="F4567" s="9">
        <v>939</v>
      </c>
      <c r="G4567" s="5">
        <v>5.32</v>
      </c>
      <c r="K4567" s="11">
        <v>37804</v>
      </c>
      <c r="L4567" s="13">
        <v>1.1200000000000001</v>
      </c>
    </row>
    <row r="4568" spans="1:12" x14ac:dyDescent="0.55000000000000004">
      <c r="A4568" s="2">
        <v>39024</v>
      </c>
      <c r="B4568" s="3">
        <v>179.14</v>
      </c>
      <c r="C4568" s="5">
        <v>4.58</v>
      </c>
      <c r="D4568" s="17">
        <f t="shared" si="71"/>
        <v>4.5250000000000004</v>
      </c>
      <c r="E4568" s="5">
        <v>4.47</v>
      </c>
      <c r="F4568" s="9">
        <v>937.3</v>
      </c>
      <c r="G4568" s="5">
        <v>5.32</v>
      </c>
      <c r="K4568" s="11">
        <v>37805</v>
      </c>
      <c r="L4568" s="13">
        <v>1.1174999999999999</v>
      </c>
    </row>
    <row r="4569" spans="1:12" x14ac:dyDescent="0.55000000000000004">
      <c r="A4569" s="2">
        <v>39027</v>
      </c>
      <c r="B4569" s="3">
        <v>178.41</v>
      </c>
      <c r="C4569" s="5">
        <v>4.59</v>
      </c>
      <c r="D4569" s="17">
        <f t="shared" si="71"/>
        <v>4.5150000000000006</v>
      </c>
      <c r="E4569" s="5">
        <v>4.4400000000000004</v>
      </c>
      <c r="F4569" s="9">
        <v>942.4</v>
      </c>
      <c r="G4569" s="5">
        <v>5.32</v>
      </c>
      <c r="K4569" s="11">
        <v>37806</v>
      </c>
      <c r="L4569" s="13">
        <v>1.11625</v>
      </c>
    </row>
    <row r="4570" spans="1:12" x14ac:dyDescent="0.55000000000000004">
      <c r="A4570" s="2">
        <v>39028</v>
      </c>
      <c r="B4570" s="3">
        <v>179.45</v>
      </c>
      <c r="C4570" s="5">
        <v>4.59</v>
      </c>
      <c r="D4570" s="17">
        <f t="shared" si="71"/>
        <v>4.5199999999999996</v>
      </c>
      <c r="E4570" s="5">
        <v>4.45</v>
      </c>
      <c r="F4570" s="9">
        <v>938.5</v>
      </c>
      <c r="G4570" s="5">
        <v>5.32</v>
      </c>
      <c r="K4570" s="11">
        <v>37809</v>
      </c>
      <c r="L4570" s="13">
        <v>1.11063</v>
      </c>
    </row>
    <row r="4571" spans="1:12" x14ac:dyDescent="0.55000000000000004">
      <c r="A4571" s="2">
        <v>39029</v>
      </c>
      <c r="B4571" s="3">
        <v>178.61</v>
      </c>
      <c r="C4571" s="5">
        <v>4.59</v>
      </c>
      <c r="D4571" s="17">
        <f t="shared" si="71"/>
        <v>4.5350000000000001</v>
      </c>
      <c r="E4571" s="5">
        <v>4.4800000000000004</v>
      </c>
      <c r="F4571" s="9">
        <v>935.2</v>
      </c>
      <c r="G4571" s="5">
        <v>5.32</v>
      </c>
      <c r="K4571" s="11">
        <v>37810</v>
      </c>
      <c r="L4571" s="13">
        <v>1.1100000000000001</v>
      </c>
    </row>
    <row r="4572" spans="1:12" x14ac:dyDescent="0.55000000000000004">
      <c r="A4572" s="2">
        <v>39030</v>
      </c>
      <c r="B4572" s="3">
        <v>181.31</v>
      </c>
      <c r="C4572" s="5">
        <v>4.59</v>
      </c>
      <c r="D4572" s="17">
        <f t="shared" si="71"/>
        <v>4.5350000000000001</v>
      </c>
      <c r="E4572" s="5">
        <v>4.4800000000000004</v>
      </c>
      <c r="F4572" s="9">
        <v>936.6</v>
      </c>
      <c r="G4572" s="5">
        <v>5.32</v>
      </c>
      <c r="K4572" s="11">
        <v>37811</v>
      </c>
      <c r="L4572" s="13">
        <v>1.1100000000000001</v>
      </c>
    </row>
    <row r="4573" spans="1:12" x14ac:dyDescent="0.55000000000000004">
      <c r="A4573" s="2">
        <v>39031</v>
      </c>
      <c r="B4573" s="3">
        <v>180.78</v>
      </c>
      <c r="C4573" s="5">
        <v>4.59</v>
      </c>
      <c r="D4573" s="17">
        <f t="shared" si="71"/>
        <v>4.5299999999999994</v>
      </c>
      <c r="E4573" s="5">
        <v>4.47</v>
      </c>
      <c r="F4573" s="9">
        <v>934.1</v>
      </c>
      <c r="G4573" s="5">
        <v>5.32</v>
      </c>
      <c r="K4573" s="11">
        <v>37812</v>
      </c>
      <c r="L4573" s="13">
        <v>1.1100000000000001</v>
      </c>
    </row>
    <row r="4574" spans="1:12" x14ac:dyDescent="0.55000000000000004">
      <c r="A4574" s="2">
        <v>39034</v>
      </c>
      <c r="B4574" s="3">
        <v>180.93</v>
      </c>
      <c r="C4574" s="5">
        <v>4.59</v>
      </c>
      <c r="D4574" s="17">
        <f t="shared" si="71"/>
        <v>4.5299999999999994</v>
      </c>
      <c r="E4574" s="5">
        <v>4.47</v>
      </c>
      <c r="F4574" s="9">
        <v>935.1</v>
      </c>
      <c r="G4574" s="5">
        <v>5.32</v>
      </c>
      <c r="K4574" s="11">
        <v>37813</v>
      </c>
      <c r="L4574" s="13">
        <v>1.1068800000000001</v>
      </c>
    </row>
    <row r="4575" spans="1:12" x14ac:dyDescent="0.55000000000000004">
      <c r="A4575" s="2">
        <v>39035</v>
      </c>
      <c r="B4575" s="3">
        <v>182.3</v>
      </c>
      <c r="C4575" s="5">
        <v>4.59</v>
      </c>
      <c r="D4575" s="17">
        <f t="shared" si="71"/>
        <v>4.5299999999999994</v>
      </c>
      <c r="E4575" s="5">
        <v>4.47</v>
      </c>
      <c r="F4575" s="9">
        <v>937.1</v>
      </c>
      <c r="G4575" s="5">
        <v>5.32</v>
      </c>
      <c r="K4575" s="11">
        <v>37816</v>
      </c>
      <c r="L4575" s="13">
        <v>1.1031299999999999</v>
      </c>
    </row>
    <row r="4576" spans="1:12" x14ac:dyDescent="0.55000000000000004">
      <c r="A4576" s="2">
        <v>39036</v>
      </c>
      <c r="B4576" s="3">
        <v>182.9</v>
      </c>
      <c r="C4576" s="5">
        <v>4.59</v>
      </c>
      <c r="D4576" s="17">
        <f t="shared" si="71"/>
        <v>4.5350000000000001</v>
      </c>
      <c r="E4576" s="5">
        <v>4.4800000000000004</v>
      </c>
      <c r="F4576" s="9">
        <v>941.5</v>
      </c>
      <c r="G4576" s="5">
        <v>5.32</v>
      </c>
      <c r="K4576" s="11">
        <v>37817</v>
      </c>
      <c r="L4576" s="13">
        <v>1.1012500000000001</v>
      </c>
    </row>
    <row r="4577" spans="1:12" x14ac:dyDescent="0.55000000000000004">
      <c r="A4577" s="2">
        <v>39037</v>
      </c>
      <c r="B4577" s="3">
        <v>182.69</v>
      </c>
      <c r="C4577" s="5">
        <v>4.5999999999999996</v>
      </c>
      <c r="D4577" s="17">
        <f t="shared" si="71"/>
        <v>4.54</v>
      </c>
      <c r="E4577" s="5">
        <v>4.4800000000000004</v>
      </c>
      <c r="F4577" s="9">
        <v>937.5</v>
      </c>
      <c r="G4577" s="5">
        <v>5.32</v>
      </c>
      <c r="K4577" s="11">
        <v>37818</v>
      </c>
      <c r="L4577" s="13">
        <v>1.1012500000000001</v>
      </c>
    </row>
    <row r="4578" spans="1:12" x14ac:dyDescent="0.55000000000000004">
      <c r="A4578" s="2">
        <v>39038</v>
      </c>
      <c r="B4578" s="3">
        <v>182.94</v>
      </c>
      <c r="C4578" s="5">
        <v>4.5999999999999996</v>
      </c>
      <c r="D4578" s="17">
        <f t="shared" si="71"/>
        <v>4.5350000000000001</v>
      </c>
      <c r="E4578" s="5">
        <v>4.47</v>
      </c>
      <c r="F4578" s="9">
        <v>938.9</v>
      </c>
      <c r="G4578" s="5">
        <v>5.32</v>
      </c>
      <c r="K4578" s="11">
        <v>37819</v>
      </c>
      <c r="L4578" s="13">
        <v>1.1000000000000001</v>
      </c>
    </row>
    <row r="4579" spans="1:12" x14ac:dyDescent="0.55000000000000004">
      <c r="A4579" s="2">
        <v>39041</v>
      </c>
      <c r="B4579" s="3">
        <v>181.6</v>
      </c>
      <c r="C4579" s="5">
        <v>4.5999999999999996</v>
      </c>
      <c r="D4579" s="17">
        <f t="shared" si="71"/>
        <v>4.5350000000000001</v>
      </c>
      <c r="E4579" s="5">
        <v>4.47</v>
      </c>
      <c r="F4579" s="9">
        <v>935.3</v>
      </c>
      <c r="G4579" s="5">
        <v>5.32</v>
      </c>
      <c r="K4579" s="11">
        <v>37820</v>
      </c>
      <c r="L4579" s="13">
        <v>1.1000000000000001</v>
      </c>
    </row>
    <row r="4580" spans="1:12" x14ac:dyDescent="0.55000000000000004">
      <c r="A4580" s="2">
        <v>39042</v>
      </c>
      <c r="B4580" s="3">
        <v>182.06</v>
      </c>
      <c r="C4580" s="5">
        <v>4.5999999999999996</v>
      </c>
      <c r="D4580" s="17">
        <f t="shared" si="71"/>
        <v>4.5449999999999999</v>
      </c>
      <c r="E4580" s="5">
        <v>4.49</v>
      </c>
      <c r="F4580" s="9">
        <v>935.5</v>
      </c>
      <c r="G4580" s="5">
        <v>5.32</v>
      </c>
      <c r="K4580" s="11">
        <v>37823</v>
      </c>
      <c r="L4580" s="13">
        <v>1.1000000000000001</v>
      </c>
    </row>
    <row r="4581" spans="1:12" x14ac:dyDescent="0.55000000000000004">
      <c r="A4581" s="2">
        <v>39043</v>
      </c>
      <c r="B4581" s="3">
        <v>184.24</v>
      </c>
      <c r="C4581" s="5">
        <v>4.5999999999999996</v>
      </c>
      <c r="D4581" s="17">
        <f t="shared" si="71"/>
        <v>4.5250000000000004</v>
      </c>
      <c r="E4581" s="5">
        <v>4.45</v>
      </c>
      <c r="F4581" s="9">
        <v>934.1</v>
      </c>
      <c r="G4581" s="5">
        <v>5.32</v>
      </c>
      <c r="K4581" s="11">
        <v>37824</v>
      </c>
      <c r="L4581" s="13">
        <v>1.1000000000000001</v>
      </c>
    </row>
    <row r="4582" spans="1:12" x14ac:dyDescent="0.55000000000000004">
      <c r="A4582" s="2">
        <v>39044</v>
      </c>
      <c r="B4582" s="3">
        <v>183.77</v>
      </c>
      <c r="C4582" s="5">
        <v>4.6100000000000003</v>
      </c>
      <c r="D4582" s="17">
        <f t="shared" si="71"/>
        <v>4.54</v>
      </c>
      <c r="E4582" s="5">
        <v>4.47</v>
      </c>
      <c r="F4582" s="9">
        <v>930.5</v>
      </c>
      <c r="G4582" s="5">
        <v>5.32</v>
      </c>
      <c r="K4582" s="11">
        <v>37825</v>
      </c>
      <c r="L4582" s="13">
        <v>1.1000000000000001</v>
      </c>
    </row>
    <row r="4583" spans="1:12" x14ac:dyDescent="0.55000000000000004">
      <c r="A4583" s="2">
        <v>39045</v>
      </c>
      <c r="B4583" s="3">
        <v>183.91</v>
      </c>
      <c r="C4583" s="5">
        <v>4.62</v>
      </c>
      <c r="D4583" s="17">
        <f t="shared" si="71"/>
        <v>4.5449999999999999</v>
      </c>
      <c r="E4583" s="5">
        <v>4.47</v>
      </c>
      <c r="F4583" s="9">
        <v>932</v>
      </c>
      <c r="G4583" s="5">
        <v>5.32</v>
      </c>
      <c r="K4583" s="11">
        <v>37826</v>
      </c>
      <c r="L4583" s="13">
        <v>1.1000000000000001</v>
      </c>
    </row>
    <row r="4584" spans="1:12" x14ac:dyDescent="0.55000000000000004">
      <c r="A4584" s="2">
        <v>39048</v>
      </c>
      <c r="B4584" s="3">
        <v>184.27</v>
      </c>
      <c r="C4584" s="5">
        <v>4.62</v>
      </c>
      <c r="D4584" s="17">
        <f t="shared" si="71"/>
        <v>4.54</v>
      </c>
      <c r="E4584" s="5">
        <v>4.46</v>
      </c>
      <c r="F4584" s="9">
        <v>930.6</v>
      </c>
      <c r="G4584" s="5">
        <v>5.32</v>
      </c>
      <c r="K4584" s="11">
        <v>37827</v>
      </c>
      <c r="L4584" s="13">
        <v>1.1000000000000001</v>
      </c>
    </row>
    <row r="4585" spans="1:12" x14ac:dyDescent="0.55000000000000004">
      <c r="A4585" s="2">
        <v>39049</v>
      </c>
      <c r="B4585" s="3">
        <v>182.42</v>
      </c>
      <c r="C4585" s="5">
        <v>4.6399999999999997</v>
      </c>
      <c r="D4585" s="17">
        <f t="shared" si="71"/>
        <v>4.5549999999999997</v>
      </c>
      <c r="E4585" s="5">
        <v>4.47</v>
      </c>
      <c r="F4585" s="9">
        <v>930.8</v>
      </c>
      <c r="G4585" s="5">
        <v>5.32</v>
      </c>
      <c r="K4585" s="11">
        <v>37830</v>
      </c>
      <c r="L4585" s="13">
        <v>1.1000000000000001</v>
      </c>
    </row>
    <row r="4586" spans="1:12" x14ac:dyDescent="0.55000000000000004">
      <c r="A4586" s="2">
        <v>39050</v>
      </c>
      <c r="B4586" s="3">
        <v>183.8</v>
      </c>
      <c r="C4586" s="5">
        <v>4.66</v>
      </c>
      <c r="D4586" s="17">
        <f t="shared" si="71"/>
        <v>4.5649999999999995</v>
      </c>
      <c r="E4586" s="5">
        <v>4.47</v>
      </c>
      <c r="F4586" s="9">
        <v>930.5</v>
      </c>
      <c r="G4586" s="5">
        <v>5.34938</v>
      </c>
      <c r="K4586" s="11">
        <v>37831</v>
      </c>
      <c r="L4586" s="13">
        <v>1.1000000000000001</v>
      </c>
    </row>
    <row r="4587" spans="1:12" x14ac:dyDescent="0.55000000000000004">
      <c r="A4587" s="2">
        <v>39051</v>
      </c>
      <c r="B4587" s="3">
        <v>184.96</v>
      </c>
      <c r="C4587" s="5">
        <v>4.67</v>
      </c>
      <c r="D4587" s="17">
        <f t="shared" si="71"/>
        <v>4.58</v>
      </c>
      <c r="E4587" s="5">
        <v>4.49</v>
      </c>
      <c r="F4587" s="9">
        <v>929.5</v>
      </c>
      <c r="G4587" s="5">
        <v>5.35</v>
      </c>
      <c r="K4587" s="11">
        <v>37832</v>
      </c>
      <c r="L4587" s="13">
        <v>1.10063</v>
      </c>
    </row>
    <row r="4588" spans="1:12" x14ac:dyDescent="0.55000000000000004">
      <c r="A4588" s="2">
        <v>39052</v>
      </c>
      <c r="B4588" s="3">
        <v>185.28</v>
      </c>
      <c r="C4588" s="5">
        <v>4.7</v>
      </c>
      <c r="D4588" s="17">
        <f t="shared" si="71"/>
        <v>4.585</v>
      </c>
      <c r="E4588" s="5">
        <v>4.47</v>
      </c>
      <c r="F4588" s="9">
        <v>928.6</v>
      </c>
      <c r="G4588" s="5">
        <v>5.35</v>
      </c>
      <c r="K4588" s="11">
        <v>37833</v>
      </c>
      <c r="L4588" s="13">
        <v>1.1000000000000001</v>
      </c>
    </row>
    <row r="4589" spans="1:12" x14ac:dyDescent="0.55000000000000004">
      <c r="A4589" s="2">
        <v>39055</v>
      </c>
      <c r="B4589" s="3">
        <v>184.31</v>
      </c>
      <c r="C4589" s="5">
        <v>4.7</v>
      </c>
      <c r="D4589" s="17">
        <f t="shared" si="71"/>
        <v>4.585</v>
      </c>
      <c r="E4589" s="5">
        <v>4.47</v>
      </c>
      <c r="F4589" s="9">
        <v>927.6</v>
      </c>
      <c r="G4589" s="5">
        <v>5.35</v>
      </c>
      <c r="K4589" s="11">
        <v>37834</v>
      </c>
      <c r="L4589" s="13">
        <v>1.1125</v>
      </c>
    </row>
    <row r="4590" spans="1:12" x14ac:dyDescent="0.55000000000000004">
      <c r="A4590" s="2">
        <v>39056</v>
      </c>
      <c r="B4590" s="3">
        <v>183.53</v>
      </c>
      <c r="C4590" s="5">
        <v>4.7</v>
      </c>
      <c r="D4590" s="17">
        <f t="shared" si="71"/>
        <v>4.58</v>
      </c>
      <c r="E4590" s="5">
        <v>4.46</v>
      </c>
      <c r="F4590" s="9">
        <v>924.3</v>
      </c>
      <c r="G4590" s="5">
        <v>5.35</v>
      </c>
      <c r="K4590" s="11">
        <v>37837</v>
      </c>
      <c r="L4590" s="13">
        <v>1.1100000000000001</v>
      </c>
    </row>
    <row r="4591" spans="1:12" x14ac:dyDescent="0.55000000000000004">
      <c r="A4591" s="2">
        <v>39057</v>
      </c>
      <c r="B4591" s="3">
        <v>182.6</v>
      </c>
      <c r="C4591" s="5">
        <v>4.71</v>
      </c>
      <c r="D4591" s="17">
        <f t="shared" si="71"/>
        <v>4.5950000000000006</v>
      </c>
      <c r="E4591" s="5">
        <v>4.4800000000000004</v>
      </c>
      <c r="F4591" s="9">
        <v>916.4</v>
      </c>
      <c r="G4591" s="5">
        <v>5.35</v>
      </c>
      <c r="K4591" s="11">
        <v>37838</v>
      </c>
      <c r="L4591" s="13">
        <v>1.1100000000000001</v>
      </c>
    </row>
    <row r="4592" spans="1:12" x14ac:dyDescent="0.55000000000000004">
      <c r="A4592" s="2">
        <v>39058</v>
      </c>
      <c r="B4592" s="3">
        <v>182.19</v>
      </c>
      <c r="C4592" s="5">
        <v>4.71</v>
      </c>
      <c r="D4592" s="17">
        <f t="shared" si="71"/>
        <v>4.54</v>
      </c>
      <c r="E4592" s="5">
        <v>4.37</v>
      </c>
      <c r="F4592" s="9">
        <v>913.8</v>
      </c>
      <c r="G4592" s="5">
        <v>5.35</v>
      </c>
      <c r="K4592" s="11">
        <v>37839</v>
      </c>
      <c r="L4592" s="13">
        <v>1.1100000000000001</v>
      </c>
    </row>
    <row r="4593" spans="1:12" x14ac:dyDescent="0.55000000000000004">
      <c r="A4593" s="2">
        <v>39059</v>
      </c>
      <c r="B4593" s="3">
        <v>179.49</v>
      </c>
      <c r="C4593" s="5">
        <v>4.71</v>
      </c>
      <c r="D4593" s="17">
        <f t="shared" si="71"/>
        <v>4.585</v>
      </c>
      <c r="E4593" s="5">
        <v>4.46</v>
      </c>
      <c r="F4593" s="9">
        <v>920.3</v>
      </c>
      <c r="G4593" s="5">
        <v>5.35</v>
      </c>
      <c r="K4593" s="11">
        <v>37840</v>
      </c>
      <c r="L4593" s="13">
        <v>1.1100000000000001</v>
      </c>
    </row>
    <row r="4594" spans="1:12" x14ac:dyDescent="0.55000000000000004">
      <c r="A4594" s="2">
        <v>39062</v>
      </c>
      <c r="B4594" s="3">
        <v>179.5</v>
      </c>
      <c r="C4594" s="5">
        <v>4.72</v>
      </c>
      <c r="D4594" s="17">
        <f t="shared" si="71"/>
        <v>4.585</v>
      </c>
      <c r="E4594" s="5">
        <v>4.45</v>
      </c>
      <c r="F4594" s="9">
        <v>926</v>
      </c>
      <c r="G4594" s="5">
        <v>5.35</v>
      </c>
      <c r="K4594" s="11">
        <v>37841</v>
      </c>
      <c r="L4594" s="13">
        <v>1.1100000000000001</v>
      </c>
    </row>
    <row r="4595" spans="1:12" x14ac:dyDescent="0.55000000000000004">
      <c r="A4595" s="2">
        <v>39063</v>
      </c>
      <c r="B4595" s="3">
        <v>177.93</v>
      </c>
      <c r="C4595" s="5">
        <v>4.72</v>
      </c>
      <c r="D4595" s="17">
        <f t="shared" si="71"/>
        <v>4.585</v>
      </c>
      <c r="E4595" s="5">
        <v>4.45</v>
      </c>
      <c r="F4595" s="9">
        <v>922.7</v>
      </c>
      <c r="G4595" s="5">
        <v>5.35</v>
      </c>
      <c r="K4595" s="11">
        <v>37844</v>
      </c>
      <c r="L4595" s="13">
        <v>1.1100000000000001</v>
      </c>
    </row>
    <row r="4596" spans="1:12" x14ac:dyDescent="0.55000000000000004">
      <c r="A4596" s="2">
        <v>39064</v>
      </c>
      <c r="B4596" s="3">
        <v>178.75</v>
      </c>
      <c r="C4596" s="5">
        <v>4.72</v>
      </c>
      <c r="D4596" s="17">
        <f t="shared" si="71"/>
        <v>4.5949999999999998</v>
      </c>
      <c r="E4596" s="5">
        <v>4.47</v>
      </c>
      <c r="F4596" s="9">
        <v>922.6</v>
      </c>
      <c r="G4596" s="5">
        <v>5.35</v>
      </c>
      <c r="K4596" s="11">
        <v>37845</v>
      </c>
      <c r="L4596" s="13">
        <v>1.1100000000000001</v>
      </c>
    </row>
    <row r="4597" spans="1:12" x14ac:dyDescent="0.55000000000000004">
      <c r="A4597" s="2">
        <v>39065</v>
      </c>
      <c r="B4597" s="3">
        <v>183.57</v>
      </c>
      <c r="C4597" s="5">
        <v>4.74</v>
      </c>
      <c r="D4597" s="17">
        <f t="shared" si="71"/>
        <v>4.6050000000000004</v>
      </c>
      <c r="E4597" s="5">
        <v>4.47</v>
      </c>
      <c r="F4597" s="9">
        <v>920.5</v>
      </c>
      <c r="G4597" s="5">
        <v>5.35</v>
      </c>
      <c r="K4597" s="11">
        <v>37846</v>
      </c>
      <c r="L4597" s="13">
        <v>1.1100000000000001</v>
      </c>
    </row>
    <row r="4598" spans="1:12" x14ac:dyDescent="0.55000000000000004">
      <c r="A4598" s="2">
        <v>39066</v>
      </c>
      <c r="B4598" s="3">
        <v>183.82</v>
      </c>
      <c r="C4598" s="5">
        <v>4.74</v>
      </c>
      <c r="D4598" s="17">
        <f t="shared" si="71"/>
        <v>4.6100000000000003</v>
      </c>
      <c r="E4598" s="5">
        <v>4.4800000000000004</v>
      </c>
      <c r="F4598" s="9">
        <v>923.2</v>
      </c>
      <c r="G4598" s="5">
        <v>5.35</v>
      </c>
      <c r="K4598" s="11">
        <v>37847</v>
      </c>
      <c r="L4598" s="13">
        <v>1.1100000000000001</v>
      </c>
    </row>
    <row r="4599" spans="1:12" x14ac:dyDescent="0.55000000000000004">
      <c r="A4599" s="2">
        <v>39069</v>
      </c>
      <c r="B4599" s="3">
        <v>185.38</v>
      </c>
      <c r="C4599" s="5">
        <v>4.74</v>
      </c>
      <c r="D4599" s="17">
        <f t="shared" si="71"/>
        <v>4.6100000000000003</v>
      </c>
      <c r="E4599" s="5">
        <v>4.4800000000000004</v>
      </c>
      <c r="F4599" s="9">
        <v>927.1</v>
      </c>
      <c r="G4599" s="5">
        <v>5.35</v>
      </c>
      <c r="K4599" s="11">
        <v>37848</v>
      </c>
      <c r="L4599" s="13">
        <v>1.1100000000000001</v>
      </c>
    </row>
    <row r="4600" spans="1:12" x14ac:dyDescent="0.55000000000000004">
      <c r="A4600" s="2">
        <v>39070</v>
      </c>
      <c r="B4600" s="3">
        <v>184.63</v>
      </c>
      <c r="C4600" s="5">
        <v>4.74</v>
      </c>
      <c r="D4600" s="17">
        <f t="shared" si="71"/>
        <v>4.6150000000000002</v>
      </c>
      <c r="E4600" s="5">
        <v>4.49</v>
      </c>
      <c r="F4600" s="9">
        <v>931.8</v>
      </c>
      <c r="G4600" s="5">
        <v>5.35</v>
      </c>
      <c r="K4600" s="11">
        <v>37851</v>
      </c>
      <c r="L4600" s="13">
        <v>1.1100000000000001</v>
      </c>
    </row>
    <row r="4601" spans="1:12" x14ac:dyDescent="0.55000000000000004">
      <c r="A4601" s="2">
        <v>39071</v>
      </c>
      <c r="B4601" s="3">
        <v>186.54</v>
      </c>
      <c r="C4601" s="5">
        <v>4.79</v>
      </c>
      <c r="D4601" s="17">
        <f t="shared" si="71"/>
        <v>4.6449999999999996</v>
      </c>
      <c r="E4601" s="5">
        <v>4.5</v>
      </c>
      <c r="F4601" s="9">
        <v>925.8</v>
      </c>
      <c r="G4601" s="5">
        <v>5.35</v>
      </c>
      <c r="K4601" s="11">
        <v>37852</v>
      </c>
      <c r="L4601" s="13">
        <v>1.1100000000000001</v>
      </c>
    </row>
    <row r="4602" spans="1:12" x14ac:dyDescent="0.55000000000000004">
      <c r="A4602" s="2">
        <v>39072</v>
      </c>
      <c r="B4602" s="3">
        <v>185.81</v>
      </c>
      <c r="C4602" s="5">
        <v>4.8</v>
      </c>
      <c r="D4602" s="17">
        <f t="shared" si="71"/>
        <v>4.6400000000000006</v>
      </c>
      <c r="E4602" s="5">
        <v>4.4800000000000004</v>
      </c>
      <c r="F4602" s="9">
        <v>927.3</v>
      </c>
      <c r="G4602" s="5">
        <v>5.35</v>
      </c>
      <c r="K4602" s="11">
        <v>37853</v>
      </c>
      <c r="L4602" s="13">
        <v>1.1100000000000001</v>
      </c>
    </row>
    <row r="4603" spans="1:12" x14ac:dyDescent="0.55000000000000004">
      <c r="A4603" s="2">
        <v>39073</v>
      </c>
      <c r="B4603" s="3">
        <v>185.98</v>
      </c>
      <c r="C4603" s="5">
        <v>4.8</v>
      </c>
      <c r="D4603" s="17">
        <f t="shared" si="71"/>
        <v>4.6549999999999994</v>
      </c>
      <c r="E4603" s="5">
        <v>4.51</v>
      </c>
      <c r="F4603" s="9">
        <v>928.3</v>
      </c>
      <c r="G4603" s="5">
        <v>5.35</v>
      </c>
      <c r="K4603" s="11">
        <v>37854</v>
      </c>
      <c r="L4603" s="13">
        <v>1.1100000000000001</v>
      </c>
    </row>
    <row r="4604" spans="1:12" x14ac:dyDescent="0.55000000000000004">
      <c r="A4604" s="2">
        <v>39077</v>
      </c>
      <c r="B4604" s="3">
        <v>185.62</v>
      </c>
      <c r="C4604" s="5">
        <v>4.82</v>
      </c>
      <c r="D4604" s="17">
        <f t="shared" si="71"/>
        <v>4.6899999999999995</v>
      </c>
      <c r="E4604" s="5">
        <v>4.5599999999999996</v>
      </c>
      <c r="F4604" s="9">
        <v>929.9</v>
      </c>
      <c r="G4604" s="5">
        <v>5.35</v>
      </c>
      <c r="K4604" s="11">
        <v>37855</v>
      </c>
      <c r="L4604" s="13">
        <v>1.1100000000000001</v>
      </c>
    </row>
    <row r="4605" spans="1:12" x14ac:dyDescent="0.55000000000000004">
      <c r="A4605" s="2">
        <v>39078</v>
      </c>
      <c r="B4605" s="3">
        <v>184.3</v>
      </c>
      <c r="C4605" s="5">
        <v>4.83</v>
      </c>
      <c r="D4605" s="17">
        <f t="shared" si="71"/>
        <v>4.6899999999999995</v>
      </c>
      <c r="E4605" s="5">
        <v>4.55</v>
      </c>
      <c r="F4605" s="9">
        <v>930.5</v>
      </c>
      <c r="G4605" s="5">
        <v>5.35</v>
      </c>
      <c r="K4605" s="11">
        <v>37858</v>
      </c>
      <c r="L4605" s="12">
        <f>L4604</f>
        <v>1.1100000000000001</v>
      </c>
    </row>
    <row r="4606" spans="1:12" x14ac:dyDescent="0.55000000000000004">
      <c r="A4606" s="2">
        <v>39079</v>
      </c>
      <c r="B4606" s="3">
        <v>185.39</v>
      </c>
      <c r="C4606" s="5">
        <v>4.8499999999999996</v>
      </c>
      <c r="D4606" s="17">
        <f t="shared" si="71"/>
        <v>4.7149999999999999</v>
      </c>
      <c r="E4606" s="5">
        <v>4.58</v>
      </c>
      <c r="F4606" s="9">
        <v>929.8</v>
      </c>
      <c r="G4606" s="5">
        <v>5.3256300000000003</v>
      </c>
      <c r="K4606" s="11">
        <v>37859</v>
      </c>
      <c r="L4606" s="13">
        <v>1.1100000000000001</v>
      </c>
    </row>
    <row r="4607" spans="1:12" x14ac:dyDescent="0.55000000000000004">
      <c r="A4607" s="2">
        <v>39084</v>
      </c>
      <c r="B4607" s="3">
        <v>185.7</v>
      </c>
      <c r="C4607" s="5">
        <v>4.87</v>
      </c>
      <c r="D4607" s="17">
        <f t="shared" si="71"/>
        <v>4.7050000000000001</v>
      </c>
      <c r="E4607" s="5">
        <v>4.54</v>
      </c>
      <c r="F4607" s="9">
        <v>925.6</v>
      </c>
      <c r="G4607" s="5">
        <v>5.3206300000000004</v>
      </c>
      <c r="K4607" s="11">
        <v>37860</v>
      </c>
      <c r="L4607" s="13">
        <v>1.1100000000000001</v>
      </c>
    </row>
    <row r="4608" spans="1:12" x14ac:dyDescent="0.55000000000000004">
      <c r="A4608" s="2">
        <v>39085</v>
      </c>
      <c r="B4608" s="3">
        <v>182.13</v>
      </c>
      <c r="C4608" s="5">
        <v>4.87</v>
      </c>
      <c r="D4608" s="17">
        <f t="shared" si="71"/>
        <v>4.7149999999999999</v>
      </c>
      <c r="E4608" s="5">
        <v>4.5599999999999996</v>
      </c>
      <c r="F4608" s="9">
        <v>926.1</v>
      </c>
      <c r="G4608" s="5">
        <v>5.32</v>
      </c>
      <c r="K4608" s="11">
        <v>37861</v>
      </c>
      <c r="L4608" s="13">
        <v>1.115</v>
      </c>
    </row>
    <row r="4609" spans="1:12" x14ac:dyDescent="0.55000000000000004">
      <c r="A4609" s="2">
        <v>39086</v>
      </c>
      <c r="B4609" s="3">
        <v>180.52</v>
      </c>
      <c r="C4609" s="5">
        <v>4.87</v>
      </c>
      <c r="D4609" s="17">
        <f t="shared" si="71"/>
        <v>4.7699999999999996</v>
      </c>
      <c r="E4609" s="5">
        <v>4.67</v>
      </c>
      <c r="F4609" s="9">
        <v>931.3</v>
      </c>
      <c r="G4609" s="5">
        <v>5.32</v>
      </c>
      <c r="K4609" s="11">
        <v>37862</v>
      </c>
      <c r="L4609" s="13">
        <v>1.11938</v>
      </c>
    </row>
    <row r="4610" spans="1:12" x14ac:dyDescent="0.55000000000000004">
      <c r="A4610" s="2">
        <v>39087</v>
      </c>
      <c r="B4610" s="3">
        <v>179.1</v>
      </c>
      <c r="C4610" s="5">
        <v>4.87</v>
      </c>
      <c r="D4610" s="17">
        <f t="shared" si="71"/>
        <v>4.7699999999999996</v>
      </c>
      <c r="E4610" s="5">
        <v>4.67</v>
      </c>
      <c r="F4610" s="9">
        <v>934.2</v>
      </c>
      <c r="G4610" s="5">
        <v>5.32</v>
      </c>
      <c r="K4610" s="11">
        <v>37865</v>
      </c>
      <c r="L4610" s="13">
        <v>1.1200000000000001</v>
      </c>
    </row>
    <row r="4611" spans="1:12" x14ac:dyDescent="0.55000000000000004">
      <c r="A4611" s="2">
        <v>39090</v>
      </c>
      <c r="B4611" s="3">
        <v>177.08</v>
      </c>
      <c r="C4611" s="5">
        <v>4.87</v>
      </c>
      <c r="D4611" s="17">
        <f t="shared" si="71"/>
        <v>4.74</v>
      </c>
      <c r="E4611" s="5">
        <v>4.6100000000000003</v>
      </c>
      <c r="F4611" s="9">
        <v>938.2</v>
      </c>
      <c r="G4611" s="5">
        <v>5.32</v>
      </c>
      <c r="K4611" s="11">
        <v>37866</v>
      </c>
      <c r="L4611" s="13">
        <v>1.1200000000000001</v>
      </c>
    </row>
    <row r="4612" spans="1:12" x14ac:dyDescent="0.55000000000000004">
      <c r="A4612" s="2">
        <v>39091</v>
      </c>
      <c r="B4612" s="3">
        <v>177.52</v>
      </c>
      <c r="C4612" s="5">
        <v>4.87</v>
      </c>
      <c r="D4612" s="17">
        <f t="shared" ref="D4612:D4675" si="72">(C4612+E4612)/2</f>
        <v>4.7450000000000001</v>
      </c>
      <c r="E4612" s="5">
        <v>4.62</v>
      </c>
      <c r="F4612" s="9">
        <v>938.5</v>
      </c>
      <c r="G4612" s="5">
        <v>5.32</v>
      </c>
      <c r="K4612" s="11">
        <v>37867</v>
      </c>
      <c r="L4612" s="13">
        <v>1.1200000000000001</v>
      </c>
    </row>
    <row r="4613" spans="1:12" x14ac:dyDescent="0.55000000000000004">
      <c r="A4613" s="2">
        <v>39092</v>
      </c>
      <c r="B4613" s="3">
        <v>174.99</v>
      </c>
      <c r="C4613" s="5">
        <v>4.88</v>
      </c>
      <c r="D4613" s="17">
        <f t="shared" si="72"/>
        <v>4.7750000000000004</v>
      </c>
      <c r="E4613" s="5">
        <v>4.67</v>
      </c>
      <c r="F4613" s="9">
        <v>937.8</v>
      </c>
      <c r="G4613" s="5">
        <v>5.32</v>
      </c>
      <c r="K4613" s="11">
        <v>37868</v>
      </c>
      <c r="L4613" s="13">
        <v>1.1200000000000001</v>
      </c>
    </row>
    <row r="4614" spans="1:12" x14ac:dyDescent="0.55000000000000004">
      <c r="A4614" s="2">
        <v>39093</v>
      </c>
      <c r="B4614" s="3">
        <v>176.26</v>
      </c>
      <c r="C4614" s="5">
        <v>4.88</v>
      </c>
      <c r="D4614" s="17">
        <f t="shared" si="72"/>
        <v>4.7549999999999999</v>
      </c>
      <c r="E4614" s="5">
        <v>4.63</v>
      </c>
      <c r="F4614" s="9">
        <v>938.9</v>
      </c>
      <c r="G4614" s="5">
        <v>5.32</v>
      </c>
      <c r="K4614" s="11">
        <v>37869</v>
      </c>
      <c r="L4614" s="13">
        <v>1.1200000000000001</v>
      </c>
    </row>
    <row r="4615" spans="1:12" x14ac:dyDescent="0.55000000000000004">
      <c r="A4615" s="2">
        <v>39094</v>
      </c>
      <c r="B4615" s="3">
        <v>179.36</v>
      </c>
      <c r="C4615" s="5">
        <v>4.92</v>
      </c>
      <c r="D4615" s="17">
        <f t="shared" si="72"/>
        <v>4.7799999999999994</v>
      </c>
      <c r="E4615" s="5">
        <v>4.6399999999999997</v>
      </c>
      <c r="F4615" s="9">
        <v>940</v>
      </c>
      <c r="G4615" s="5">
        <v>5.32</v>
      </c>
      <c r="K4615" s="11">
        <v>37872</v>
      </c>
      <c r="L4615" s="13">
        <v>1.1200000000000001</v>
      </c>
    </row>
    <row r="4616" spans="1:12" x14ac:dyDescent="0.55000000000000004">
      <c r="A4616" s="2">
        <v>39097</v>
      </c>
      <c r="B4616" s="3">
        <v>179.82</v>
      </c>
      <c r="C4616" s="5">
        <v>4.93</v>
      </c>
      <c r="D4616" s="17">
        <f t="shared" si="72"/>
        <v>4.7850000000000001</v>
      </c>
      <c r="E4616" s="5">
        <v>4.6399999999999997</v>
      </c>
      <c r="F4616" s="9">
        <v>938.6</v>
      </c>
      <c r="G4616" s="5">
        <v>5.32</v>
      </c>
      <c r="K4616" s="11">
        <v>37873</v>
      </c>
      <c r="L4616" s="13">
        <v>1.1200000000000001</v>
      </c>
    </row>
    <row r="4617" spans="1:12" x14ac:dyDescent="0.55000000000000004">
      <c r="A4617" s="2">
        <v>39098</v>
      </c>
      <c r="B4617" s="3">
        <v>179.73</v>
      </c>
      <c r="C4617" s="5">
        <v>4.9400000000000004</v>
      </c>
      <c r="D4617" s="17">
        <f t="shared" si="72"/>
        <v>4.79</v>
      </c>
      <c r="E4617" s="5">
        <v>4.6399999999999997</v>
      </c>
      <c r="F4617" s="9">
        <v>935.6</v>
      </c>
      <c r="G4617" s="5">
        <v>5.32</v>
      </c>
      <c r="K4617" s="11">
        <v>37874</v>
      </c>
      <c r="L4617" s="13">
        <v>1.1200000000000001</v>
      </c>
    </row>
    <row r="4618" spans="1:12" x14ac:dyDescent="0.55000000000000004">
      <c r="A4618" s="2">
        <v>39099</v>
      </c>
      <c r="B4618" s="3">
        <v>178.5</v>
      </c>
      <c r="C4618" s="5">
        <v>4.9400000000000004</v>
      </c>
      <c r="D4618" s="17">
        <f t="shared" si="72"/>
        <v>4.8049999999999997</v>
      </c>
      <c r="E4618" s="5">
        <v>4.67</v>
      </c>
      <c r="F4618" s="9">
        <v>936.9</v>
      </c>
      <c r="G4618" s="5">
        <v>5.32</v>
      </c>
      <c r="K4618" s="11">
        <v>37875</v>
      </c>
      <c r="L4618" s="13">
        <v>1.1200000000000001</v>
      </c>
    </row>
    <row r="4619" spans="1:12" x14ac:dyDescent="0.55000000000000004">
      <c r="A4619" s="2">
        <v>39100</v>
      </c>
      <c r="B4619" s="3">
        <v>179.12</v>
      </c>
      <c r="C4619" s="5">
        <v>4.9400000000000004</v>
      </c>
      <c r="D4619" s="17">
        <f t="shared" si="72"/>
        <v>4.8250000000000002</v>
      </c>
      <c r="E4619" s="5">
        <v>4.71</v>
      </c>
      <c r="F4619" s="9">
        <v>936.8</v>
      </c>
      <c r="G4619" s="5">
        <v>5.32</v>
      </c>
      <c r="K4619" s="11">
        <v>37876</v>
      </c>
      <c r="L4619" s="13">
        <v>1.1200000000000001</v>
      </c>
    </row>
    <row r="4620" spans="1:12" x14ac:dyDescent="0.55000000000000004">
      <c r="A4620" s="2">
        <v>39101</v>
      </c>
      <c r="B4620" s="3">
        <v>176.23</v>
      </c>
      <c r="C4620" s="5">
        <v>4.9400000000000004</v>
      </c>
      <c r="D4620" s="17">
        <f t="shared" si="72"/>
        <v>4.76</v>
      </c>
      <c r="E4620" s="5">
        <v>4.58</v>
      </c>
      <c r="F4620" s="9">
        <v>936.3</v>
      </c>
      <c r="G4620" s="5">
        <v>5.32</v>
      </c>
      <c r="K4620" s="11">
        <v>37879</v>
      </c>
      <c r="L4620" s="13">
        <v>1.1200000000000001</v>
      </c>
    </row>
    <row r="4621" spans="1:12" x14ac:dyDescent="0.55000000000000004">
      <c r="A4621" s="2">
        <v>39104</v>
      </c>
      <c r="B4621" s="3">
        <v>176.83</v>
      </c>
      <c r="C4621" s="5">
        <v>4.9400000000000004</v>
      </c>
      <c r="D4621" s="17">
        <f t="shared" si="72"/>
        <v>4.7550000000000008</v>
      </c>
      <c r="E4621" s="5">
        <v>4.57</v>
      </c>
      <c r="F4621" s="9">
        <v>940.1</v>
      </c>
      <c r="G4621" s="5">
        <v>5.32</v>
      </c>
      <c r="K4621" s="11">
        <v>37880</v>
      </c>
      <c r="L4621" s="13">
        <v>1.1200000000000001</v>
      </c>
    </row>
    <row r="4622" spans="1:12" x14ac:dyDescent="0.55000000000000004">
      <c r="A4622" s="2">
        <v>39105</v>
      </c>
      <c r="B4622" s="3">
        <v>176.9</v>
      </c>
      <c r="C4622" s="5">
        <v>4.9400000000000004</v>
      </c>
      <c r="D4622" s="17">
        <f t="shared" si="72"/>
        <v>4.7699999999999996</v>
      </c>
      <c r="E4622" s="5">
        <v>4.5999999999999996</v>
      </c>
      <c r="F4622" s="9">
        <v>940.3</v>
      </c>
      <c r="G4622" s="5">
        <v>5.32</v>
      </c>
      <c r="K4622" s="11">
        <v>37881</v>
      </c>
      <c r="L4622" s="13">
        <v>1.1200000000000001</v>
      </c>
    </row>
    <row r="4623" spans="1:12" x14ac:dyDescent="0.55000000000000004">
      <c r="A4623" s="2">
        <v>39106</v>
      </c>
      <c r="B4623" s="3">
        <v>179.37</v>
      </c>
      <c r="C4623" s="5">
        <v>4.9400000000000004</v>
      </c>
      <c r="D4623" s="17">
        <f t="shared" si="72"/>
        <v>4.7750000000000004</v>
      </c>
      <c r="E4623" s="5">
        <v>4.6100000000000003</v>
      </c>
      <c r="F4623" s="9">
        <v>936</v>
      </c>
      <c r="G4623" s="5">
        <v>5.32</v>
      </c>
      <c r="K4623" s="11">
        <v>37882</v>
      </c>
      <c r="L4623" s="13">
        <v>1.1200000000000001</v>
      </c>
    </row>
    <row r="4624" spans="1:12" x14ac:dyDescent="0.55000000000000004">
      <c r="A4624" s="2">
        <v>39107</v>
      </c>
      <c r="B4624" s="3">
        <v>179.12</v>
      </c>
      <c r="C4624" s="5">
        <v>4.95</v>
      </c>
      <c r="D4624" s="17">
        <f t="shared" si="72"/>
        <v>4.7850000000000001</v>
      </c>
      <c r="E4624" s="5">
        <v>4.62</v>
      </c>
      <c r="F4624" s="9">
        <v>936</v>
      </c>
      <c r="G4624" s="5">
        <v>5.32</v>
      </c>
      <c r="K4624" s="11">
        <v>37883</v>
      </c>
      <c r="L4624" s="13">
        <v>1.1200000000000001</v>
      </c>
    </row>
    <row r="4625" spans="1:12" x14ac:dyDescent="0.55000000000000004">
      <c r="A4625" s="2">
        <v>39108</v>
      </c>
      <c r="B4625" s="3">
        <v>177.58</v>
      </c>
      <c r="C4625" s="5">
        <v>4.95</v>
      </c>
      <c r="D4625" s="17">
        <f t="shared" si="72"/>
        <v>4.8250000000000002</v>
      </c>
      <c r="E4625" s="5">
        <v>4.7</v>
      </c>
      <c r="F4625" s="9">
        <v>940.5</v>
      </c>
      <c r="G4625" s="5">
        <v>5.32</v>
      </c>
      <c r="K4625" s="11">
        <v>37886</v>
      </c>
      <c r="L4625" s="13">
        <v>1.1200000000000001</v>
      </c>
    </row>
    <row r="4626" spans="1:12" x14ac:dyDescent="0.55000000000000004">
      <c r="A4626" s="2">
        <v>39111</v>
      </c>
      <c r="B4626" s="3">
        <v>176.41</v>
      </c>
      <c r="C4626" s="5">
        <v>4.95</v>
      </c>
      <c r="D4626" s="17">
        <f t="shared" si="72"/>
        <v>4.8250000000000002</v>
      </c>
      <c r="E4626" s="5">
        <v>4.7</v>
      </c>
      <c r="F4626" s="9">
        <v>940.5</v>
      </c>
      <c r="G4626" s="5">
        <v>5.32</v>
      </c>
      <c r="K4626" s="11">
        <v>37887</v>
      </c>
      <c r="L4626" s="13">
        <v>1.1200000000000001</v>
      </c>
    </row>
    <row r="4627" spans="1:12" x14ac:dyDescent="0.55000000000000004">
      <c r="A4627" s="2">
        <v>39112</v>
      </c>
      <c r="B4627" s="3">
        <v>177.45</v>
      </c>
      <c r="C4627" s="5">
        <v>4.96</v>
      </c>
      <c r="D4627" s="17">
        <f t="shared" si="72"/>
        <v>4.7850000000000001</v>
      </c>
      <c r="E4627" s="5">
        <v>4.6100000000000003</v>
      </c>
      <c r="F4627" s="9">
        <v>942.5</v>
      </c>
      <c r="G4627" s="5">
        <v>5.32</v>
      </c>
      <c r="K4627" s="11">
        <v>37888</v>
      </c>
      <c r="L4627" s="13">
        <v>1.1200000000000001</v>
      </c>
    </row>
    <row r="4628" spans="1:12" x14ac:dyDescent="0.55000000000000004">
      <c r="A4628" s="2">
        <v>39113</v>
      </c>
      <c r="B4628" s="3">
        <v>175.99</v>
      </c>
      <c r="C4628" s="5">
        <v>4.96</v>
      </c>
      <c r="D4628" s="17">
        <f t="shared" si="72"/>
        <v>4.7850000000000001</v>
      </c>
      <c r="E4628" s="5">
        <v>4.6100000000000003</v>
      </c>
      <c r="F4628" s="9">
        <v>941</v>
      </c>
      <c r="G4628" s="5">
        <v>5.32</v>
      </c>
      <c r="K4628" s="11">
        <v>37889</v>
      </c>
      <c r="L4628" s="13">
        <v>1.1200000000000001</v>
      </c>
    </row>
    <row r="4629" spans="1:12" x14ac:dyDescent="0.55000000000000004">
      <c r="A4629" s="2">
        <v>39114</v>
      </c>
      <c r="B4629" s="3">
        <v>179.1</v>
      </c>
      <c r="C4629" s="5">
        <v>4.96</v>
      </c>
      <c r="D4629" s="17">
        <f t="shared" si="72"/>
        <v>4.7799999999999994</v>
      </c>
      <c r="E4629" s="5">
        <v>4.5999999999999996</v>
      </c>
      <c r="F4629" s="9">
        <v>937</v>
      </c>
      <c r="G4629" s="5">
        <v>5.32</v>
      </c>
      <c r="K4629" s="11">
        <v>37890</v>
      </c>
      <c r="L4629" s="13">
        <v>1.1200000000000001</v>
      </c>
    </row>
    <row r="4630" spans="1:12" x14ac:dyDescent="0.55000000000000004">
      <c r="A4630" s="2">
        <v>39115</v>
      </c>
      <c r="B4630" s="3">
        <v>183.2</v>
      </c>
      <c r="C4630" s="5">
        <v>4.96</v>
      </c>
      <c r="D4630" s="17">
        <f t="shared" si="72"/>
        <v>4.7750000000000004</v>
      </c>
      <c r="E4630" s="5">
        <v>4.59</v>
      </c>
      <c r="F4630" s="9">
        <v>937.2</v>
      </c>
      <c r="G4630" s="5">
        <v>5.32</v>
      </c>
      <c r="K4630" s="11">
        <v>37893</v>
      </c>
      <c r="L4630" s="13">
        <v>1.1200000000000001</v>
      </c>
    </row>
    <row r="4631" spans="1:12" x14ac:dyDescent="0.55000000000000004">
      <c r="A4631" s="2">
        <v>39118</v>
      </c>
      <c r="B4631" s="3">
        <v>183.73</v>
      </c>
      <c r="C4631" s="5">
        <v>4.96</v>
      </c>
      <c r="D4631" s="17">
        <f t="shared" si="72"/>
        <v>4.75</v>
      </c>
      <c r="E4631" s="5">
        <v>4.54</v>
      </c>
      <c r="F4631" s="9">
        <v>935.8</v>
      </c>
      <c r="G4631" s="5">
        <v>5.32</v>
      </c>
      <c r="K4631" s="11">
        <v>37894</v>
      </c>
      <c r="L4631" s="13">
        <v>1.1200000000000001</v>
      </c>
    </row>
    <row r="4632" spans="1:12" x14ac:dyDescent="0.55000000000000004">
      <c r="A4632" s="2">
        <v>39119</v>
      </c>
      <c r="B4632" s="3">
        <v>185.09</v>
      </c>
      <c r="C4632" s="5">
        <v>4.96</v>
      </c>
      <c r="D4632" s="17">
        <f t="shared" si="72"/>
        <v>4.7</v>
      </c>
      <c r="E4632" s="5">
        <v>4.4400000000000004</v>
      </c>
      <c r="F4632" s="9">
        <v>932.9</v>
      </c>
      <c r="G4632" s="5">
        <v>5.32</v>
      </c>
      <c r="K4632" s="11">
        <v>37895</v>
      </c>
      <c r="L4632" s="13">
        <v>1.1200000000000001</v>
      </c>
    </row>
    <row r="4633" spans="1:12" x14ac:dyDescent="0.55000000000000004">
      <c r="A4633" s="2">
        <v>39120</v>
      </c>
      <c r="B4633" s="3">
        <v>184.67</v>
      </c>
      <c r="C4633" s="5">
        <v>4.96</v>
      </c>
      <c r="D4633" s="17">
        <f t="shared" si="72"/>
        <v>4.7</v>
      </c>
      <c r="E4633" s="5">
        <v>4.4400000000000004</v>
      </c>
      <c r="F4633" s="9">
        <v>933.7</v>
      </c>
      <c r="G4633" s="5">
        <v>5.32</v>
      </c>
      <c r="K4633" s="11">
        <v>37896</v>
      </c>
      <c r="L4633" s="13">
        <v>1.1200000000000001</v>
      </c>
    </row>
    <row r="4634" spans="1:12" x14ac:dyDescent="0.55000000000000004">
      <c r="A4634" s="2">
        <v>39121</v>
      </c>
      <c r="B4634" s="3">
        <v>184.25</v>
      </c>
      <c r="C4634" s="5">
        <v>4.95</v>
      </c>
      <c r="D4634" s="17">
        <f t="shared" si="72"/>
        <v>4.75</v>
      </c>
      <c r="E4634" s="5">
        <v>4.55</v>
      </c>
      <c r="F4634" s="9">
        <v>935.1</v>
      </c>
      <c r="G4634" s="5">
        <v>5.32</v>
      </c>
      <c r="K4634" s="11">
        <v>37897</v>
      </c>
      <c r="L4634" s="13">
        <v>1.1200000000000001</v>
      </c>
    </row>
    <row r="4635" spans="1:12" x14ac:dyDescent="0.55000000000000004">
      <c r="A4635" s="2">
        <v>39122</v>
      </c>
      <c r="B4635" s="3">
        <v>184.72</v>
      </c>
      <c r="C4635" s="5">
        <v>4.95</v>
      </c>
      <c r="D4635" s="17">
        <f t="shared" si="72"/>
        <v>4.75</v>
      </c>
      <c r="E4635" s="5">
        <v>4.55</v>
      </c>
      <c r="F4635" s="9">
        <v>934.6</v>
      </c>
      <c r="G4635" s="5">
        <v>5.32</v>
      </c>
      <c r="K4635" s="11">
        <v>37900</v>
      </c>
      <c r="L4635" s="13">
        <v>1.1200000000000001</v>
      </c>
    </row>
    <row r="4636" spans="1:12" x14ac:dyDescent="0.55000000000000004">
      <c r="A4636" s="2">
        <v>39125</v>
      </c>
      <c r="B4636" s="3">
        <v>182.8</v>
      </c>
      <c r="C4636" s="5">
        <v>4.95</v>
      </c>
      <c r="D4636" s="17">
        <f t="shared" si="72"/>
        <v>4.7549999999999999</v>
      </c>
      <c r="E4636" s="5">
        <v>4.5599999999999996</v>
      </c>
      <c r="F4636" s="9">
        <v>937.6</v>
      </c>
      <c r="G4636" s="5">
        <v>5.32</v>
      </c>
      <c r="K4636" s="11">
        <v>37901</v>
      </c>
      <c r="L4636" s="13">
        <v>1.1200000000000001</v>
      </c>
    </row>
    <row r="4637" spans="1:12" x14ac:dyDescent="0.55000000000000004">
      <c r="A4637" s="2">
        <v>39126</v>
      </c>
      <c r="B4637" s="3">
        <v>183.29</v>
      </c>
      <c r="C4637" s="5">
        <v>4.95</v>
      </c>
      <c r="D4637" s="17">
        <f t="shared" si="72"/>
        <v>4.78</v>
      </c>
      <c r="E4637" s="5">
        <v>4.6100000000000003</v>
      </c>
      <c r="F4637" s="9">
        <v>939.5</v>
      </c>
      <c r="G4637" s="5">
        <v>5.32</v>
      </c>
      <c r="K4637" s="11">
        <v>37902</v>
      </c>
      <c r="L4637" s="13">
        <v>1.1200000000000001</v>
      </c>
    </row>
    <row r="4638" spans="1:12" x14ac:dyDescent="0.55000000000000004">
      <c r="A4638" s="2">
        <v>39127</v>
      </c>
      <c r="B4638" s="3">
        <v>185.72</v>
      </c>
      <c r="C4638" s="5">
        <v>4.95</v>
      </c>
      <c r="D4638" s="17">
        <f t="shared" si="72"/>
        <v>4.8149999999999995</v>
      </c>
      <c r="E4638" s="5">
        <v>4.68</v>
      </c>
      <c r="F4638" s="9">
        <v>938.5</v>
      </c>
      <c r="G4638" s="5">
        <v>5.32</v>
      </c>
      <c r="K4638" s="11">
        <v>37903</v>
      </c>
      <c r="L4638" s="13">
        <v>1.1200000000000001</v>
      </c>
    </row>
    <row r="4639" spans="1:12" x14ac:dyDescent="0.55000000000000004">
      <c r="A4639" s="2">
        <v>39128</v>
      </c>
      <c r="B4639" s="3">
        <v>186.82</v>
      </c>
      <c r="C4639" s="5">
        <v>4.9400000000000004</v>
      </c>
      <c r="D4639" s="17">
        <f t="shared" si="72"/>
        <v>4.82</v>
      </c>
      <c r="E4639" s="5">
        <v>4.7</v>
      </c>
      <c r="F4639" s="9">
        <v>934.8</v>
      </c>
      <c r="G4639" s="5">
        <v>5.32</v>
      </c>
      <c r="K4639" s="11">
        <v>37904</v>
      </c>
      <c r="L4639" s="13">
        <v>1.1200000000000001</v>
      </c>
    </row>
    <row r="4640" spans="1:12" x14ac:dyDescent="0.55000000000000004">
      <c r="A4640" s="2">
        <v>39129</v>
      </c>
      <c r="B4640" s="3">
        <v>187.57</v>
      </c>
      <c r="C4640" s="5">
        <v>4.9400000000000004</v>
      </c>
      <c r="D4640" s="17">
        <f t="shared" si="72"/>
        <v>4.8949999999999996</v>
      </c>
      <c r="E4640" s="5">
        <v>4.8499999999999996</v>
      </c>
      <c r="F4640" s="9">
        <v>936.4</v>
      </c>
      <c r="G4640" s="5">
        <v>5.32</v>
      </c>
      <c r="K4640" s="11">
        <v>37907</v>
      </c>
      <c r="L4640" s="13">
        <v>1.1200000000000001</v>
      </c>
    </row>
    <row r="4641" spans="1:12" x14ac:dyDescent="0.55000000000000004">
      <c r="A4641" s="2">
        <v>39133</v>
      </c>
      <c r="B4641" s="3">
        <v>188.12</v>
      </c>
      <c r="C4641" s="5">
        <v>4.9400000000000004</v>
      </c>
      <c r="D4641" s="17">
        <f t="shared" si="72"/>
        <v>4.8499999999999996</v>
      </c>
      <c r="E4641" s="5">
        <v>4.76</v>
      </c>
      <c r="F4641" s="9">
        <v>938.5</v>
      </c>
      <c r="G4641" s="5">
        <v>5.32</v>
      </c>
      <c r="K4641" s="11">
        <v>37908</v>
      </c>
      <c r="L4641" s="13">
        <v>1.1200000000000001</v>
      </c>
    </row>
    <row r="4642" spans="1:12" x14ac:dyDescent="0.55000000000000004">
      <c r="A4642" s="2">
        <v>39134</v>
      </c>
      <c r="B4642" s="3">
        <v>187.9</v>
      </c>
      <c r="C4642" s="5">
        <v>4.9400000000000004</v>
      </c>
      <c r="D4642" s="17">
        <f t="shared" si="72"/>
        <v>4.7550000000000008</v>
      </c>
      <c r="E4642" s="5">
        <v>4.57</v>
      </c>
      <c r="F4642" s="9">
        <v>938.5</v>
      </c>
      <c r="G4642" s="5">
        <v>5.32</v>
      </c>
      <c r="K4642" s="11">
        <v>37909</v>
      </c>
      <c r="L4642" s="13">
        <v>1.1200000000000001</v>
      </c>
    </row>
    <row r="4643" spans="1:12" x14ac:dyDescent="0.55000000000000004">
      <c r="A4643" s="2">
        <v>39135</v>
      </c>
      <c r="B4643" s="3">
        <v>189.72</v>
      </c>
      <c r="C4643" s="5">
        <v>4.9400000000000004</v>
      </c>
      <c r="D4643" s="17">
        <f t="shared" si="72"/>
        <v>4.7450000000000001</v>
      </c>
      <c r="E4643" s="5">
        <v>4.55</v>
      </c>
      <c r="F4643" s="9">
        <v>938.9</v>
      </c>
      <c r="G4643" s="5">
        <v>5.32</v>
      </c>
      <c r="K4643" s="11">
        <v>37910</v>
      </c>
      <c r="L4643" s="13">
        <v>1.1200000000000001</v>
      </c>
    </row>
    <row r="4644" spans="1:12" x14ac:dyDescent="0.55000000000000004">
      <c r="A4644" s="2">
        <v>39136</v>
      </c>
      <c r="B4644" s="3">
        <v>190.19</v>
      </c>
      <c r="C4644" s="5">
        <v>4.9400000000000004</v>
      </c>
      <c r="D4644" s="17">
        <f t="shared" si="72"/>
        <v>4.75</v>
      </c>
      <c r="E4644" s="5">
        <v>4.5599999999999996</v>
      </c>
      <c r="F4644" s="9">
        <v>938</v>
      </c>
      <c r="G4644" s="5">
        <v>5.32</v>
      </c>
      <c r="K4644" s="11">
        <v>37911</v>
      </c>
      <c r="L4644" s="13">
        <v>1.1200000000000001</v>
      </c>
    </row>
    <row r="4645" spans="1:12" x14ac:dyDescent="0.55000000000000004">
      <c r="A4645" s="2">
        <v>39139</v>
      </c>
      <c r="B4645" s="3">
        <v>190.12</v>
      </c>
      <c r="C4645" s="5">
        <v>4.9400000000000004</v>
      </c>
      <c r="D4645" s="17">
        <f t="shared" si="72"/>
        <v>4.7200000000000006</v>
      </c>
      <c r="E4645" s="5">
        <v>4.5</v>
      </c>
      <c r="F4645" s="9">
        <v>938.7</v>
      </c>
      <c r="G4645" s="5">
        <v>5.32</v>
      </c>
      <c r="K4645" s="11">
        <v>37914</v>
      </c>
      <c r="L4645" s="13">
        <v>1.1200000000000001</v>
      </c>
    </row>
    <row r="4646" spans="1:12" x14ac:dyDescent="0.55000000000000004">
      <c r="A4646" s="2">
        <v>39140</v>
      </c>
      <c r="B4646" s="3">
        <v>188.15</v>
      </c>
      <c r="C4646" s="5">
        <v>4.9400000000000004</v>
      </c>
      <c r="D4646" s="17">
        <f t="shared" si="72"/>
        <v>4.7200000000000006</v>
      </c>
      <c r="E4646" s="5">
        <v>4.5</v>
      </c>
      <c r="F4646" s="9">
        <v>938.8</v>
      </c>
      <c r="G4646" s="5">
        <v>5.32</v>
      </c>
      <c r="K4646" s="11">
        <v>37915</v>
      </c>
      <c r="L4646" s="13">
        <v>1.1200000000000001</v>
      </c>
    </row>
    <row r="4647" spans="1:12" x14ac:dyDescent="0.55000000000000004">
      <c r="A4647" s="2">
        <v>39141</v>
      </c>
      <c r="B4647" s="3">
        <v>183.2</v>
      </c>
      <c r="C4647" s="5">
        <v>4.9400000000000004</v>
      </c>
      <c r="D4647" s="17">
        <f t="shared" si="72"/>
        <v>4.7450000000000001</v>
      </c>
      <c r="E4647" s="5">
        <v>4.55</v>
      </c>
      <c r="F4647" s="9">
        <v>941.8</v>
      </c>
      <c r="G4647" s="5">
        <v>5.32</v>
      </c>
      <c r="K4647" s="11">
        <v>37916</v>
      </c>
      <c r="L4647" s="13">
        <v>1.1200000000000001</v>
      </c>
    </row>
    <row r="4648" spans="1:12" x14ac:dyDescent="0.55000000000000004">
      <c r="A4648" s="2">
        <v>39143</v>
      </c>
      <c r="B4648" s="3">
        <v>182.78</v>
      </c>
      <c r="C4648" s="5">
        <v>4.9400000000000004</v>
      </c>
      <c r="D4648" s="17">
        <f t="shared" si="72"/>
        <v>4.74</v>
      </c>
      <c r="E4648" s="5">
        <v>4.54</v>
      </c>
      <c r="F4648" s="9">
        <v>943.1</v>
      </c>
      <c r="G4648" s="5">
        <v>5.32</v>
      </c>
      <c r="K4648" s="11">
        <v>37917</v>
      </c>
      <c r="L4648" s="13">
        <v>1.1200000000000001</v>
      </c>
    </row>
    <row r="4649" spans="1:12" x14ac:dyDescent="0.55000000000000004">
      <c r="A4649" s="2">
        <v>39146</v>
      </c>
      <c r="B4649" s="3">
        <v>177.69</v>
      </c>
      <c r="C4649" s="5">
        <v>4.9400000000000004</v>
      </c>
      <c r="D4649" s="17">
        <f t="shared" si="72"/>
        <v>4.7650000000000006</v>
      </c>
      <c r="E4649" s="5">
        <v>4.59</v>
      </c>
      <c r="F4649" s="9">
        <v>951.4</v>
      </c>
      <c r="G4649" s="5">
        <v>5.3191300000000004</v>
      </c>
      <c r="K4649" s="11">
        <v>37918</v>
      </c>
      <c r="L4649" s="13">
        <v>1.1200000000000001</v>
      </c>
    </row>
    <row r="4650" spans="1:12" x14ac:dyDescent="0.55000000000000004">
      <c r="A4650" s="2">
        <v>39147</v>
      </c>
      <c r="B4650" s="3">
        <v>181.23</v>
      </c>
      <c r="C4650" s="5">
        <v>4.9400000000000004</v>
      </c>
      <c r="D4650" s="17">
        <f t="shared" si="72"/>
        <v>4.7450000000000001</v>
      </c>
      <c r="E4650" s="5">
        <v>4.55</v>
      </c>
      <c r="F4650" s="9">
        <v>947.7</v>
      </c>
      <c r="G4650" s="5">
        <v>5.32</v>
      </c>
      <c r="K4650" s="11">
        <v>37921</v>
      </c>
      <c r="L4650" s="13">
        <v>1.1200000000000001</v>
      </c>
    </row>
    <row r="4651" spans="1:12" x14ac:dyDescent="0.55000000000000004">
      <c r="A4651" s="2">
        <v>39148</v>
      </c>
      <c r="B4651" s="3">
        <v>182.36</v>
      </c>
      <c r="C4651" s="5">
        <v>4.9400000000000004</v>
      </c>
      <c r="D4651" s="17">
        <f t="shared" si="72"/>
        <v>4.7200000000000006</v>
      </c>
      <c r="E4651" s="5">
        <v>4.5</v>
      </c>
      <c r="F4651" s="9">
        <v>948.8</v>
      </c>
      <c r="G4651" s="5">
        <v>5.32</v>
      </c>
      <c r="K4651" s="11">
        <v>37922</v>
      </c>
      <c r="L4651" s="13">
        <v>1.1200000000000001</v>
      </c>
    </row>
    <row r="4652" spans="1:12" x14ac:dyDescent="0.55000000000000004">
      <c r="A4652" s="2">
        <v>39149</v>
      </c>
      <c r="B4652" s="3">
        <v>183.94</v>
      </c>
      <c r="C4652" s="5">
        <v>4.9400000000000004</v>
      </c>
      <c r="D4652" s="17">
        <f t="shared" si="72"/>
        <v>4.7450000000000001</v>
      </c>
      <c r="E4652" s="5">
        <v>4.55</v>
      </c>
      <c r="F4652" s="9">
        <v>947.8</v>
      </c>
      <c r="G4652" s="5">
        <v>5.32</v>
      </c>
      <c r="K4652" s="11">
        <v>37923</v>
      </c>
      <c r="L4652" s="13">
        <v>1.1200000000000001</v>
      </c>
    </row>
    <row r="4653" spans="1:12" x14ac:dyDescent="0.55000000000000004">
      <c r="A4653" s="2">
        <v>39150</v>
      </c>
      <c r="B4653" s="3">
        <v>183.87</v>
      </c>
      <c r="C4653" s="5">
        <v>4.9400000000000004</v>
      </c>
      <c r="D4653" s="17">
        <f t="shared" si="72"/>
        <v>4.7650000000000006</v>
      </c>
      <c r="E4653" s="5">
        <v>4.59</v>
      </c>
      <c r="F4653" s="9">
        <v>945.9</v>
      </c>
      <c r="G4653" s="5">
        <v>5.32</v>
      </c>
      <c r="K4653" s="11">
        <v>37924</v>
      </c>
      <c r="L4653" s="13">
        <v>1.1200000000000001</v>
      </c>
    </row>
    <row r="4654" spans="1:12" x14ac:dyDescent="0.55000000000000004">
      <c r="A4654" s="2">
        <v>39153</v>
      </c>
      <c r="B4654" s="3">
        <v>186.36</v>
      </c>
      <c r="C4654" s="5">
        <v>4.9400000000000004</v>
      </c>
      <c r="D4654" s="17">
        <f t="shared" si="72"/>
        <v>4.7750000000000004</v>
      </c>
      <c r="E4654" s="5">
        <v>4.6100000000000003</v>
      </c>
      <c r="F4654" s="9">
        <v>944</v>
      </c>
      <c r="G4654" s="5">
        <v>5.32</v>
      </c>
      <c r="K4654" s="11">
        <v>37925</v>
      </c>
      <c r="L4654" s="13">
        <v>1.1200000000000001</v>
      </c>
    </row>
    <row r="4655" spans="1:12" x14ac:dyDescent="0.55000000000000004">
      <c r="A4655" s="2">
        <v>39154</v>
      </c>
      <c r="B4655" s="3">
        <v>185.72</v>
      </c>
      <c r="C4655" s="5">
        <v>4.9400000000000004</v>
      </c>
      <c r="D4655" s="17">
        <f t="shared" si="72"/>
        <v>4.7750000000000004</v>
      </c>
      <c r="E4655" s="5">
        <v>4.6100000000000003</v>
      </c>
      <c r="F4655" s="9">
        <v>944.6</v>
      </c>
      <c r="G4655" s="5">
        <v>5.32</v>
      </c>
      <c r="K4655" s="11">
        <v>37928</v>
      </c>
      <c r="L4655" s="13">
        <v>1.1200000000000001</v>
      </c>
    </row>
    <row r="4656" spans="1:12" x14ac:dyDescent="0.55000000000000004">
      <c r="A4656" s="2">
        <v>39155</v>
      </c>
      <c r="B4656" s="3">
        <v>181.81</v>
      </c>
      <c r="C4656" s="5">
        <v>4.9400000000000004</v>
      </c>
      <c r="D4656" s="17">
        <f t="shared" si="72"/>
        <v>4.79</v>
      </c>
      <c r="E4656" s="5">
        <v>4.6399999999999997</v>
      </c>
      <c r="F4656" s="9">
        <v>946.3</v>
      </c>
      <c r="G4656" s="5">
        <v>5.32</v>
      </c>
      <c r="K4656" s="11">
        <v>37929</v>
      </c>
      <c r="L4656" s="13">
        <v>1.1200000000000001</v>
      </c>
    </row>
    <row r="4657" spans="1:12" x14ac:dyDescent="0.55000000000000004">
      <c r="A4657" s="2">
        <v>39156</v>
      </c>
      <c r="B4657" s="3">
        <v>184.41</v>
      </c>
      <c r="C4657" s="5">
        <v>4.9400000000000004</v>
      </c>
      <c r="D4657" s="17">
        <f t="shared" si="72"/>
        <v>4.79</v>
      </c>
      <c r="E4657" s="5">
        <v>4.6399999999999997</v>
      </c>
      <c r="F4657" s="9">
        <v>944.5</v>
      </c>
      <c r="G4657" s="5">
        <v>5.32</v>
      </c>
      <c r="K4657" s="11">
        <v>37930</v>
      </c>
      <c r="L4657" s="13">
        <v>1.1200000000000001</v>
      </c>
    </row>
    <row r="4658" spans="1:12" x14ac:dyDescent="0.55000000000000004">
      <c r="A4658" s="2">
        <v>39157</v>
      </c>
      <c r="B4658" s="3">
        <v>184.42</v>
      </c>
      <c r="C4658" s="5">
        <v>4.9400000000000004</v>
      </c>
      <c r="D4658" s="17">
        <f t="shared" si="72"/>
        <v>4.79</v>
      </c>
      <c r="E4658" s="5">
        <v>4.6399999999999997</v>
      </c>
      <c r="F4658" s="9">
        <v>944.8</v>
      </c>
      <c r="G4658" s="5">
        <v>5.32</v>
      </c>
      <c r="K4658" s="11">
        <v>37931</v>
      </c>
      <c r="L4658" s="13">
        <v>1.1200000000000001</v>
      </c>
    </row>
    <row r="4659" spans="1:12" x14ac:dyDescent="0.55000000000000004">
      <c r="A4659" s="2">
        <v>39160</v>
      </c>
      <c r="B4659" s="3">
        <v>186.31</v>
      </c>
      <c r="C4659" s="5">
        <v>4.9400000000000004</v>
      </c>
      <c r="D4659" s="17">
        <f t="shared" si="72"/>
        <v>4.79</v>
      </c>
      <c r="E4659" s="5">
        <v>4.6399999999999997</v>
      </c>
      <c r="F4659" s="9">
        <v>943.7</v>
      </c>
      <c r="G4659" s="5">
        <v>5.32</v>
      </c>
      <c r="K4659" s="11">
        <v>37932</v>
      </c>
      <c r="L4659" s="13">
        <v>1.1200000000000001</v>
      </c>
    </row>
    <row r="4660" spans="1:12" x14ac:dyDescent="0.55000000000000004">
      <c r="A4660" s="2">
        <v>39161</v>
      </c>
      <c r="B4660" s="3">
        <v>186.34</v>
      </c>
      <c r="C4660" s="5">
        <v>4.9400000000000004</v>
      </c>
      <c r="D4660" s="17">
        <f t="shared" si="72"/>
        <v>4.7750000000000004</v>
      </c>
      <c r="E4660" s="5">
        <v>4.6100000000000003</v>
      </c>
      <c r="F4660" s="9">
        <v>941.7</v>
      </c>
      <c r="G4660" s="5">
        <v>5.32</v>
      </c>
      <c r="K4660" s="11">
        <v>37935</v>
      </c>
      <c r="L4660" s="13">
        <v>1.1200000000000001</v>
      </c>
    </row>
    <row r="4661" spans="1:12" x14ac:dyDescent="0.55000000000000004">
      <c r="A4661" s="2">
        <v>39162</v>
      </c>
      <c r="B4661" s="3">
        <v>186.24</v>
      </c>
      <c r="C4661" s="5">
        <v>4.9400000000000004</v>
      </c>
      <c r="D4661" s="17">
        <f t="shared" si="72"/>
        <v>4.7249999999999996</v>
      </c>
      <c r="E4661" s="5">
        <v>4.51</v>
      </c>
      <c r="F4661" s="9">
        <v>938</v>
      </c>
      <c r="G4661" s="5">
        <v>5.32</v>
      </c>
      <c r="K4661" s="11">
        <v>37936</v>
      </c>
      <c r="L4661" s="13">
        <v>1.1200000000000001</v>
      </c>
    </row>
    <row r="4662" spans="1:12" x14ac:dyDescent="0.55000000000000004">
      <c r="A4662" s="2">
        <v>39163</v>
      </c>
      <c r="B4662" s="3">
        <v>187.15</v>
      </c>
      <c r="C4662" s="5">
        <v>4.9400000000000004</v>
      </c>
      <c r="D4662" s="17">
        <f t="shared" si="72"/>
        <v>4.6850000000000005</v>
      </c>
      <c r="E4662" s="5">
        <v>4.43</v>
      </c>
      <c r="F4662" s="9">
        <v>937.9</v>
      </c>
      <c r="G4662" s="5">
        <v>5.32</v>
      </c>
      <c r="K4662" s="11">
        <v>37937</v>
      </c>
      <c r="L4662" s="13">
        <v>1.1200000000000001</v>
      </c>
    </row>
    <row r="4663" spans="1:12" x14ac:dyDescent="0.55000000000000004">
      <c r="A4663" s="2">
        <v>39164</v>
      </c>
      <c r="B4663" s="3">
        <v>186.89</v>
      </c>
      <c r="C4663" s="5">
        <v>4.9400000000000004</v>
      </c>
      <c r="D4663" s="17">
        <f t="shared" si="72"/>
        <v>4.7650000000000006</v>
      </c>
      <c r="E4663" s="5">
        <v>4.59</v>
      </c>
      <c r="F4663" s="9">
        <v>937.5</v>
      </c>
      <c r="G4663" s="5">
        <v>5.32</v>
      </c>
      <c r="K4663" s="11">
        <v>37938</v>
      </c>
      <c r="L4663" s="13">
        <v>1.1200000000000001</v>
      </c>
    </row>
    <row r="4664" spans="1:12" x14ac:dyDescent="0.55000000000000004">
      <c r="A4664" s="2">
        <v>39167</v>
      </c>
      <c r="B4664" s="3">
        <v>187.19</v>
      </c>
      <c r="C4664" s="5">
        <v>4.9400000000000004</v>
      </c>
      <c r="D4664" s="17">
        <f t="shared" si="72"/>
        <v>4.7750000000000004</v>
      </c>
      <c r="E4664" s="5">
        <v>4.6100000000000003</v>
      </c>
      <c r="F4664" s="9">
        <v>938.6</v>
      </c>
      <c r="G4664" s="5">
        <v>5.32</v>
      </c>
      <c r="K4664" s="11">
        <v>37939</v>
      </c>
      <c r="L4664" s="13">
        <v>1.1200000000000001</v>
      </c>
    </row>
    <row r="4665" spans="1:12" x14ac:dyDescent="0.55000000000000004">
      <c r="A4665" s="2">
        <v>39168</v>
      </c>
      <c r="B4665" s="3">
        <v>187.68</v>
      </c>
      <c r="C4665" s="5">
        <v>4.9400000000000004</v>
      </c>
      <c r="D4665" s="17">
        <f t="shared" si="72"/>
        <v>4.7750000000000004</v>
      </c>
      <c r="E4665" s="5">
        <v>4.6100000000000003</v>
      </c>
      <c r="F4665" s="9">
        <v>940.9</v>
      </c>
      <c r="G4665" s="5">
        <v>5.32</v>
      </c>
      <c r="K4665" s="11">
        <v>37942</v>
      </c>
      <c r="L4665" s="13">
        <v>1.1200000000000001</v>
      </c>
    </row>
    <row r="4666" spans="1:12" x14ac:dyDescent="0.55000000000000004">
      <c r="A4666" s="2">
        <v>39169</v>
      </c>
      <c r="B4666" s="3">
        <v>185.96</v>
      </c>
      <c r="C4666" s="5">
        <v>4.9400000000000004</v>
      </c>
      <c r="D4666" s="17">
        <f t="shared" si="72"/>
        <v>4.76</v>
      </c>
      <c r="E4666" s="5">
        <v>4.58</v>
      </c>
      <c r="F4666" s="9">
        <v>939.1</v>
      </c>
      <c r="G4666" s="5">
        <v>5.32</v>
      </c>
      <c r="K4666" s="11">
        <v>37943</v>
      </c>
      <c r="L4666" s="13">
        <v>1.1200000000000001</v>
      </c>
    </row>
    <row r="4667" spans="1:12" x14ac:dyDescent="0.55000000000000004">
      <c r="A4667" s="2">
        <v>39170</v>
      </c>
      <c r="B4667" s="3">
        <v>187.44</v>
      </c>
      <c r="C4667" s="5">
        <v>4.9400000000000004</v>
      </c>
      <c r="D4667" s="17">
        <f t="shared" si="72"/>
        <v>4.7750000000000004</v>
      </c>
      <c r="E4667" s="5">
        <v>4.6100000000000003</v>
      </c>
      <c r="F4667" s="9">
        <v>940.6</v>
      </c>
      <c r="G4667" s="5">
        <v>5.32</v>
      </c>
      <c r="K4667" s="11">
        <v>37944</v>
      </c>
      <c r="L4667" s="13">
        <v>1.1200000000000001</v>
      </c>
    </row>
    <row r="4668" spans="1:12" x14ac:dyDescent="0.55000000000000004">
      <c r="A4668" s="2">
        <v>39171</v>
      </c>
      <c r="B4668" s="3">
        <v>187.6</v>
      </c>
      <c r="C4668" s="5">
        <v>4.9400000000000004</v>
      </c>
      <c r="D4668" s="17">
        <f t="shared" si="72"/>
        <v>4.7850000000000001</v>
      </c>
      <c r="E4668" s="5">
        <v>4.63</v>
      </c>
      <c r="F4668" s="9">
        <v>940.9</v>
      </c>
      <c r="G4668" s="5">
        <v>5.32</v>
      </c>
      <c r="K4668" s="11">
        <v>37945</v>
      </c>
      <c r="L4668" s="13">
        <v>1.1187499999999999</v>
      </c>
    </row>
    <row r="4669" spans="1:12" x14ac:dyDescent="0.55000000000000004">
      <c r="A4669" s="2">
        <v>39174</v>
      </c>
      <c r="B4669" s="3">
        <v>188.56</v>
      </c>
      <c r="C4669" s="5">
        <v>4.9400000000000004</v>
      </c>
      <c r="D4669" s="17">
        <f t="shared" si="72"/>
        <v>4.7850000000000001</v>
      </c>
      <c r="E4669" s="5">
        <v>4.63</v>
      </c>
      <c r="F4669" s="9">
        <v>937.3</v>
      </c>
      <c r="G4669" s="5">
        <v>5.32</v>
      </c>
      <c r="K4669" s="11">
        <v>37946</v>
      </c>
      <c r="L4669" s="13">
        <v>1.1187499999999999</v>
      </c>
    </row>
    <row r="4670" spans="1:12" x14ac:dyDescent="0.55000000000000004">
      <c r="A4670" s="2">
        <v>39175</v>
      </c>
      <c r="B4670" s="3">
        <v>189.12</v>
      </c>
      <c r="C4670" s="5">
        <v>4.9400000000000004</v>
      </c>
      <c r="D4670" s="17">
        <f t="shared" si="72"/>
        <v>4.7850000000000001</v>
      </c>
      <c r="E4670" s="5">
        <v>4.63</v>
      </c>
      <c r="F4670" s="9">
        <v>936.7</v>
      </c>
      <c r="G4670" s="5">
        <v>5.32</v>
      </c>
      <c r="K4670" s="11">
        <v>37949</v>
      </c>
      <c r="L4670" s="13">
        <v>1.1174999999999999</v>
      </c>
    </row>
    <row r="4671" spans="1:12" x14ac:dyDescent="0.55000000000000004">
      <c r="A4671" s="2">
        <v>39176</v>
      </c>
      <c r="B4671" s="3">
        <v>191.77</v>
      </c>
      <c r="C4671" s="5">
        <v>4.9400000000000004</v>
      </c>
      <c r="D4671" s="17">
        <f t="shared" si="72"/>
        <v>4.7699999999999996</v>
      </c>
      <c r="E4671" s="5">
        <v>4.5999999999999996</v>
      </c>
      <c r="F4671" s="9">
        <v>936.3</v>
      </c>
      <c r="G4671" s="5">
        <v>5.32</v>
      </c>
      <c r="K4671" s="11">
        <v>37950</v>
      </c>
      <c r="L4671" s="13">
        <v>1.1187499999999999</v>
      </c>
    </row>
    <row r="4672" spans="1:12" x14ac:dyDescent="0.55000000000000004">
      <c r="A4672" s="2">
        <v>39177</v>
      </c>
      <c r="B4672" s="3">
        <v>191.41</v>
      </c>
      <c r="C4672" s="5">
        <v>4.9400000000000004</v>
      </c>
      <c r="D4672" s="17">
        <f t="shared" si="72"/>
        <v>4.6750000000000007</v>
      </c>
      <c r="E4672" s="5">
        <v>4.41</v>
      </c>
      <c r="F4672" s="9">
        <v>932.9</v>
      </c>
      <c r="G4672" s="5">
        <v>5.32</v>
      </c>
      <c r="K4672" s="11">
        <v>37951</v>
      </c>
      <c r="L4672" s="13">
        <v>1.1187499999999999</v>
      </c>
    </row>
    <row r="4673" spans="1:12" x14ac:dyDescent="0.55000000000000004">
      <c r="A4673" s="2">
        <v>39178</v>
      </c>
      <c r="B4673" s="3">
        <v>191.63</v>
      </c>
      <c r="C4673" s="5">
        <v>4.9400000000000004</v>
      </c>
      <c r="D4673" s="17">
        <f t="shared" si="72"/>
        <v>4.6300000000000008</v>
      </c>
      <c r="E4673" s="5">
        <v>4.32</v>
      </c>
      <c r="F4673" s="9">
        <v>931.9</v>
      </c>
      <c r="G4673" s="5">
        <v>5.32</v>
      </c>
      <c r="K4673" s="11">
        <v>37952</v>
      </c>
      <c r="L4673" s="13">
        <v>1.17</v>
      </c>
    </row>
    <row r="4674" spans="1:12" x14ac:dyDescent="0.55000000000000004">
      <c r="A4674" s="2">
        <v>39181</v>
      </c>
      <c r="B4674" s="3">
        <v>193.85</v>
      </c>
      <c r="C4674" s="5">
        <v>4.9400000000000004</v>
      </c>
      <c r="D4674" s="17">
        <f t="shared" si="72"/>
        <v>4.7750000000000004</v>
      </c>
      <c r="E4674" s="5">
        <v>4.6100000000000003</v>
      </c>
      <c r="F4674" s="9">
        <v>933</v>
      </c>
      <c r="G4674" s="5">
        <v>5.32</v>
      </c>
      <c r="K4674" s="11">
        <v>37953</v>
      </c>
      <c r="L4674" s="13">
        <v>1.17</v>
      </c>
    </row>
    <row r="4675" spans="1:12" x14ac:dyDescent="0.55000000000000004">
      <c r="A4675" s="2">
        <v>39182</v>
      </c>
      <c r="B4675" s="3">
        <v>193.55</v>
      </c>
      <c r="C4675" s="5">
        <v>4.9400000000000004</v>
      </c>
      <c r="D4675" s="17">
        <f t="shared" si="72"/>
        <v>4.7750000000000004</v>
      </c>
      <c r="E4675" s="5">
        <v>4.6100000000000003</v>
      </c>
      <c r="F4675" s="9">
        <v>933.9</v>
      </c>
      <c r="G4675" s="5">
        <v>5.32</v>
      </c>
      <c r="K4675" s="11">
        <v>37956</v>
      </c>
      <c r="L4675" s="13">
        <v>1.17</v>
      </c>
    </row>
    <row r="4676" spans="1:12" x14ac:dyDescent="0.55000000000000004">
      <c r="A4676" s="2">
        <v>39183</v>
      </c>
      <c r="B4676" s="3">
        <v>195.27</v>
      </c>
      <c r="C4676" s="5">
        <v>4.9400000000000004</v>
      </c>
      <c r="D4676" s="17">
        <f t="shared" ref="D4676:D4739" si="73">(C4676+E4676)/2</f>
        <v>4.7750000000000004</v>
      </c>
      <c r="E4676" s="5">
        <v>4.6100000000000003</v>
      </c>
      <c r="F4676" s="9">
        <v>932.2</v>
      </c>
      <c r="G4676" s="5">
        <v>5.32</v>
      </c>
      <c r="K4676" s="11">
        <v>37957</v>
      </c>
      <c r="L4676" s="13">
        <v>1.17</v>
      </c>
    </row>
    <row r="4677" spans="1:12" x14ac:dyDescent="0.55000000000000004">
      <c r="A4677" s="2">
        <v>39184</v>
      </c>
      <c r="B4677" s="3">
        <v>196.81</v>
      </c>
      <c r="C4677" s="5">
        <v>4.9400000000000004</v>
      </c>
      <c r="D4677" s="17">
        <f t="shared" si="73"/>
        <v>4.78</v>
      </c>
      <c r="E4677" s="5">
        <v>4.62</v>
      </c>
      <c r="F4677" s="9">
        <v>931.8</v>
      </c>
      <c r="G4677" s="5">
        <v>5.32</v>
      </c>
      <c r="K4677" s="11">
        <v>37958</v>
      </c>
      <c r="L4677" s="13">
        <v>1.17</v>
      </c>
    </row>
    <row r="4678" spans="1:12" x14ac:dyDescent="0.55000000000000004">
      <c r="A4678" s="2">
        <v>39185</v>
      </c>
      <c r="B4678" s="3">
        <v>195.85</v>
      </c>
      <c r="C4678" s="5">
        <v>4.9400000000000004</v>
      </c>
      <c r="D4678" s="17">
        <f t="shared" si="73"/>
        <v>4.78</v>
      </c>
      <c r="E4678" s="5">
        <v>4.62</v>
      </c>
      <c r="F4678" s="9">
        <v>929.2</v>
      </c>
      <c r="G4678" s="5">
        <v>5.32</v>
      </c>
      <c r="K4678" s="11">
        <v>37959</v>
      </c>
      <c r="L4678" s="13">
        <v>1.17</v>
      </c>
    </row>
    <row r="4679" spans="1:12" x14ac:dyDescent="0.55000000000000004">
      <c r="A4679" s="2">
        <v>39188</v>
      </c>
      <c r="B4679" s="3">
        <v>197.1</v>
      </c>
      <c r="C4679" s="5">
        <v>4.9400000000000004</v>
      </c>
      <c r="D4679" s="17">
        <f t="shared" si="73"/>
        <v>4.7850000000000001</v>
      </c>
      <c r="E4679" s="5">
        <v>4.63</v>
      </c>
      <c r="F4679" s="9">
        <v>931.8</v>
      </c>
      <c r="G4679" s="5">
        <v>5.32</v>
      </c>
      <c r="K4679" s="11">
        <v>37960</v>
      </c>
      <c r="L4679" s="13">
        <v>1.17</v>
      </c>
    </row>
    <row r="4680" spans="1:12" x14ac:dyDescent="0.55000000000000004">
      <c r="A4680" s="2">
        <v>39189</v>
      </c>
      <c r="B4680" s="3">
        <v>196.57</v>
      </c>
      <c r="C4680" s="5">
        <v>4.95</v>
      </c>
      <c r="D4680" s="17">
        <f t="shared" si="73"/>
        <v>4.79</v>
      </c>
      <c r="E4680" s="5">
        <v>4.63</v>
      </c>
      <c r="F4680" s="9">
        <v>929</v>
      </c>
      <c r="G4680" s="5">
        <v>5.32</v>
      </c>
      <c r="K4680" s="11">
        <v>37963</v>
      </c>
      <c r="L4680" s="13">
        <v>1.17</v>
      </c>
    </row>
    <row r="4681" spans="1:12" x14ac:dyDescent="0.55000000000000004">
      <c r="A4681" s="2">
        <v>39190</v>
      </c>
      <c r="B4681" s="3">
        <v>197.31</v>
      </c>
      <c r="C4681" s="5">
        <v>4.95</v>
      </c>
      <c r="D4681" s="17">
        <f t="shared" si="73"/>
        <v>4.79</v>
      </c>
      <c r="E4681" s="5">
        <v>4.63</v>
      </c>
      <c r="F4681" s="9">
        <v>928.2</v>
      </c>
      <c r="G4681" s="5">
        <v>5.32</v>
      </c>
      <c r="K4681" s="11">
        <v>37964</v>
      </c>
      <c r="L4681" s="13">
        <v>1.16875</v>
      </c>
    </row>
    <row r="4682" spans="1:12" x14ac:dyDescent="0.55000000000000004">
      <c r="A4682" s="2">
        <v>39191</v>
      </c>
      <c r="B4682" s="3">
        <v>194.59</v>
      </c>
      <c r="C4682" s="5">
        <v>4.95</v>
      </c>
      <c r="D4682" s="17">
        <f t="shared" si="73"/>
        <v>4.7750000000000004</v>
      </c>
      <c r="E4682" s="5">
        <v>4.5999999999999996</v>
      </c>
      <c r="F4682" s="9">
        <v>928.8</v>
      </c>
      <c r="G4682" s="5">
        <v>5.32</v>
      </c>
      <c r="K4682" s="11">
        <v>37965</v>
      </c>
      <c r="L4682" s="13">
        <v>1.16875</v>
      </c>
    </row>
    <row r="4683" spans="1:12" x14ac:dyDescent="0.55000000000000004">
      <c r="A4683" s="2">
        <v>39192</v>
      </c>
      <c r="B4683" s="3">
        <v>197.24</v>
      </c>
      <c r="C4683" s="5">
        <v>4.95</v>
      </c>
      <c r="D4683" s="17">
        <f t="shared" si="73"/>
        <v>4.8250000000000002</v>
      </c>
      <c r="E4683" s="5">
        <v>4.7</v>
      </c>
      <c r="F4683" s="9">
        <v>927.5</v>
      </c>
      <c r="G4683" s="5">
        <v>5.32</v>
      </c>
      <c r="K4683" s="11">
        <v>37966</v>
      </c>
      <c r="L4683" s="13">
        <v>1.1625000000000001</v>
      </c>
    </row>
    <row r="4684" spans="1:12" x14ac:dyDescent="0.55000000000000004">
      <c r="A4684" s="2">
        <v>39195</v>
      </c>
      <c r="B4684" s="3">
        <v>198.62</v>
      </c>
      <c r="C4684" s="5">
        <v>4.97</v>
      </c>
      <c r="D4684" s="17">
        <f t="shared" si="73"/>
        <v>4.8049999999999997</v>
      </c>
      <c r="E4684" s="5">
        <v>4.6399999999999997</v>
      </c>
      <c r="F4684" s="9">
        <v>926.3</v>
      </c>
      <c r="G4684" s="5">
        <v>5.32</v>
      </c>
      <c r="K4684" s="11">
        <v>37967</v>
      </c>
      <c r="L4684" s="13">
        <v>1.15438</v>
      </c>
    </row>
    <row r="4685" spans="1:12" x14ac:dyDescent="0.55000000000000004">
      <c r="A4685" s="2">
        <v>39196</v>
      </c>
      <c r="B4685" s="3">
        <v>200.02</v>
      </c>
      <c r="C4685" s="5">
        <v>4.97</v>
      </c>
      <c r="D4685" s="17">
        <f t="shared" si="73"/>
        <v>4.82</v>
      </c>
      <c r="E4685" s="5">
        <v>4.67</v>
      </c>
      <c r="F4685" s="9">
        <v>927.5</v>
      </c>
      <c r="G4685" s="5">
        <v>5.32</v>
      </c>
      <c r="K4685" s="11">
        <v>37970</v>
      </c>
      <c r="L4685" s="13">
        <v>1.1499999999999999</v>
      </c>
    </row>
    <row r="4686" spans="1:12" x14ac:dyDescent="0.55000000000000004">
      <c r="A4686" s="2">
        <v>39197</v>
      </c>
      <c r="B4686" s="3">
        <v>198.43</v>
      </c>
      <c r="C4686" s="5">
        <v>4.97</v>
      </c>
      <c r="D4686" s="17">
        <f t="shared" si="73"/>
        <v>4.8550000000000004</v>
      </c>
      <c r="E4686" s="5">
        <v>4.74</v>
      </c>
      <c r="F4686" s="9">
        <v>926.7</v>
      </c>
      <c r="G4686" s="5">
        <v>5.32</v>
      </c>
      <c r="K4686" s="11">
        <v>37971</v>
      </c>
      <c r="L4686" s="13">
        <v>1.1499999999999999</v>
      </c>
    </row>
    <row r="4687" spans="1:12" x14ac:dyDescent="0.55000000000000004">
      <c r="A4687" s="2">
        <v>39198</v>
      </c>
      <c r="B4687" s="3">
        <v>199.75</v>
      </c>
      <c r="C4687" s="5">
        <v>4.97</v>
      </c>
      <c r="D4687" s="17">
        <f t="shared" si="73"/>
        <v>5.0049999999999999</v>
      </c>
      <c r="E4687" s="5">
        <v>5.04</v>
      </c>
      <c r="F4687" s="9">
        <v>929</v>
      </c>
      <c r="G4687" s="5">
        <v>5.32</v>
      </c>
      <c r="K4687" s="11">
        <v>37972</v>
      </c>
      <c r="L4687" s="13">
        <v>1.1499999999999999</v>
      </c>
    </row>
    <row r="4688" spans="1:12" x14ac:dyDescent="0.55000000000000004">
      <c r="A4688" s="2">
        <v>39199</v>
      </c>
      <c r="B4688" s="3">
        <v>198.28</v>
      </c>
      <c r="C4688" s="5">
        <v>5</v>
      </c>
      <c r="D4688" s="17">
        <f t="shared" si="73"/>
        <v>5.05</v>
      </c>
      <c r="E4688" s="5">
        <v>5.0999999999999996</v>
      </c>
      <c r="F4688" s="9">
        <v>929.2</v>
      </c>
      <c r="G4688" s="5">
        <v>5.32</v>
      </c>
      <c r="K4688" s="11">
        <v>37973</v>
      </c>
      <c r="L4688" s="13">
        <v>1.1487499999999999</v>
      </c>
    </row>
    <row r="4689" spans="1:12" x14ac:dyDescent="0.55000000000000004">
      <c r="A4689" s="2">
        <v>39202</v>
      </c>
      <c r="B4689" s="3">
        <v>198.55</v>
      </c>
      <c r="C4689" s="5">
        <v>5</v>
      </c>
      <c r="D4689" s="17">
        <f t="shared" si="73"/>
        <v>4.9399999999999995</v>
      </c>
      <c r="E4689" s="5">
        <v>4.88</v>
      </c>
      <c r="F4689" s="9">
        <v>930.8</v>
      </c>
      <c r="G4689" s="5">
        <v>5.32</v>
      </c>
      <c r="K4689" s="11">
        <v>37974</v>
      </c>
      <c r="L4689" s="13">
        <v>1.14625</v>
      </c>
    </row>
    <row r="4690" spans="1:12" x14ac:dyDescent="0.55000000000000004">
      <c r="A4690" s="2">
        <v>39204</v>
      </c>
      <c r="B4690" s="3">
        <v>199.86</v>
      </c>
      <c r="C4690" s="5">
        <v>5</v>
      </c>
      <c r="D4690" s="17">
        <f t="shared" si="73"/>
        <v>4.8849999999999998</v>
      </c>
      <c r="E4690" s="5">
        <v>4.7699999999999996</v>
      </c>
      <c r="F4690" s="9">
        <v>930</v>
      </c>
      <c r="G4690" s="5">
        <v>5.32</v>
      </c>
      <c r="K4690" s="11">
        <v>37977</v>
      </c>
      <c r="L4690" s="13">
        <v>1.1412500000000001</v>
      </c>
    </row>
    <row r="4691" spans="1:12" x14ac:dyDescent="0.55000000000000004">
      <c r="A4691" s="2">
        <v>39205</v>
      </c>
      <c r="B4691" s="3">
        <v>200.67</v>
      </c>
      <c r="C4691" s="5">
        <v>5</v>
      </c>
      <c r="D4691" s="17">
        <f t="shared" si="73"/>
        <v>4.87</v>
      </c>
      <c r="E4691" s="5">
        <v>4.74</v>
      </c>
      <c r="F4691" s="9">
        <v>926.9</v>
      </c>
      <c r="G4691" s="5">
        <v>5.32</v>
      </c>
      <c r="K4691" s="11">
        <v>37978</v>
      </c>
      <c r="L4691" s="13">
        <v>1.1412500000000001</v>
      </c>
    </row>
    <row r="4692" spans="1:12" x14ac:dyDescent="0.55000000000000004">
      <c r="A4692" s="2">
        <v>39206</v>
      </c>
      <c r="B4692" s="3">
        <v>201.56</v>
      </c>
      <c r="C4692" s="5">
        <v>5</v>
      </c>
      <c r="D4692" s="17">
        <f t="shared" si="73"/>
        <v>4.84</v>
      </c>
      <c r="E4692" s="5">
        <v>4.68</v>
      </c>
      <c r="F4692" s="9">
        <v>927.6</v>
      </c>
      <c r="G4692" s="5">
        <v>5.32</v>
      </c>
      <c r="K4692" s="11">
        <v>37979</v>
      </c>
      <c r="L4692" s="13">
        <v>1.1399999999999999</v>
      </c>
    </row>
    <row r="4693" spans="1:12" x14ac:dyDescent="0.55000000000000004">
      <c r="A4693" s="2">
        <v>39209</v>
      </c>
      <c r="B4693" s="3">
        <v>203.57</v>
      </c>
      <c r="C4693" s="5">
        <v>5</v>
      </c>
      <c r="D4693" s="17">
        <f t="shared" si="73"/>
        <v>4.8250000000000002</v>
      </c>
      <c r="E4693" s="5">
        <v>4.6500000000000004</v>
      </c>
      <c r="F4693" s="9">
        <v>922.4</v>
      </c>
      <c r="G4693" s="5">
        <v>5.32</v>
      </c>
      <c r="K4693" s="11">
        <v>37980</v>
      </c>
      <c r="L4693" s="12">
        <f>L4692</f>
        <v>1.1399999999999999</v>
      </c>
    </row>
    <row r="4694" spans="1:12" x14ac:dyDescent="0.55000000000000004">
      <c r="A4694" s="2">
        <v>39210</v>
      </c>
      <c r="B4694" s="3">
        <v>203.51</v>
      </c>
      <c r="C4694" s="5">
        <v>5.01</v>
      </c>
      <c r="D4694" s="17">
        <f t="shared" si="73"/>
        <v>4.82</v>
      </c>
      <c r="E4694" s="5">
        <v>4.63</v>
      </c>
      <c r="F4694" s="9">
        <v>923</v>
      </c>
      <c r="G4694" s="5">
        <v>5.32</v>
      </c>
      <c r="K4694" s="11">
        <v>37981</v>
      </c>
      <c r="L4694" s="12">
        <f>L4693</f>
        <v>1.1399999999999999</v>
      </c>
    </row>
    <row r="4695" spans="1:12" x14ac:dyDescent="0.55000000000000004">
      <c r="A4695" s="2">
        <v>39211</v>
      </c>
      <c r="B4695" s="3">
        <v>204.77</v>
      </c>
      <c r="C4695" s="5">
        <v>5.0199999999999996</v>
      </c>
      <c r="D4695" s="17">
        <f t="shared" si="73"/>
        <v>4.8249999999999993</v>
      </c>
      <c r="E4695" s="5">
        <v>4.63</v>
      </c>
      <c r="F4695" s="9">
        <v>923.5</v>
      </c>
      <c r="G4695" s="5">
        <v>5.32</v>
      </c>
      <c r="K4695" s="11">
        <v>37984</v>
      </c>
      <c r="L4695" s="13">
        <v>1.13375</v>
      </c>
    </row>
    <row r="4696" spans="1:12" x14ac:dyDescent="0.55000000000000004">
      <c r="A4696" s="2">
        <v>39212</v>
      </c>
      <c r="B4696" s="3">
        <v>205.51</v>
      </c>
      <c r="C4696" s="5">
        <v>5.0199999999999996</v>
      </c>
      <c r="D4696" s="17">
        <f t="shared" si="73"/>
        <v>4.8249999999999993</v>
      </c>
      <c r="E4696" s="5">
        <v>4.63</v>
      </c>
      <c r="F4696" s="9">
        <v>925.1</v>
      </c>
      <c r="G4696" s="5">
        <v>5.32</v>
      </c>
      <c r="K4696" s="11">
        <v>37985</v>
      </c>
      <c r="L4696" s="13">
        <v>1.1200000000000001</v>
      </c>
    </row>
    <row r="4697" spans="1:12" x14ac:dyDescent="0.55000000000000004">
      <c r="A4697" s="2">
        <v>39213</v>
      </c>
      <c r="B4697" s="3">
        <v>206.06</v>
      </c>
      <c r="C4697" s="5">
        <v>5.0199999999999996</v>
      </c>
      <c r="D4697" s="17">
        <f t="shared" si="73"/>
        <v>4.8149999999999995</v>
      </c>
      <c r="E4697" s="5">
        <v>4.6100000000000003</v>
      </c>
      <c r="F4697" s="9">
        <v>926.7</v>
      </c>
      <c r="G4697" s="5">
        <v>5.32</v>
      </c>
      <c r="K4697" s="11">
        <v>37986</v>
      </c>
      <c r="L4697" s="13">
        <v>1.1200000000000001</v>
      </c>
    </row>
    <row r="4698" spans="1:12" x14ac:dyDescent="0.55000000000000004">
      <c r="A4698" s="2">
        <v>39216</v>
      </c>
      <c r="B4698" s="3">
        <v>206.28</v>
      </c>
      <c r="C4698" s="5">
        <v>5.05</v>
      </c>
      <c r="D4698" s="17">
        <f t="shared" si="73"/>
        <v>4.835</v>
      </c>
      <c r="E4698" s="5">
        <v>4.62</v>
      </c>
      <c r="F4698" s="9">
        <v>924.1</v>
      </c>
      <c r="G4698" s="5">
        <v>5.32</v>
      </c>
      <c r="K4698" s="11">
        <v>37987</v>
      </c>
      <c r="L4698" s="12">
        <f>L4697</f>
        <v>1.1200000000000001</v>
      </c>
    </row>
    <row r="4699" spans="1:12" x14ac:dyDescent="0.55000000000000004">
      <c r="A4699" s="2">
        <v>39217</v>
      </c>
      <c r="B4699" s="3">
        <v>204.22</v>
      </c>
      <c r="C4699" s="5">
        <v>5.0599999999999996</v>
      </c>
      <c r="D4699" s="17">
        <f t="shared" si="73"/>
        <v>4.835</v>
      </c>
      <c r="E4699" s="5">
        <v>4.6100000000000003</v>
      </c>
      <c r="F4699" s="9">
        <v>924.2</v>
      </c>
      <c r="G4699" s="5">
        <v>5.32</v>
      </c>
      <c r="K4699" s="11">
        <v>37988</v>
      </c>
      <c r="L4699" s="13">
        <v>1.1200000000000001</v>
      </c>
    </row>
    <row r="4700" spans="1:12" x14ac:dyDescent="0.55000000000000004">
      <c r="A4700" s="2">
        <v>39218</v>
      </c>
      <c r="B4700" s="3">
        <v>205.62</v>
      </c>
      <c r="C4700" s="5">
        <v>5.0599999999999996</v>
      </c>
      <c r="D4700" s="17">
        <f t="shared" si="73"/>
        <v>4.83</v>
      </c>
      <c r="E4700" s="5">
        <v>4.5999999999999996</v>
      </c>
      <c r="F4700" s="9">
        <v>924</v>
      </c>
      <c r="G4700" s="5">
        <v>5.32</v>
      </c>
      <c r="K4700" s="11">
        <v>37991</v>
      </c>
      <c r="L4700" s="13">
        <v>1.1200000000000001</v>
      </c>
    </row>
    <row r="4701" spans="1:12" x14ac:dyDescent="0.55000000000000004">
      <c r="A4701" s="2">
        <v>39219</v>
      </c>
      <c r="B4701" s="3">
        <v>207.35</v>
      </c>
      <c r="C4701" s="5">
        <v>5.07</v>
      </c>
      <c r="D4701" s="17">
        <f t="shared" si="73"/>
        <v>4.84</v>
      </c>
      <c r="E4701" s="5">
        <v>4.6100000000000003</v>
      </c>
      <c r="F4701" s="9">
        <v>928.1</v>
      </c>
      <c r="G4701" s="5">
        <v>5.32</v>
      </c>
      <c r="K4701" s="11">
        <v>37992</v>
      </c>
      <c r="L4701" s="13">
        <v>1.1200000000000001</v>
      </c>
    </row>
    <row r="4702" spans="1:12" x14ac:dyDescent="0.55000000000000004">
      <c r="A4702" s="2">
        <v>39220</v>
      </c>
      <c r="B4702" s="3">
        <v>206.69</v>
      </c>
      <c r="C4702" s="5">
        <v>5.07</v>
      </c>
      <c r="D4702" s="17">
        <f t="shared" si="73"/>
        <v>4.82</v>
      </c>
      <c r="E4702" s="5">
        <v>4.57</v>
      </c>
      <c r="F4702" s="9">
        <v>934.1</v>
      </c>
      <c r="G4702" s="5">
        <v>5.32</v>
      </c>
      <c r="K4702" s="11">
        <v>37993</v>
      </c>
      <c r="L4702" s="13">
        <v>1.1100000000000001</v>
      </c>
    </row>
    <row r="4703" spans="1:12" x14ac:dyDescent="0.55000000000000004">
      <c r="A4703" s="2">
        <v>39223</v>
      </c>
      <c r="B4703" s="3">
        <v>208.74</v>
      </c>
      <c r="C4703" s="5">
        <v>5.07</v>
      </c>
      <c r="D4703" s="17">
        <f t="shared" si="73"/>
        <v>4.83</v>
      </c>
      <c r="E4703" s="5">
        <v>4.59</v>
      </c>
      <c r="F4703" s="9">
        <v>930.1</v>
      </c>
      <c r="G4703" s="5">
        <v>5.32</v>
      </c>
      <c r="K4703" s="11">
        <v>37994</v>
      </c>
      <c r="L4703" s="13">
        <v>1.1100000000000001</v>
      </c>
    </row>
    <row r="4704" spans="1:12" x14ac:dyDescent="0.55000000000000004">
      <c r="A4704" s="2">
        <v>39224</v>
      </c>
      <c r="B4704" s="3">
        <v>210.69</v>
      </c>
      <c r="C4704" s="5">
        <v>5.07</v>
      </c>
      <c r="D4704" s="17">
        <f t="shared" si="73"/>
        <v>4.7949999999999999</v>
      </c>
      <c r="E4704" s="5">
        <v>4.5199999999999996</v>
      </c>
      <c r="F4704" s="9">
        <v>930.4</v>
      </c>
      <c r="G4704" s="5">
        <v>5.32</v>
      </c>
      <c r="K4704" s="11">
        <v>37995</v>
      </c>
      <c r="L4704" s="13">
        <v>1.1100000000000001</v>
      </c>
    </row>
    <row r="4705" spans="1:12" x14ac:dyDescent="0.55000000000000004">
      <c r="A4705" s="2">
        <v>39225</v>
      </c>
      <c r="B4705" s="3">
        <v>211.15</v>
      </c>
      <c r="C4705" s="5">
        <v>5.07</v>
      </c>
      <c r="D4705" s="17">
        <f t="shared" si="73"/>
        <v>4.8250000000000002</v>
      </c>
      <c r="E4705" s="5">
        <v>4.58</v>
      </c>
      <c r="F4705" s="9">
        <v>931.5</v>
      </c>
      <c r="G4705" s="5">
        <v>5.32</v>
      </c>
      <c r="K4705" s="11">
        <v>37998</v>
      </c>
      <c r="L4705" s="13">
        <v>1.1000000000000001</v>
      </c>
    </row>
    <row r="4706" spans="1:12" x14ac:dyDescent="0.55000000000000004">
      <c r="A4706" s="2">
        <v>39227</v>
      </c>
      <c r="B4706" s="3">
        <v>210.54</v>
      </c>
      <c r="C4706" s="5">
        <v>5.07</v>
      </c>
      <c r="D4706" s="17">
        <f t="shared" si="73"/>
        <v>4.8250000000000002</v>
      </c>
      <c r="E4706" s="5">
        <v>4.58</v>
      </c>
      <c r="F4706" s="9">
        <v>928.3</v>
      </c>
      <c r="G4706" s="5">
        <v>5.32</v>
      </c>
      <c r="K4706" s="11">
        <v>37999</v>
      </c>
      <c r="L4706" s="13">
        <v>1.1000000000000001</v>
      </c>
    </row>
    <row r="4707" spans="1:12" x14ac:dyDescent="0.55000000000000004">
      <c r="A4707" s="2">
        <v>39230</v>
      </c>
      <c r="B4707" s="3">
        <v>211.88</v>
      </c>
      <c r="C4707" s="5">
        <v>5.07</v>
      </c>
      <c r="D4707" s="17">
        <f t="shared" si="73"/>
        <v>4.8049999999999997</v>
      </c>
      <c r="E4707" s="5">
        <v>4.54</v>
      </c>
      <c r="F4707" s="9">
        <v>928.8</v>
      </c>
      <c r="G4707" s="5">
        <v>5.32</v>
      </c>
      <c r="K4707" s="11">
        <v>38000</v>
      </c>
      <c r="L4707" s="13">
        <v>1.1000000000000001</v>
      </c>
    </row>
    <row r="4708" spans="1:12" x14ac:dyDescent="0.55000000000000004">
      <c r="A4708" s="2">
        <v>39231</v>
      </c>
      <c r="B4708" s="3">
        <v>212.06</v>
      </c>
      <c r="C4708" s="5">
        <v>5.07</v>
      </c>
      <c r="D4708" s="17">
        <f t="shared" si="73"/>
        <v>4.8100000000000005</v>
      </c>
      <c r="E4708" s="5">
        <v>4.55</v>
      </c>
      <c r="F4708" s="9">
        <v>927.7</v>
      </c>
      <c r="G4708" s="5">
        <v>5.32</v>
      </c>
      <c r="K4708" s="11">
        <v>38001</v>
      </c>
      <c r="L4708" s="13">
        <v>1.1000000000000001</v>
      </c>
    </row>
    <row r="4709" spans="1:12" x14ac:dyDescent="0.55000000000000004">
      <c r="A4709" s="2">
        <v>39232</v>
      </c>
      <c r="B4709" s="3">
        <v>211.76</v>
      </c>
      <c r="C4709" s="5">
        <v>5.07</v>
      </c>
      <c r="D4709" s="17">
        <f t="shared" si="73"/>
        <v>4.8149999999999995</v>
      </c>
      <c r="E4709" s="5">
        <v>4.5599999999999996</v>
      </c>
      <c r="F4709" s="9">
        <v>931</v>
      </c>
      <c r="G4709" s="5">
        <v>5.32</v>
      </c>
      <c r="K4709" s="11">
        <v>38002</v>
      </c>
      <c r="L4709" s="13">
        <v>1.1000000000000001</v>
      </c>
    </row>
    <row r="4710" spans="1:12" x14ac:dyDescent="0.55000000000000004">
      <c r="A4710" s="2">
        <v>39233</v>
      </c>
      <c r="B4710" s="3">
        <v>216.45</v>
      </c>
      <c r="C4710" s="5">
        <v>5.0599999999999996</v>
      </c>
      <c r="D4710" s="17">
        <f t="shared" si="73"/>
        <v>4.8099999999999996</v>
      </c>
      <c r="E4710" s="5">
        <v>4.5599999999999996</v>
      </c>
      <c r="F4710" s="9">
        <v>927.7</v>
      </c>
      <c r="G4710" s="5">
        <v>5.32</v>
      </c>
      <c r="K4710" s="11">
        <v>38005</v>
      </c>
      <c r="L4710" s="13">
        <v>1.1000000000000001</v>
      </c>
    </row>
    <row r="4711" spans="1:12" x14ac:dyDescent="0.55000000000000004">
      <c r="A4711" s="2">
        <v>39234</v>
      </c>
      <c r="B4711" s="3">
        <v>218.74</v>
      </c>
      <c r="C4711" s="5">
        <v>5.04</v>
      </c>
      <c r="D4711" s="17">
        <f t="shared" si="73"/>
        <v>4.7799999999999994</v>
      </c>
      <c r="E4711" s="5">
        <v>4.5199999999999996</v>
      </c>
      <c r="F4711" s="9">
        <v>928.4</v>
      </c>
      <c r="G4711" s="5">
        <v>5.32</v>
      </c>
      <c r="K4711" s="11">
        <v>38006</v>
      </c>
      <c r="L4711" s="13">
        <v>1.1000000000000001</v>
      </c>
    </row>
    <row r="4712" spans="1:12" x14ac:dyDescent="0.55000000000000004">
      <c r="A4712" s="2">
        <v>39237</v>
      </c>
      <c r="B4712" s="3">
        <v>221.9</v>
      </c>
      <c r="C4712" s="5">
        <v>5.04</v>
      </c>
      <c r="D4712" s="17">
        <f t="shared" si="73"/>
        <v>4.7750000000000004</v>
      </c>
      <c r="E4712" s="5">
        <v>4.51</v>
      </c>
      <c r="F4712" s="9">
        <v>928.1</v>
      </c>
      <c r="G4712" s="5">
        <v>5.32</v>
      </c>
      <c r="K4712" s="11">
        <v>38007</v>
      </c>
      <c r="L4712" s="13">
        <v>1.1000000000000001</v>
      </c>
    </row>
    <row r="4713" spans="1:12" x14ac:dyDescent="0.55000000000000004">
      <c r="A4713" s="2">
        <v>39238</v>
      </c>
      <c r="B4713" s="3">
        <v>222.37</v>
      </c>
      <c r="C4713" s="5">
        <v>5.04</v>
      </c>
      <c r="D4713" s="17">
        <f t="shared" si="73"/>
        <v>4.7549999999999999</v>
      </c>
      <c r="E4713" s="5">
        <v>4.47</v>
      </c>
      <c r="F4713" s="9">
        <v>927</v>
      </c>
      <c r="G4713" s="5">
        <v>5.32</v>
      </c>
      <c r="K4713" s="11">
        <v>38008</v>
      </c>
      <c r="L4713" s="13">
        <v>1.1000000000000001</v>
      </c>
    </row>
    <row r="4714" spans="1:12" x14ac:dyDescent="0.55000000000000004">
      <c r="A4714" s="2">
        <v>39240</v>
      </c>
      <c r="B4714" s="3">
        <v>223.17</v>
      </c>
      <c r="C4714" s="5">
        <v>5.04</v>
      </c>
      <c r="D4714" s="17">
        <f t="shared" si="73"/>
        <v>4.7349999999999994</v>
      </c>
      <c r="E4714" s="5">
        <v>4.43</v>
      </c>
      <c r="F4714" s="9">
        <v>926.8</v>
      </c>
      <c r="G4714" s="5">
        <v>5.32</v>
      </c>
      <c r="K4714" s="11">
        <v>38009</v>
      </c>
      <c r="L4714" s="13">
        <v>1.1000000000000001</v>
      </c>
    </row>
    <row r="4715" spans="1:12" x14ac:dyDescent="0.55000000000000004">
      <c r="A4715" s="2">
        <v>39241</v>
      </c>
      <c r="B4715" s="3">
        <v>219.8</v>
      </c>
      <c r="C4715" s="5">
        <v>5.04</v>
      </c>
      <c r="D4715" s="17">
        <f t="shared" si="73"/>
        <v>4.7799999999999994</v>
      </c>
      <c r="E4715" s="5">
        <v>4.5199999999999996</v>
      </c>
      <c r="F4715" s="9">
        <v>931</v>
      </c>
      <c r="G4715" s="5">
        <v>5.32</v>
      </c>
      <c r="K4715" s="11">
        <v>38012</v>
      </c>
      <c r="L4715" s="13">
        <v>1.1000000000000001</v>
      </c>
    </row>
    <row r="4716" spans="1:12" x14ac:dyDescent="0.55000000000000004">
      <c r="A4716" s="2">
        <v>39244</v>
      </c>
      <c r="B4716" s="3">
        <v>218.39</v>
      </c>
      <c r="C4716" s="5">
        <v>5.04</v>
      </c>
      <c r="D4716" s="17">
        <f t="shared" si="73"/>
        <v>4.79</v>
      </c>
      <c r="E4716" s="5">
        <v>4.54</v>
      </c>
      <c r="F4716" s="9">
        <v>932.5</v>
      </c>
      <c r="G4716" s="5">
        <v>5.32</v>
      </c>
      <c r="K4716" s="11">
        <v>38013</v>
      </c>
      <c r="L4716" s="13">
        <v>1.1000000000000001</v>
      </c>
    </row>
    <row r="4717" spans="1:12" x14ac:dyDescent="0.55000000000000004">
      <c r="A4717" s="2">
        <v>39245</v>
      </c>
      <c r="B4717" s="3">
        <v>219.94</v>
      </c>
      <c r="C4717" s="5">
        <v>5.04</v>
      </c>
      <c r="D4717" s="17">
        <f t="shared" si="73"/>
        <v>4.79</v>
      </c>
      <c r="E4717" s="5">
        <v>4.54</v>
      </c>
      <c r="F4717" s="9">
        <v>929.5</v>
      </c>
      <c r="G4717" s="5">
        <v>5.32</v>
      </c>
      <c r="K4717" s="11">
        <v>38014</v>
      </c>
      <c r="L4717" s="13">
        <v>1.1000000000000001</v>
      </c>
    </row>
    <row r="4718" spans="1:12" x14ac:dyDescent="0.55000000000000004">
      <c r="A4718" s="2">
        <v>39246</v>
      </c>
      <c r="B4718" s="3">
        <v>218.59</v>
      </c>
      <c r="C4718" s="5">
        <v>5.04</v>
      </c>
      <c r="D4718" s="17">
        <f t="shared" si="73"/>
        <v>4.8100000000000005</v>
      </c>
      <c r="E4718" s="5">
        <v>4.58</v>
      </c>
      <c r="F4718" s="9">
        <v>931.5</v>
      </c>
      <c r="G4718" s="5">
        <v>5.32</v>
      </c>
      <c r="K4718" s="11">
        <v>38015</v>
      </c>
      <c r="L4718" s="13">
        <v>1.1000000000000001</v>
      </c>
    </row>
    <row r="4719" spans="1:12" x14ac:dyDescent="0.55000000000000004">
      <c r="A4719" s="2">
        <v>39247</v>
      </c>
      <c r="B4719" s="3">
        <v>224.46</v>
      </c>
      <c r="C4719" s="5">
        <v>5.04</v>
      </c>
      <c r="D4719" s="17">
        <f t="shared" si="73"/>
        <v>4.8149999999999995</v>
      </c>
      <c r="E4719" s="5">
        <v>4.59</v>
      </c>
      <c r="F4719" s="9">
        <v>929.9</v>
      </c>
      <c r="G4719" s="5">
        <v>5.32</v>
      </c>
      <c r="K4719" s="11">
        <v>38016</v>
      </c>
      <c r="L4719" s="13">
        <v>1.1000000000000001</v>
      </c>
    </row>
    <row r="4720" spans="1:12" x14ac:dyDescent="0.55000000000000004">
      <c r="A4720" s="2">
        <v>39248</v>
      </c>
      <c r="B4720" s="3">
        <v>224.61</v>
      </c>
      <c r="C4720" s="5">
        <v>5.04</v>
      </c>
      <c r="D4720" s="17">
        <f t="shared" si="73"/>
        <v>4.8149999999999995</v>
      </c>
      <c r="E4720" s="5">
        <v>4.59</v>
      </c>
      <c r="F4720" s="9">
        <v>928.5</v>
      </c>
      <c r="G4720" s="5">
        <v>5.32</v>
      </c>
      <c r="K4720" s="11">
        <v>38019</v>
      </c>
      <c r="L4720" s="13">
        <v>1.1000000000000001</v>
      </c>
    </row>
    <row r="4721" spans="1:12" x14ac:dyDescent="0.55000000000000004">
      <c r="A4721" s="2">
        <v>39251</v>
      </c>
      <c r="B4721" s="3">
        <v>228.8</v>
      </c>
      <c r="C4721" s="5">
        <v>5.04</v>
      </c>
      <c r="D4721" s="17">
        <f t="shared" si="73"/>
        <v>4.8149999999999995</v>
      </c>
      <c r="E4721" s="5">
        <v>4.59</v>
      </c>
      <c r="F4721" s="9">
        <v>928.3</v>
      </c>
      <c r="G4721" s="5">
        <v>5.32</v>
      </c>
      <c r="K4721" s="11">
        <v>38020</v>
      </c>
      <c r="L4721" s="13">
        <v>1.1000000000000001</v>
      </c>
    </row>
    <row r="4722" spans="1:12" x14ac:dyDescent="0.55000000000000004">
      <c r="A4722" s="2">
        <v>39252</v>
      </c>
      <c r="B4722" s="3">
        <v>229.04</v>
      </c>
      <c r="C4722" s="5">
        <v>5.04</v>
      </c>
      <c r="D4722" s="17">
        <f t="shared" si="73"/>
        <v>4.8149999999999995</v>
      </c>
      <c r="E4722" s="5">
        <v>4.59</v>
      </c>
      <c r="F4722" s="9">
        <v>927.7</v>
      </c>
      <c r="G4722" s="5">
        <v>5.32</v>
      </c>
      <c r="K4722" s="11">
        <v>38021</v>
      </c>
      <c r="L4722" s="13">
        <v>1.0987499999999999</v>
      </c>
    </row>
    <row r="4723" spans="1:12" x14ac:dyDescent="0.55000000000000004">
      <c r="A4723" s="2">
        <v>39253</v>
      </c>
      <c r="B4723" s="3">
        <v>226.58</v>
      </c>
      <c r="C4723" s="5">
        <v>5.04</v>
      </c>
      <c r="D4723" s="17">
        <f t="shared" si="73"/>
        <v>4.8</v>
      </c>
      <c r="E4723" s="5">
        <v>4.5599999999999996</v>
      </c>
      <c r="F4723" s="9">
        <v>927.8</v>
      </c>
      <c r="G4723" s="5">
        <v>5.32</v>
      </c>
      <c r="K4723" s="11">
        <v>38022</v>
      </c>
      <c r="L4723" s="13">
        <v>1.0987499999999999</v>
      </c>
    </row>
    <row r="4724" spans="1:12" x14ac:dyDescent="0.55000000000000004">
      <c r="A4724" s="2">
        <v>39254</v>
      </c>
      <c r="B4724" s="3">
        <v>227.81</v>
      </c>
      <c r="C4724" s="5">
        <v>5.04</v>
      </c>
      <c r="D4724" s="17">
        <f t="shared" si="73"/>
        <v>4.7799999999999994</v>
      </c>
      <c r="E4724" s="5">
        <v>4.5199999999999996</v>
      </c>
      <c r="F4724" s="9">
        <v>927</v>
      </c>
      <c r="G4724" s="5">
        <v>5.32</v>
      </c>
      <c r="K4724" s="11">
        <v>38023</v>
      </c>
      <c r="L4724" s="13">
        <v>1.1000000000000001</v>
      </c>
    </row>
    <row r="4725" spans="1:12" x14ac:dyDescent="0.55000000000000004">
      <c r="A4725" s="2">
        <v>39255</v>
      </c>
      <c r="B4725" s="3">
        <v>224.95</v>
      </c>
      <c r="C4725" s="5">
        <v>5.04</v>
      </c>
      <c r="D4725" s="17">
        <f t="shared" si="73"/>
        <v>4.7549999999999999</v>
      </c>
      <c r="E4725" s="5">
        <v>4.47</v>
      </c>
      <c r="F4725" s="9">
        <v>928</v>
      </c>
      <c r="G4725" s="5">
        <v>5.32</v>
      </c>
      <c r="K4725" s="11">
        <v>38026</v>
      </c>
      <c r="L4725" s="13">
        <v>1.1000000000000001</v>
      </c>
    </row>
    <row r="4726" spans="1:12" x14ac:dyDescent="0.55000000000000004">
      <c r="A4726" s="2">
        <v>39258</v>
      </c>
      <c r="B4726" s="3">
        <v>223.4</v>
      </c>
      <c r="C4726" s="5">
        <v>5.03</v>
      </c>
      <c r="D4726" s="17">
        <f t="shared" si="73"/>
        <v>4.7750000000000004</v>
      </c>
      <c r="E4726" s="5">
        <v>4.5199999999999996</v>
      </c>
      <c r="F4726" s="9">
        <v>926.6</v>
      </c>
      <c r="G4726" s="5">
        <v>5.32</v>
      </c>
      <c r="K4726" s="11">
        <v>38027</v>
      </c>
      <c r="L4726" s="13">
        <v>1.0987499999999999</v>
      </c>
    </row>
    <row r="4727" spans="1:12" x14ac:dyDescent="0.55000000000000004">
      <c r="A4727" s="2">
        <v>39259</v>
      </c>
      <c r="B4727" s="3">
        <v>222.43</v>
      </c>
      <c r="C4727" s="5">
        <v>5.03</v>
      </c>
      <c r="D4727" s="17">
        <f t="shared" si="73"/>
        <v>4.7699999999999996</v>
      </c>
      <c r="E4727" s="5">
        <v>4.51</v>
      </c>
      <c r="F4727" s="9">
        <v>926.3</v>
      </c>
      <c r="G4727" s="5">
        <v>5.32</v>
      </c>
      <c r="K4727" s="11">
        <v>38028</v>
      </c>
      <c r="L4727" s="13">
        <v>1.0987499999999999</v>
      </c>
    </row>
    <row r="4728" spans="1:12" x14ac:dyDescent="0.55000000000000004">
      <c r="A4728" s="2">
        <v>39260</v>
      </c>
      <c r="B4728" s="3">
        <v>220.35</v>
      </c>
      <c r="C4728" s="5">
        <v>5.0199999999999996</v>
      </c>
      <c r="D4728" s="17">
        <f t="shared" si="73"/>
        <v>4.7649999999999997</v>
      </c>
      <c r="E4728" s="5">
        <v>4.51</v>
      </c>
      <c r="F4728" s="9">
        <v>927.7</v>
      </c>
      <c r="G4728" s="5">
        <v>5.32</v>
      </c>
      <c r="K4728" s="11">
        <v>38029</v>
      </c>
      <c r="L4728" s="13">
        <v>1.0943799999999999</v>
      </c>
    </row>
    <row r="4729" spans="1:12" x14ac:dyDescent="0.55000000000000004">
      <c r="A4729" s="2">
        <v>39261</v>
      </c>
      <c r="B4729" s="3">
        <v>222.6</v>
      </c>
      <c r="C4729" s="5">
        <v>5.01</v>
      </c>
      <c r="D4729" s="17">
        <f t="shared" si="73"/>
        <v>4.76</v>
      </c>
      <c r="E4729" s="5">
        <v>4.51</v>
      </c>
      <c r="F4729" s="9">
        <v>926.8</v>
      </c>
      <c r="G4729" s="5">
        <v>5.32</v>
      </c>
      <c r="K4729" s="11">
        <v>38030</v>
      </c>
      <c r="L4729" s="13">
        <v>1.09375</v>
      </c>
    </row>
    <row r="4730" spans="1:12" x14ac:dyDescent="0.55000000000000004">
      <c r="A4730" s="2">
        <v>39262</v>
      </c>
      <c r="B4730" s="3">
        <v>221.31</v>
      </c>
      <c r="C4730" s="5">
        <v>5</v>
      </c>
      <c r="D4730" s="17">
        <f t="shared" si="73"/>
        <v>4.76</v>
      </c>
      <c r="E4730" s="5">
        <v>4.5199999999999996</v>
      </c>
      <c r="F4730" s="9">
        <v>923.8</v>
      </c>
      <c r="G4730" s="5">
        <v>5.32</v>
      </c>
      <c r="K4730" s="11">
        <v>38033</v>
      </c>
      <c r="L4730" s="13">
        <v>1.09375</v>
      </c>
    </row>
    <row r="4731" spans="1:12" x14ac:dyDescent="0.55000000000000004">
      <c r="A4731" s="2">
        <v>39265</v>
      </c>
      <c r="B4731" s="3">
        <v>224.75</v>
      </c>
      <c r="C4731" s="5">
        <v>5</v>
      </c>
      <c r="D4731" s="17">
        <f t="shared" si="73"/>
        <v>4.75</v>
      </c>
      <c r="E4731" s="5">
        <v>4.5</v>
      </c>
      <c r="F4731" s="9">
        <v>921.7</v>
      </c>
      <c r="G4731" s="5">
        <v>5.32</v>
      </c>
      <c r="K4731" s="11">
        <v>38034</v>
      </c>
      <c r="L4731" s="13">
        <v>1.0912500000000001</v>
      </c>
    </row>
    <row r="4732" spans="1:12" x14ac:dyDescent="0.55000000000000004">
      <c r="A4732" s="2">
        <v>39266</v>
      </c>
      <c r="B4732" s="3">
        <v>229.29</v>
      </c>
      <c r="C4732" s="5">
        <v>5</v>
      </c>
      <c r="D4732" s="17">
        <f t="shared" si="73"/>
        <v>4.75</v>
      </c>
      <c r="E4732" s="5">
        <v>4.5</v>
      </c>
      <c r="F4732" s="9">
        <v>918</v>
      </c>
      <c r="G4732" s="5">
        <v>5.32</v>
      </c>
      <c r="K4732" s="11">
        <v>38035</v>
      </c>
      <c r="L4732" s="13">
        <v>1.0912500000000001</v>
      </c>
    </row>
    <row r="4733" spans="1:12" x14ac:dyDescent="0.55000000000000004">
      <c r="A4733" s="2">
        <v>39267</v>
      </c>
      <c r="B4733" s="3">
        <v>233.43</v>
      </c>
      <c r="C4733" s="5">
        <v>5</v>
      </c>
      <c r="D4733" s="17">
        <f t="shared" si="73"/>
        <v>4.74</v>
      </c>
      <c r="E4733" s="5">
        <v>4.4800000000000004</v>
      </c>
      <c r="F4733" s="9">
        <v>919.9</v>
      </c>
      <c r="G4733" s="5">
        <v>5.32</v>
      </c>
      <c r="K4733" s="11">
        <v>38036</v>
      </c>
      <c r="L4733" s="13">
        <v>1.0912500000000001</v>
      </c>
    </row>
    <row r="4734" spans="1:12" x14ac:dyDescent="0.55000000000000004">
      <c r="A4734" s="2">
        <v>39268</v>
      </c>
      <c r="B4734" s="3">
        <v>234.75</v>
      </c>
      <c r="C4734" s="5">
        <v>5</v>
      </c>
      <c r="D4734" s="17">
        <f t="shared" si="73"/>
        <v>4.71</v>
      </c>
      <c r="E4734" s="5">
        <v>4.42</v>
      </c>
      <c r="F4734" s="9">
        <v>922</v>
      </c>
      <c r="G4734" s="5">
        <v>5.32</v>
      </c>
      <c r="K4734" s="11">
        <v>38037</v>
      </c>
      <c r="L4734" s="13">
        <v>1.0900000000000001</v>
      </c>
    </row>
    <row r="4735" spans="1:12" x14ac:dyDescent="0.55000000000000004">
      <c r="A4735" s="2">
        <v>39269</v>
      </c>
      <c r="B4735" s="3">
        <v>236.52</v>
      </c>
      <c r="C4735" s="5">
        <v>5</v>
      </c>
      <c r="D4735" s="17">
        <f t="shared" si="73"/>
        <v>4.68</v>
      </c>
      <c r="E4735" s="5">
        <v>4.3600000000000003</v>
      </c>
      <c r="F4735" s="9">
        <v>919.6</v>
      </c>
      <c r="G4735" s="5">
        <v>5.32</v>
      </c>
      <c r="K4735" s="11">
        <v>38040</v>
      </c>
      <c r="L4735" s="13">
        <v>1.0900000000000001</v>
      </c>
    </row>
    <row r="4736" spans="1:12" x14ac:dyDescent="0.55000000000000004">
      <c r="A4736" s="2">
        <v>39272</v>
      </c>
      <c r="B4736" s="3">
        <v>239.68</v>
      </c>
      <c r="C4736" s="5">
        <v>5</v>
      </c>
      <c r="D4736" s="17">
        <f t="shared" si="73"/>
        <v>4.7349999999999994</v>
      </c>
      <c r="E4736" s="5">
        <v>4.47</v>
      </c>
      <c r="F4736" s="9">
        <v>920.9</v>
      </c>
      <c r="G4736" s="5">
        <v>5.32</v>
      </c>
      <c r="K4736" s="11">
        <v>38041</v>
      </c>
      <c r="L4736" s="13">
        <v>1.0900000000000001</v>
      </c>
    </row>
    <row r="4737" spans="1:12" x14ac:dyDescent="0.55000000000000004">
      <c r="A4737" s="2">
        <v>39273</v>
      </c>
      <c r="B4737" s="3">
        <v>241.02</v>
      </c>
      <c r="C4737" s="5">
        <v>5</v>
      </c>
      <c r="D4737" s="17">
        <f t="shared" si="73"/>
        <v>4.7349999999999994</v>
      </c>
      <c r="E4737" s="5">
        <v>4.47</v>
      </c>
      <c r="F4737" s="9">
        <v>919.9</v>
      </c>
      <c r="G4737" s="5">
        <v>5.32</v>
      </c>
      <c r="K4737" s="11">
        <v>38042</v>
      </c>
      <c r="L4737" s="13">
        <v>1.0900000000000001</v>
      </c>
    </row>
    <row r="4738" spans="1:12" x14ac:dyDescent="0.55000000000000004">
      <c r="A4738" s="2">
        <v>39274</v>
      </c>
      <c r="B4738" s="3">
        <v>240.46</v>
      </c>
      <c r="C4738" s="5">
        <v>5</v>
      </c>
      <c r="D4738" s="17">
        <f t="shared" si="73"/>
        <v>4.74</v>
      </c>
      <c r="E4738" s="5">
        <v>4.4800000000000004</v>
      </c>
      <c r="F4738" s="9">
        <v>919.2</v>
      </c>
      <c r="G4738" s="5">
        <v>5.32</v>
      </c>
      <c r="K4738" s="11">
        <v>38043</v>
      </c>
      <c r="L4738" s="13">
        <v>1.0962499999999999</v>
      </c>
    </row>
    <row r="4739" spans="1:12" x14ac:dyDescent="0.55000000000000004">
      <c r="A4739" s="2">
        <v>39275</v>
      </c>
      <c r="B4739" s="3">
        <v>242.86</v>
      </c>
      <c r="C4739" s="5">
        <v>5.0599999999999996</v>
      </c>
      <c r="D4739" s="17">
        <f t="shared" si="73"/>
        <v>4.8849999999999998</v>
      </c>
      <c r="E4739" s="5">
        <v>4.71</v>
      </c>
      <c r="F4739" s="9">
        <v>918.3</v>
      </c>
      <c r="G4739" s="5">
        <v>5.32</v>
      </c>
      <c r="K4739" s="11">
        <v>38044</v>
      </c>
      <c r="L4739" s="13">
        <v>1.0974999999999999</v>
      </c>
    </row>
    <row r="4740" spans="1:12" x14ac:dyDescent="0.55000000000000004">
      <c r="A4740" s="2">
        <v>39276</v>
      </c>
      <c r="B4740" s="3">
        <v>250.19</v>
      </c>
      <c r="C4740" s="5">
        <v>5.07</v>
      </c>
      <c r="D4740" s="17">
        <f t="shared" ref="D4740:D4803" si="74">(C4740+E4740)/2</f>
        <v>4.8900000000000006</v>
      </c>
      <c r="E4740" s="5">
        <v>4.71</v>
      </c>
      <c r="F4740" s="9">
        <v>916.9</v>
      </c>
      <c r="G4740" s="5">
        <v>5.32</v>
      </c>
      <c r="K4740" s="11">
        <v>38047</v>
      </c>
      <c r="L4740" s="13">
        <v>1.1000000000000001</v>
      </c>
    </row>
    <row r="4741" spans="1:12" x14ac:dyDescent="0.55000000000000004">
      <c r="A4741" s="2">
        <v>39279</v>
      </c>
      <c r="B4741" s="3">
        <v>247.91</v>
      </c>
      <c r="C4741" s="5">
        <v>5.07</v>
      </c>
      <c r="D4741" s="17">
        <f t="shared" si="74"/>
        <v>4.9000000000000004</v>
      </c>
      <c r="E4741" s="5">
        <v>4.7300000000000004</v>
      </c>
      <c r="F4741" s="9">
        <v>918.3</v>
      </c>
      <c r="G4741" s="5">
        <v>5.32</v>
      </c>
      <c r="K4741" s="11">
        <v>38048</v>
      </c>
      <c r="L4741" s="13">
        <v>1.1000000000000001</v>
      </c>
    </row>
    <row r="4742" spans="1:12" x14ac:dyDescent="0.55000000000000004">
      <c r="A4742" s="2">
        <v>39281</v>
      </c>
      <c r="B4742" s="3">
        <v>244.92</v>
      </c>
      <c r="C4742" s="5">
        <v>5.08</v>
      </c>
      <c r="D4742" s="17">
        <f t="shared" si="74"/>
        <v>4.9249999999999998</v>
      </c>
      <c r="E4742" s="5">
        <v>4.7699999999999996</v>
      </c>
      <c r="F4742" s="9">
        <v>916.1</v>
      </c>
      <c r="G4742" s="5">
        <v>5.32</v>
      </c>
      <c r="K4742" s="11">
        <v>38049</v>
      </c>
      <c r="L4742" s="13">
        <v>1.1000000000000001</v>
      </c>
    </row>
    <row r="4743" spans="1:12" x14ac:dyDescent="0.55000000000000004">
      <c r="A4743" s="2">
        <v>39282</v>
      </c>
      <c r="B4743" s="3">
        <v>245.7</v>
      </c>
      <c r="C4743" s="5">
        <v>5.08</v>
      </c>
      <c r="D4743" s="17">
        <f t="shared" si="74"/>
        <v>4.9649999999999999</v>
      </c>
      <c r="E4743" s="5">
        <v>4.8499999999999996</v>
      </c>
      <c r="F4743" s="9">
        <v>916</v>
      </c>
      <c r="G4743" s="5">
        <v>5.32</v>
      </c>
      <c r="K4743" s="11">
        <v>38050</v>
      </c>
      <c r="L4743" s="13">
        <v>1.1000000000000001</v>
      </c>
    </row>
    <row r="4744" spans="1:12" x14ac:dyDescent="0.55000000000000004">
      <c r="A4744" s="2">
        <v>39283</v>
      </c>
      <c r="B4744" s="3">
        <v>251.45</v>
      </c>
      <c r="C4744" s="5">
        <v>5.08</v>
      </c>
      <c r="D4744" s="17">
        <f t="shared" si="74"/>
        <v>4.9800000000000004</v>
      </c>
      <c r="E4744" s="5">
        <v>4.88</v>
      </c>
      <c r="F4744" s="9">
        <v>914.9</v>
      </c>
      <c r="G4744" s="5">
        <v>5.32</v>
      </c>
      <c r="K4744" s="11">
        <v>38051</v>
      </c>
      <c r="L4744" s="13">
        <v>1.1000000000000001</v>
      </c>
    </row>
    <row r="4745" spans="1:12" x14ac:dyDescent="0.55000000000000004">
      <c r="A4745" s="2">
        <v>39286</v>
      </c>
      <c r="B4745" s="3">
        <v>252.28</v>
      </c>
      <c r="C4745" s="5">
        <v>5.08</v>
      </c>
      <c r="D4745" s="17">
        <f t="shared" si="74"/>
        <v>4.93</v>
      </c>
      <c r="E4745" s="5">
        <v>4.78</v>
      </c>
      <c r="F4745" s="9">
        <v>915.2</v>
      </c>
      <c r="G4745" s="5">
        <v>5.32</v>
      </c>
      <c r="K4745" s="11">
        <v>38054</v>
      </c>
      <c r="L4745" s="13">
        <v>1.0925</v>
      </c>
    </row>
    <row r="4746" spans="1:12" x14ac:dyDescent="0.55000000000000004">
      <c r="A4746" s="2">
        <v>39287</v>
      </c>
      <c r="B4746" s="3">
        <v>252.61</v>
      </c>
      <c r="C4746" s="5">
        <v>5.08</v>
      </c>
      <c r="D4746" s="17">
        <f t="shared" si="74"/>
        <v>4.93</v>
      </c>
      <c r="E4746" s="5">
        <v>4.78</v>
      </c>
      <c r="F4746" s="9">
        <v>914.1</v>
      </c>
      <c r="G4746" s="5">
        <v>5.32</v>
      </c>
      <c r="K4746" s="11">
        <v>38055</v>
      </c>
      <c r="L4746" s="13">
        <v>1.0900000000000001</v>
      </c>
    </row>
    <row r="4747" spans="1:12" x14ac:dyDescent="0.55000000000000004">
      <c r="A4747" s="2">
        <v>39288</v>
      </c>
      <c r="B4747" s="3">
        <v>253.93</v>
      </c>
      <c r="C4747" s="5">
        <v>5.08</v>
      </c>
      <c r="D4747" s="17">
        <f t="shared" si="74"/>
        <v>4.93</v>
      </c>
      <c r="E4747" s="5">
        <v>4.78</v>
      </c>
      <c r="F4747" s="9">
        <v>913.9</v>
      </c>
      <c r="G4747" s="5">
        <v>5.32</v>
      </c>
      <c r="K4747" s="11">
        <v>38056</v>
      </c>
      <c r="L4747" s="13">
        <v>1.0900000000000001</v>
      </c>
    </row>
    <row r="4748" spans="1:12" x14ac:dyDescent="0.55000000000000004">
      <c r="A4748" s="2">
        <v>39289</v>
      </c>
      <c r="B4748" s="3">
        <v>248.75</v>
      </c>
      <c r="C4748" s="5">
        <v>5.08</v>
      </c>
      <c r="D4748" s="17">
        <f t="shared" si="74"/>
        <v>4.93</v>
      </c>
      <c r="E4748" s="5">
        <v>4.78</v>
      </c>
      <c r="F4748" s="9">
        <v>918.2</v>
      </c>
      <c r="G4748" s="5">
        <v>5.32</v>
      </c>
      <c r="K4748" s="11">
        <v>38057</v>
      </c>
      <c r="L4748" s="13">
        <v>1.0900000000000001</v>
      </c>
    </row>
    <row r="4749" spans="1:12" x14ac:dyDescent="0.55000000000000004">
      <c r="A4749" s="2">
        <v>39290</v>
      </c>
      <c r="B4749" s="3">
        <v>238.34</v>
      </c>
      <c r="C4749" s="5">
        <v>5.09</v>
      </c>
      <c r="D4749" s="17">
        <f t="shared" si="74"/>
        <v>4.93</v>
      </c>
      <c r="E4749" s="5">
        <v>4.7699999999999996</v>
      </c>
      <c r="F4749" s="9">
        <v>921.7</v>
      </c>
      <c r="G4749" s="5">
        <v>5.32</v>
      </c>
      <c r="K4749" s="11">
        <v>38058</v>
      </c>
      <c r="L4749" s="13">
        <v>1.0900000000000001</v>
      </c>
    </row>
    <row r="4750" spans="1:12" x14ac:dyDescent="0.55000000000000004">
      <c r="A4750" s="2">
        <v>39293</v>
      </c>
      <c r="B4750" s="3">
        <v>241.39</v>
      </c>
      <c r="C4750" s="5">
        <v>5.09</v>
      </c>
      <c r="D4750" s="17">
        <f t="shared" si="74"/>
        <v>4.9249999999999998</v>
      </c>
      <c r="E4750" s="5">
        <v>4.76</v>
      </c>
      <c r="F4750" s="9">
        <v>923.3</v>
      </c>
      <c r="G4750" s="5">
        <v>5.32</v>
      </c>
      <c r="K4750" s="11">
        <v>38061</v>
      </c>
      <c r="L4750" s="13">
        <v>1.0900000000000001</v>
      </c>
    </row>
    <row r="4751" spans="1:12" x14ac:dyDescent="0.55000000000000004">
      <c r="A4751" s="2">
        <v>39294</v>
      </c>
      <c r="B4751" s="3">
        <v>244.32</v>
      </c>
      <c r="C4751" s="5">
        <v>5.0999999999999996</v>
      </c>
      <c r="D4751" s="17">
        <f t="shared" si="74"/>
        <v>4.93</v>
      </c>
      <c r="E4751" s="5">
        <v>4.76</v>
      </c>
      <c r="F4751" s="9">
        <v>919.3</v>
      </c>
      <c r="G4751" s="5">
        <v>5.32</v>
      </c>
      <c r="K4751" s="11">
        <v>38062</v>
      </c>
      <c r="L4751" s="13">
        <v>1.0900000000000001</v>
      </c>
    </row>
    <row r="4752" spans="1:12" x14ac:dyDescent="0.55000000000000004">
      <c r="A4752" s="2">
        <v>39295</v>
      </c>
      <c r="B4752" s="3">
        <v>234.36</v>
      </c>
      <c r="C4752" s="5">
        <v>5.0999999999999996</v>
      </c>
      <c r="D4752" s="17">
        <f t="shared" si="74"/>
        <v>4.84</v>
      </c>
      <c r="E4752" s="5">
        <v>4.58</v>
      </c>
      <c r="F4752" s="9">
        <v>925.2</v>
      </c>
      <c r="G4752" s="5">
        <v>5.3274999999999997</v>
      </c>
      <c r="K4752" s="11">
        <v>38063</v>
      </c>
      <c r="L4752" s="13">
        <v>1.0900000000000001</v>
      </c>
    </row>
    <row r="4753" spans="1:12" x14ac:dyDescent="0.55000000000000004">
      <c r="A4753" s="2">
        <v>39296</v>
      </c>
      <c r="B4753" s="3">
        <v>233.84</v>
      </c>
      <c r="C4753" s="5">
        <v>5.0999999999999996</v>
      </c>
      <c r="D4753" s="17">
        <f t="shared" si="74"/>
        <v>4.875</v>
      </c>
      <c r="E4753" s="5">
        <v>4.6500000000000004</v>
      </c>
      <c r="F4753" s="9">
        <v>922.8</v>
      </c>
      <c r="G4753" s="5">
        <v>5.33</v>
      </c>
      <c r="K4753" s="11">
        <v>38064</v>
      </c>
      <c r="L4753" s="13">
        <v>1.0900000000000001</v>
      </c>
    </row>
    <row r="4754" spans="1:12" x14ac:dyDescent="0.55000000000000004">
      <c r="A4754" s="2">
        <v>39297</v>
      </c>
      <c r="B4754" s="3">
        <v>236.91</v>
      </c>
      <c r="C4754" s="5">
        <v>5.0999999999999996</v>
      </c>
      <c r="D4754" s="17">
        <f t="shared" si="74"/>
        <v>4.8949999999999996</v>
      </c>
      <c r="E4754" s="5">
        <v>4.6900000000000004</v>
      </c>
      <c r="F4754" s="9">
        <v>922.9</v>
      </c>
      <c r="G4754" s="5">
        <v>5.33</v>
      </c>
      <c r="K4754" s="11">
        <v>38065</v>
      </c>
      <c r="L4754" s="13">
        <v>1.0900000000000001</v>
      </c>
    </row>
    <row r="4755" spans="1:12" x14ac:dyDescent="0.55000000000000004">
      <c r="A4755" s="2">
        <v>39300</v>
      </c>
      <c r="B4755" s="3">
        <v>233.92</v>
      </c>
      <c r="C4755" s="5">
        <v>5.0999999999999996</v>
      </c>
      <c r="D4755" s="17">
        <f t="shared" si="74"/>
        <v>4.8849999999999998</v>
      </c>
      <c r="E4755" s="5">
        <v>4.67</v>
      </c>
      <c r="F4755" s="9">
        <v>923.4</v>
      </c>
      <c r="G4755" s="5">
        <v>5.33</v>
      </c>
      <c r="K4755" s="11">
        <v>38068</v>
      </c>
      <c r="L4755" s="13">
        <v>1.0900000000000001</v>
      </c>
    </row>
    <row r="4756" spans="1:12" x14ac:dyDescent="0.55000000000000004">
      <c r="A4756" s="2">
        <v>39301</v>
      </c>
      <c r="B4756" s="3">
        <v>234.5</v>
      </c>
      <c r="C4756" s="5">
        <v>5.0999999999999996</v>
      </c>
      <c r="D4756" s="17">
        <f t="shared" si="74"/>
        <v>4.8899999999999997</v>
      </c>
      <c r="E4756" s="5">
        <v>4.68</v>
      </c>
      <c r="F4756" s="9">
        <v>922.9</v>
      </c>
      <c r="G4756" s="5">
        <v>5.33</v>
      </c>
      <c r="K4756" s="11">
        <v>38069</v>
      </c>
      <c r="L4756" s="13">
        <v>1.0900000000000001</v>
      </c>
    </row>
    <row r="4757" spans="1:12" x14ac:dyDescent="0.55000000000000004">
      <c r="A4757" s="2">
        <v>39302</v>
      </c>
      <c r="B4757" s="3">
        <v>240.07</v>
      </c>
      <c r="C4757" s="5">
        <v>5.0999999999999996</v>
      </c>
      <c r="D4757" s="17">
        <f t="shared" si="74"/>
        <v>4.9000000000000004</v>
      </c>
      <c r="E4757" s="5">
        <v>4.7</v>
      </c>
      <c r="F4757" s="9">
        <v>924.2</v>
      </c>
      <c r="G4757" s="5">
        <v>5.35</v>
      </c>
      <c r="K4757" s="11">
        <v>38070</v>
      </c>
      <c r="L4757" s="13">
        <v>1.0900000000000001</v>
      </c>
    </row>
    <row r="4758" spans="1:12" x14ac:dyDescent="0.55000000000000004">
      <c r="A4758" s="2">
        <v>39303</v>
      </c>
      <c r="B4758" s="3">
        <v>241</v>
      </c>
      <c r="C4758" s="5">
        <v>5.21</v>
      </c>
      <c r="D4758" s="17">
        <f t="shared" si="74"/>
        <v>5.1099999999999994</v>
      </c>
      <c r="E4758" s="5">
        <v>5.01</v>
      </c>
      <c r="F4758" s="9">
        <v>922.9</v>
      </c>
      <c r="G4758" s="5">
        <v>5.5412499999999998</v>
      </c>
      <c r="K4758" s="11">
        <v>38071</v>
      </c>
      <c r="L4758" s="13">
        <v>1.0900000000000001</v>
      </c>
    </row>
    <row r="4759" spans="1:12" x14ac:dyDescent="0.55000000000000004">
      <c r="A4759" s="2">
        <v>39304</v>
      </c>
      <c r="B4759" s="3">
        <v>230.68</v>
      </c>
      <c r="C4759" s="5">
        <v>5.22</v>
      </c>
      <c r="D4759" s="17">
        <f t="shared" si="74"/>
        <v>5.1150000000000002</v>
      </c>
      <c r="E4759" s="5">
        <v>5.01</v>
      </c>
      <c r="F4759" s="9">
        <v>931.9</v>
      </c>
      <c r="G4759" s="5">
        <v>5.6187500000000004</v>
      </c>
      <c r="K4759" s="11">
        <v>38072</v>
      </c>
      <c r="L4759" s="13">
        <v>1.0900000000000001</v>
      </c>
    </row>
    <row r="4760" spans="1:12" x14ac:dyDescent="0.55000000000000004">
      <c r="A4760" s="2">
        <v>39307</v>
      </c>
      <c r="B4760" s="3">
        <v>233.88</v>
      </c>
      <c r="C4760" s="5">
        <v>5.23</v>
      </c>
      <c r="D4760" s="17">
        <f t="shared" si="74"/>
        <v>5.1150000000000002</v>
      </c>
      <c r="E4760" s="5">
        <v>5</v>
      </c>
      <c r="F4760" s="9">
        <v>929.6</v>
      </c>
      <c r="G4760" s="5">
        <v>5.6112500000000001</v>
      </c>
      <c r="K4760" s="11">
        <v>38075</v>
      </c>
      <c r="L4760" s="13">
        <v>1.0900000000000001</v>
      </c>
    </row>
    <row r="4761" spans="1:12" x14ac:dyDescent="0.55000000000000004">
      <c r="A4761" s="2">
        <v>39308</v>
      </c>
      <c r="B4761" s="3">
        <v>230.45</v>
      </c>
      <c r="C4761" s="5">
        <v>5.24</v>
      </c>
      <c r="D4761" s="17">
        <f t="shared" si="74"/>
        <v>5.1150000000000002</v>
      </c>
      <c r="E4761" s="5">
        <v>4.99</v>
      </c>
      <c r="F4761" s="9">
        <v>932.5</v>
      </c>
      <c r="G4761" s="5">
        <v>5.5887500000000001</v>
      </c>
      <c r="K4761" s="11">
        <v>38076</v>
      </c>
      <c r="L4761" s="13">
        <v>1.0900000000000001</v>
      </c>
    </row>
    <row r="4762" spans="1:12" x14ac:dyDescent="0.55000000000000004">
      <c r="A4762" s="2">
        <v>39310</v>
      </c>
      <c r="B4762" s="3">
        <v>215.67</v>
      </c>
      <c r="C4762" s="5">
        <v>5.25</v>
      </c>
      <c r="D4762" s="17">
        <f t="shared" si="74"/>
        <v>5.1150000000000002</v>
      </c>
      <c r="E4762" s="5">
        <v>4.9800000000000004</v>
      </c>
      <c r="F4762" s="9">
        <v>946.3</v>
      </c>
      <c r="G4762" s="5">
        <v>5.5374999999999996</v>
      </c>
      <c r="K4762" s="11">
        <v>38077</v>
      </c>
      <c r="L4762" s="13">
        <v>1.0900000000000001</v>
      </c>
    </row>
    <row r="4763" spans="1:12" x14ac:dyDescent="0.55000000000000004">
      <c r="A4763" s="2">
        <v>39311</v>
      </c>
      <c r="B4763" s="3">
        <v>208.57</v>
      </c>
      <c r="C4763" s="5">
        <v>5.25</v>
      </c>
      <c r="D4763" s="17">
        <f t="shared" si="74"/>
        <v>5.1150000000000002</v>
      </c>
      <c r="E4763" s="5">
        <v>4.9800000000000004</v>
      </c>
      <c r="F4763" s="9">
        <v>950.4</v>
      </c>
      <c r="G4763" s="5">
        <v>5.51</v>
      </c>
      <c r="K4763" s="11">
        <v>38078</v>
      </c>
      <c r="L4763" s="13">
        <v>1.0900000000000001</v>
      </c>
    </row>
    <row r="4764" spans="1:12" x14ac:dyDescent="0.55000000000000004">
      <c r="A4764" s="2">
        <v>39314</v>
      </c>
      <c r="B4764" s="3">
        <v>219.72</v>
      </c>
      <c r="C4764" s="5">
        <v>5.26</v>
      </c>
      <c r="D4764" s="17">
        <f t="shared" si="74"/>
        <v>5.12</v>
      </c>
      <c r="E4764" s="5">
        <v>4.9800000000000004</v>
      </c>
      <c r="F4764" s="9">
        <v>943</v>
      </c>
      <c r="G4764" s="5">
        <v>5.5012499999999998</v>
      </c>
      <c r="K4764" s="11">
        <v>38079</v>
      </c>
      <c r="L4764" s="13">
        <v>1.0900000000000001</v>
      </c>
    </row>
    <row r="4765" spans="1:12" x14ac:dyDescent="0.55000000000000004">
      <c r="A4765" s="2">
        <v>39315</v>
      </c>
      <c r="B4765" s="3">
        <v>220.18</v>
      </c>
      <c r="C4765" s="5">
        <v>5.26</v>
      </c>
      <c r="D4765" s="17">
        <f t="shared" si="74"/>
        <v>5.12</v>
      </c>
      <c r="E4765" s="5">
        <v>4.9800000000000004</v>
      </c>
      <c r="F4765" s="9">
        <v>943.5</v>
      </c>
      <c r="G4765" s="5">
        <v>5.5</v>
      </c>
      <c r="K4765" s="11">
        <v>38082</v>
      </c>
      <c r="L4765" s="13">
        <v>1.1000000000000001</v>
      </c>
    </row>
    <row r="4766" spans="1:12" x14ac:dyDescent="0.55000000000000004">
      <c r="A4766" s="2">
        <v>39316</v>
      </c>
      <c r="B4766" s="3">
        <v>223.24</v>
      </c>
      <c r="C4766" s="5">
        <v>5.26</v>
      </c>
      <c r="D4766" s="17">
        <f t="shared" si="74"/>
        <v>5.12</v>
      </c>
      <c r="E4766" s="5">
        <v>4.9800000000000004</v>
      </c>
      <c r="F4766" s="9">
        <v>944.2</v>
      </c>
      <c r="G4766" s="5">
        <v>5.5</v>
      </c>
      <c r="K4766" s="11">
        <v>38083</v>
      </c>
      <c r="L4766" s="13">
        <v>1.1000000000000001</v>
      </c>
    </row>
    <row r="4767" spans="1:12" x14ac:dyDescent="0.55000000000000004">
      <c r="A4767" s="2">
        <v>39317</v>
      </c>
      <c r="B4767" s="3">
        <v>228.6</v>
      </c>
      <c r="C4767" s="5">
        <v>5.26</v>
      </c>
      <c r="D4767" s="17">
        <f t="shared" si="74"/>
        <v>5.12</v>
      </c>
      <c r="E4767" s="5">
        <v>4.9800000000000004</v>
      </c>
      <c r="F4767" s="9">
        <v>941.6</v>
      </c>
      <c r="G4767" s="5">
        <v>5.5049999999999999</v>
      </c>
      <c r="K4767" s="11">
        <v>38084</v>
      </c>
      <c r="L4767" s="13">
        <v>1.1000000000000001</v>
      </c>
    </row>
    <row r="4768" spans="1:12" x14ac:dyDescent="0.55000000000000004">
      <c r="A4768" s="2">
        <v>39318</v>
      </c>
      <c r="B4768" s="3">
        <v>227.18</v>
      </c>
      <c r="C4768" s="5">
        <v>5.26</v>
      </c>
      <c r="D4768" s="17">
        <f t="shared" si="74"/>
        <v>5.12</v>
      </c>
      <c r="E4768" s="5">
        <v>4.9800000000000004</v>
      </c>
      <c r="F4768" s="9">
        <v>941.7</v>
      </c>
      <c r="G4768" s="5">
        <v>5.5025000000000004</v>
      </c>
      <c r="K4768" s="11">
        <v>38085</v>
      </c>
      <c r="L4768" s="13">
        <v>1.1000000000000001</v>
      </c>
    </row>
    <row r="4769" spans="1:12" x14ac:dyDescent="0.55000000000000004">
      <c r="A4769" s="2">
        <v>39321</v>
      </c>
      <c r="B4769" s="3">
        <v>228.65</v>
      </c>
      <c r="C4769" s="5">
        <v>5.27</v>
      </c>
      <c r="D4769" s="17">
        <f t="shared" si="74"/>
        <v>5.125</v>
      </c>
      <c r="E4769" s="5">
        <v>4.9800000000000004</v>
      </c>
      <c r="F4769" s="9">
        <v>938.6</v>
      </c>
      <c r="G4769" s="5">
        <v>5.5025000000000004</v>
      </c>
      <c r="K4769" s="11">
        <v>38086</v>
      </c>
      <c r="L4769" s="12">
        <f>L4768</f>
        <v>1.1000000000000001</v>
      </c>
    </row>
    <row r="4770" spans="1:12" x14ac:dyDescent="0.55000000000000004">
      <c r="A4770" s="2">
        <v>39322</v>
      </c>
      <c r="B4770" s="3">
        <v>232.38</v>
      </c>
      <c r="C4770" s="5">
        <v>5.27</v>
      </c>
      <c r="D4770" s="17">
        <f t="shared" si="74"/>
        <v>5.125</v>
      </c>
      <c r="E4770" s="5">
        <v>4.9800000000000004</v>
      </c>
      <c r="F4770" s="9">
        <v>939.7</v>
      </c>
      <c r="G4770" s="5">
        <v>5.5075000000000003</v>
      </c>
      <c r="K4770" s="11">
        <v>38089</v>
      </c>
      <c r="L4770" s="12">
        <f>L4769</f>
        <v>1.1000000000000001</v>
      </c>
    </row>
    <row r="4771" spans="1:12" x14ac:dyDescent="0.55000000000000004">
      <c r="A4771" s="2">
        <v>39323</v>
      </c>
      <c r="B4771" s="3">
        <v>232.32</v>
      </c>
      <c r="C4771" s="5">
        <v>5.27</v>
      </c>
      <c r="D4771" s="17">
        <f t="shared" si="74"/>
        <v>5.1199999999999992</v>
      </c>
      <c r="E4771" s="5">
        <v>4.97</v>
      </c>
      <c r="F4771" s="9">
        <v>942.1</v>
      </c>
      <c r="G4771" s="5">
        <v>5.5650000000000004</v>
      </c>
      <c r="K4771" s="11">
        <v>38090</v>
      </c>
      <c r="L4771" s="13">
        <v>1.1000000000000001</v>
      </c>
    </row>
    <row r="4772" spans="1:12" x14ac:dyDescent="0.55000000000000004">
      <c r="A4772" s="2">
        <v>39324</v>
      </c>
      <c r="B4772" s="3">
        <v>234.22</v>
      </c>
      <c r="C4772" s="5">
        <v>5.28</v>
      </c>
      <c r="D4772" s="17">
        <f t="shared" si="74"/>
        <v>5.125</v>
      </c>
      <c r="E4772" s="5">
        <v>4.97</v>
      </c>
      <c r="F4772" s="9">
        <v>940.5</v>
      </c>
      <c r="G4772" s="5">
        <v>5.665</v>
      </c>
      <c r="K4772" s="11">
        <v>38091</v>
      </c>
      <c r="L4772" s="13">
        <v>1.1000000000000001</v>
      </c>
    </row>
    <row r="4773" spans="1:12" x14ac:dyDescent="0.55000000000000004">
      <c r="A4773" s="2">
        <v>39325</v>
      </c>
      <c r="B4773" s="3">
        <v>238.28</v>
      </c>
      <c r="C4773" s="5">
        <v>5.29</v>
      </c>
      <c r="D4773" s="17">
        <f t="shared" si="74"/>
        <v>5.1349999999999998</v>
      </c>
      <c r="E4773" s="5">
        <v>4.9800000000000004</v>
      </c>
      <c r="F4773" s="9">
        <v>938.3</v>
      </c>
      <c r="G4773" s="5">
        <v>5.72</v>
      </c>
      <c r="K4773" s="11">
        <v>38092</v>
      </c>
      <c r="L4773" s="13">
        <v>1.1000000000000001</v>
      </c>
    </row>
    <row r="4774" spans="1:12" x14ac:dyDescent="0.55000000000000004">
      <c r="A4774" s="2">
        <v>39328</v>
      </c>
      <c r="B4774" s="3">
        <v>238.72</v>
      </c>
      <c r="C4774" s="5">
        <v>5.3</v>
      </c>
      <c r="D4774" s="17">
        <f t="shared" si="74"/>
        <v>5.15</v>
      </c>
      <c r="E4774" s="5">
        <v>5</v>
      </c>
      <c r="F4774" s="9">
        <v>937.3</v>
      </c>
      <c r="G4774" s="5">
        <v>5.7649999999999997</v>
      </c>
      <c r="K4774" s="11">
        <v>38093</v>
      </c>
      <c r="L4774" s="13">
        <v>1.1000000000000001</v>
      </c>
    </row>
    <row r="4775" spans="1:12" x14ac:dyDescent="0.55000000000000004">
      <c r="A4775" s="2">
        <v>39329</v>
      </c>
      <c r="B4775" s="3">
        <v>237.91</v>
      </c>
      <c r="C4775" s="5">
        <v>5.3</v>
      </c>
      <c r="D4775" s="17">
        <f t="shared" si="74"/>
        <v>5.1400000000000006</v>
      </c>
      <c r="E4775" s="5">
        <v>4.9800000000000004</v>
      </c>
      <c r="F4775" s="9">
        <v>939.2</v>
      </c>
      <c r="G4775" s="5">
        <v>5.7975000000000003</v>
      </c>
      <c r="K4775" s="11">
        <v>38096</v>
      </c>
      <c r="L4775" s="13">
        <v>1.1000000000000001</v>
      </c>
    </row>
    <row r="4776" spans="1:12" x14ac:dyDescent="0.55000000000000004">
      <c r="A4776" s="2">
        <v>39330</v>
      </c>
      <c r="B4776" s="3">
        <v>236.61</v>
      </c>
      <c r="C4776" s="5">
        <v>5.31</v>
      </c>
      <c r="D4776" s="17">
        <f t="shared" si="74"/>
        <v>5.14</v>
      </c>
      <c r="E4776" s="5">
        <v>4.97</v>
      </c>
      <c r="F4776" s="9">
        <v>938.1</v>
      </c>
      <c r="G4776" s="5">
        <v>5.8187499999999996</v>
      </c>
      <c r="K4776" s="11">
        <v>38097</v>
      </c>
      <c r="L4776" s="13">
        <v>1.1000000000000001</v>
      </c>
    </row>
    <row r="4777" spans="1:12" x14ac:dyDescent="0.55000000000000004">
      <c r="A4777" s="2">
        <v>39331</v>
      </c>
      <c r="B4777" s="3">
        <v>239.61</v>
      </c>
      <c r="C4777" s="5">
        <v>5.32</v>
      </c>
      <c r="D4777" s="17">
        <f t="shared" si="74"/>
        <v>5.12</v>
      </c>
      <c r="E4777" s="5">
        <v>4.92</v>
      </c>
      <c r="F4777" s="9">
        <v>939.2</v>
      </c>
      <c r="G4777" s="5">
        <v>5.82</v>
      </c>
      <c r="K4777" s="11">
        <v>38098</v>
      </c>
      <c r="L4777" s="13">
        <v>1.1000000000000001</v>
      </c>
    </row>
    <row r="4778" spans="1:12" x14ac:dyDescent="0.55000000000000004">
      <c r="A4778" s="2">
        <v>39332</v>
      </c>
      <c r="B4778" s="3">
        <v>238.92</v>
      </c>
      <c r="C4778" s="5">
        <v>5.33</v>
      </c>
      <c r="D4778" s="17">
        <f t="shared" si="74"/>
        <v>5.1099999999999994</v>
      </c>
      <c r="E4778" s="5">
        <v>4.8899999999999997</v>
      </c>
      <c r="F4778" s="9">
        <v>938</v>
      </c>
      <c r="G4778" s="5">
        <v>5.8237500000000004</v>
      </c>
      <c r="K4778" s="11">
        <v>38099</v>
      </c>
      <c r="L4778" s="13">
        <v>1.1000000000000001</v>
      </c>
    </row>
    <row r="4779" spans="1:12" x14ac:dyDescent="0.55000000000000004">
      <c r="A4779" s="2">
        <v>39335</v>
      </c>
      <c r="B4779" s="3">
        <v>232.44</v>
      </c>
      <c r="C4779" s="5">
        <v>5.33</v>
      </c>
      <c r="D4779" s="17">
        <f t="shared" si="74"/>
        <v>5.15</v>
      </c>
      <c r="E4779" s="5">
        <v>4.97</v>
      </c>
      <c r="F4779" s="9">
        <v>939.1</v>
      </c>
      <c r="G4779" s="5">
        <v>5.8062500000000004</v>
      </c>
      <c r="K4779" s="11">
        <v>38100</v>
      </c>
      <c r="L4779" s="13">
        <v>1.1000000000000001</v>
      </c>
    </row>
    <row r="4780" spans="1:12" x14ac:dyDescent="0.55000000000000004">
      <c r="A4780" s="2">
        <v>39336</v>
      </c>
      <c r="B4780" s="3">
        <v>234.12</v>
      </c>
      <c r="C4780" s="5">
        <v>5.34</v>
      </c>
      <c r="D4780" s="17">
        <f t="shared" si="74"/>
        <v>5.16</v>
      </c>
      <c r="E4780" s="5">
        <v>4.9800000000000004</v>
      </c>
      <c r="F4780" s="9">
        <v>936.3</v>
      </c>
      <c r="G4780" s="5">
        <v>5.8031300000000003</v>
      </c>
      <c r="K4780" s="11">
        <v>38103</v>
      </c>
      <c r="L4780" s="13">
        <v>1.1000000000000001</v>
      </c>
    </row>
    <row r="4781" spans="1:12" x14ac:dyDescent="0.55000000000000004">
      <c r="A4781" s="2">
        <v>39337</v>
      </c>
      <c r="B4781" s="3">
        <v>229.44</v>
      </c>
      <c r="C4781" s="5">
        <v>5.34</v>
      </c>
      <c r="D4781" s="17">
        <f t="shared" si="74"/>
        <v>5.16</v>
      </c>
      <c r="E4781" s="5">
        <v>4.9800000000000004</v>
      </c>
      <c r="F4781" s="9">
        <v>932.5</v>
      </c>
      <c r="G4781" s="5">
        <v>5.8</v>
      </c>
      <c r="K4781" s="11">
        <v>38104</v>
      </c>
      <c r="L4781" s="13">
        <v>1.1000000000000001</v>
      </c>
    </row>
    <row r="4782" spans="1:12" x14ac:dyDescent="0.55000000000000004">
      <c r="A4782" s="2">
        <v>39338</v>
      </c>
      <c r="B4782" s="3">
        <v>233.86</v>
      </c>
      <c r="C4782" s="5">
        <v>5.35</v>
      </c>
      <c r="D4782" s="17">
        <f t="shared" si="74"/>
        <v>5.17</v>
      </c>
      <c r="E4782" s="5">
        <v>4.99</v>
      </c>
      <c r="F4782" s="9">
        <v>931.6</v>
      </c>
      <c r="G4782" s="5">
        <v>5.7525000000000004</v>
      </c>
      <c r="K4782" s="11">
        <v>38105</v>
      </c>
      <c r="L4782" s="13">
        <v>1.1000000000000001</v>
      </c>
    </row>
    <row r="4783" spans="1:12" x14ac:dyDescent="0.55000000000000004">
      <c r="A4783" s="2">
        <v>39339</v>
      </c>
      <c r="B4783" s="3">
        <v>236.54</v>
      </c>
      <c r="C4783" s="5">
        <v>5.35</v>
      </c>
      <c r="D4783" s="17">
        <f t="shared" si="74"/>
        <v>5.17</v>
      </c>
      <c r="E4783" s="5">
        <v>4.99</v>
      </c>
      <c r="F4783" s="9">
        <v>928.4</v>
      </c>
      <c r="G4783" s="5">
        <v>5.6137499999999996</v>
      </c>
      <c r="K4783" s="11">
        <v>38106</v>
      </c>
      <c r="L4783" s="13">
        <v>1.1000000000000001</v>
      </c>
    </row>
    <row r="4784" spans="1:12" x14ac:dyDescent="0.55000000000000004">
      <c r="A4784" s="2">
        <v>39342</v>
      </c>
      <c r="B4784" s="3">
        <v>236.72</v>
      </c>
      <c r="C4784" s="5">
        <v>5.35</v>
      </c>
      <c r="D4784" s="17">
        <f t="shared" si="74"/>
        <v>5.17</v>
      </c>
      <c r="E4784" s="5">
        <v>4.99</v>
      </c>
      <c r="F4784" s="9">
        <v>928.5</v>
      </c>
      <c r="G4784" s="5">
        <v>5.5025000000000004</v>
      </c>
      <c r="K4784" s="11">
        <v>38107</v>
      </c>
      <c r="L4784" s="13">
        <v>1.1000000000000001</v>
      </c>
    </row>
    <row r="4785" spans="1:12" x14ac:dyDescent="0.55000000000000004">
      <c r="A4785" s="2">
        <v>39343</v>
      </c>
      <c r="B4785" s="3">
        <v>232.42</v>
      </c>
      <c r="C4785" s="5">
        <v>5.35</v>
      </c>
      <c r="D4785" s="17">
        <f t="shared" si="74"/>
        <v>5.17</v>
      </c>
      <c r="E4785" s="5">
        <v>4.99</v>
      </c>
      <c r="F4785" s="9">
        <v>930.7</v>
      </c>
      <c r="G4785" s="5">
        <v>5.4962499999999999</v>
      </c>
      <c r="K4785" s="11">
        <v>38110</v>
      </c>
      <c r="L4785" s="12">
        <f>L4784</f>
        <v>1.1000000000000001</v>
      </c>
    </row>
    <row r="4786" spans="1:12" x14ac:dyDescent="0.55000000000000004">
      <c r="A4786" s="2">
        <v>39344</v>
      </c>
      <c r="B4786" s="3">
        <v>241.08</v>
      </c>
      <c r="C4786" s="5">
        <v>5.35</v>
      </c>
      <c r="D4786" s="17">
        <f t="shared" si="74"/>
        <v>5.16</v>
      </c>
      <c r="E4786" s="5">
        <v>4.97</v>
      </c>
      <c r="F4786" s="9">
        <v>926.7</v>
      </c>
      <c r="G4786" s="5">
        <v>5.1487499999999997</v>
      </c>
      <c r="K4786" s="11">
        <v>38111</v>
      </c>
      <c r="L4786" s="13">
        <v>1.1000000000000001</v>
      </c>
    </row>
    <row r="4787" spans="1:12" x14ac:dyDescent="0.55000000000000004">
      <c r="A4787" s="2">
        <v>39345</v>
      </c>
      <c r="B4787" s="3">
        <v>242.42</v>
      </c>
      <c r="C4787" s="5">
        <v>5.35</v>
      </c>
      <c r="D4787" s="17">
        <f t="shared" si="74"/>
        <v>5.13</v>
      </c>
      <c r="E4787" s="5">
        <v>4.91</v>
      </c>
      <c r="F4787" s="9">
        <v>923.1</v>
      </c>
      <c r="G4787" s="5">
        <v>5.1362500000000004</v>
      </c>
      <c r="K4787" s="11">
        <v>38112</v>
      </c>
      <c r="L4787" s="13">
        <v>1.1000000000000001</v>
      </c>
    </row>
    <row r="4788" spans="1:12" x14ac:dyDescent="0.55000000000000004">
      <c r="A4788" s="2">
        <v>39346</v>
      </c>
      <c r="B4788" s="3">
        <v>243.45</v>
      </c>
      <c r="C4788" s="5">
        <v>5.35</v>
      </c>
      <c r="D4788" s="17">
        <f t="shared" si="74"/>
        <v>5.125</v>
      </c>
      <c r="E4788" s="5">
        <v>4.9000000000000004</v>
      </c>
      <c r="F4788" s="9">
        <v>921.1</v>
      </c>
      <c r="G4788" s="5">
        <v>5.1312499999999996</v>
      </c>
      <c r="K4788" s="11">
        <v>38113</v>
      </c>
      <c r="L4788" s="13">
        <v>1.1000000000000001</v>
      </c>
    </row>
    <row r="4789" spans="1:12" x14ac:dyDescent="0.55000000000000004">
      <c r="A4789" s="2">
        <v>39352</v>
      </c>
      <c r="B4789" s="3">
        <v>247.1</v>
      </c>
      <c r="C4789" s="5">
        <v>5.35</v>
      </c>
      <c r="D4789" s="17">
        <f t="shared" si="74"/>
        <v>5.165</v>
      </c>
      <c r="E4789" s="5">
        <v>4.9800000000000004</v>
      </c>
      <c r="F4789" s="9">
        <v>920.3</v>
      </c>
      <c r="G4789" s="5">
        <v>5.1275000000000004</v>
      </c>
      <c r="K4789" s="11">
        <v>38114</v>
      </c>
      <c r="L4789" s="13">
        <v>1.1000000000000001</v>
      </c>
    </row>
    <row r="4790" spans="1:12" x14ac:dyDescent="0.55000000000000004">
      <c r="A4790" s="2">
        <v>39353</v>
      </c>
      <c r="B4790" s="3">
        <v>247.2</v>
      </c>
      <c r="C4790" s="5">
        <v>5.35</v>
      </c>
      <c r="D4790" s="17">
        <f t="shared" si="74"/>
        <v>5.165</v>
      </c>
      <c r="E4790" s="5">
        <v>4.9800000000000004</v>
      </c>
      <c r="F4790" s="9">
        <v>915.1</v>
      </c>
      <c r="G4790" s="5">
        <v>5.1237500000000002</v>
      </c>
      <c r="K4790" s="11">
        <v>38117</v>
      </c>
      <c r="L4790" s="13">
        <v>1.1000000000000001</v>
      </c>
    </row>
    <row r="4791" spans="1:12" x14ac:dyDescent="0.55000000000000004">
      <c r="A4791" s="2">
        <v>39356</v>
      </c>
      <c r="B4791" s="3">
        <v>249.3</v>
      </c>
      <c r="C4791" s="5">
        <v>5.35</v>
      </c>
      <c r="D4791" s="17">
        <f t="shared" si="74"/>
        <v>5.17</v>
      </c>
      <c r="E4791" s="5">
        <v>4.99</v>
      </c>
      <c r="F4791" s="9">
        <v>913.7</v>
      </c>
      <c r="G4791" s="5">
        <v>5.1206300000000002</v>
      </c>
      <c r="K4791" s="11">
        <v>38118</v>
      </c>
      <c r="L4791" s="13">
        <v>1.1000000000000001</v>
      </c>
    </row>
    <row r="4792" spans="1:12" x14ac:dyDescent="0.55000000000000004">
      <c r="A4792" s="2">
        <v>39357</v>
      </c>
      <c r="B4792" s="3">
        <v>256.8</v>
      </c>
      <c r="C4792" s="5">
        <v>5.34</v>
      </c>
      <c r="D4792" s="17">
        <f t="shared" si="74"/>
        <v>5.16</v>
      </c>
      <c r="E4792" s="5">
        <v>4.9800000000000004</v>
      </c>
      <c r="F4792" s="9">
        <v>913.9</v>
      </c>
      <c r="G4792" s="5">
        <v>5.1262499999999998</v>
      </c>
      <c r="K4792" s="11">
        <v>38119</v>
      </c>
      <c r="L4792" s="13">
        <v>1.1000000000000001</v>
      </c>
    </row>
    <row r="4793" spans="1:12" x14ac:dyDescent="0.55000000000000004">
      <c r="A4793" s="2">
        <v>39359</v>
      </c>
      <c r="B4793" s="3">
        <v>254.92</v>
      </c>
      <c r="C4793" s="5">
        <v>5.34</v>
      </c>
      <c r="D4793" s="17">
        <f t="shared" si="74"/>
        <v>5.1749999999999998</v>
      </c>
      <c r="E4793" s="5">
        <v>5.01</v>
      </c>
      <c r="F4793" s="9">
        <v>916.5</v>
      </c>
      <c r="G4793" s="5">
        <v>5.125</v>
      </c>
      <c r="K4793" s="11">
        <v>38120</v>
      </c>
      <c r="L4793" s="13">
        <v>1.1000000000000001</v>
      </c>
    </row>
    <row r="4794" spans="1:12" x14ac:dyDescent="0.55000000000000004">
      <c r="A4794" s="2">
        <v>39360</v>
      </c>
      <c r="B4794" s="3">
        <v>253.63</v>
      </c>
      <c r="C4794" s="5">
        <v>5.34</v>
      </c>
      <c r="D4794" s="17">
        <f t="shared" si="74"/>
        <v>5.165</v>
      </c>
      <c r="E4794" s="5">
        <v>4.99</v>
      </c>
      <c r="F4794" s="9">
        <v>916.7</v>
      </c>
      <c r="G4794" s="5">
        <v>5.12188</v>
      </c>
      <c r="K4794" s="11">
        <v>38121</v>
      </c>
      <c r="L4794" s="13">
        <v>1.1000000000000001</v>
      </c>
    </row>
    <row r="4795" spans="1:12" x14ac:dyDescent="0.55000000000000004">
      <c r="A4795" s="2">
        <v>39363</v>
      </c>
      <c r="B4795" s="3">
        <v>255.87</v>
      </c>
      <c r="C4795" s="5">
        <v>5.34</v>
      </c>
      <c r="D4795" s="17">
        <f t="shared" si="74"/>
        <v>5.16</v>
      </c>
      <c r="E4795" s="5">
        <v>4.9800000000000004</v>
      </c>
      <c r="F4795" s="9">
        <v>914.6</v>
      </c>
      <c r="G4795" s="5">
        <v>5.12</v>
      </c>
      <c r="K4795" s="11">
        <v>38124</v>
      </c>
      <c r="L4795" s="13">
        <v>1.1000000000000001</v>
      </c>
    </row>
    <row r="4796" spans="1:12" x14ac:dyDescent="0.55000000000000004">
      <c r="A4796" s="2">
        <v>39364</v>
      </c>
      <c r="B4796" s="3">
        <v>256.19</v>
      </c>
      <c r="C4796" s="5">
        <v>5.34</v>
      </c>
      <c r="D4796" s="17">
        <f t="shared" si="74"/>
        <v>5.16</v>
      </c>
      <c r="E4796" s="5">
        <v>4.9800000000000004</v>
      </c>
      <c r="F4796" s="9">
        <v>918.5</v>
      </c>
      <c r="G4796" s="5">
        <v>5.11625</v>
      </c>
      <c r="K4796" s="11">
        <v>38125</v>
      </c>
      <c r="L4796" s="13">
        <v>1.1000000000000001</v>
      </c>
    </row>
    <row r="4797" spans="1:12" x14ac:dyDescent="0.55000000000000004">
      <c r="A4797" s="2">
        <v>39365</v>
      </c>
      <c r="B4797" s="3">
        <v>259.79000000000002</v>
      </c>
      <c r="C4797" s="5">
        <v>5.34</v>
      </c>
      <c r="D4797" s="17">
        <f t="shared" si="74"/>
        <v>5.165</v>
      </c>
      <c r="E4797" s="5">
        <v>4.99</v>
      </c>
      <c r="F4797" s="9">
        <v>916.3</v>
      </c>
      <c r="G4797" s="5">
        <v>5.1100000000000003</v>
      </c>
      <c r="K4797" s="11">
        <v>38126</v>
      </c>
      <c r="L4797" s="13">
        <v>1.1000000000000001</v>
      </c>
    </row>
    <row r="4798" spans="1:12" x14ac:dyDescent="0.55000000000000004">
      <c r="A4798" s="2">
        <v>39366</v>
      </c>
      <c r="B4798" s="3">
        <v>261.82</v>
      </c>
      <c r="C4798" s="5">
        <v>5.34</v>
      </c>
      <c r="D4798" s="17">
        <f t="shared" si="74"/>
        <v>5.17</v>
      </c>
      <c r="E4798" s="5">
        <v>5</v>
      </c>
      <c r="F4798" s="9">
        <v>917.1</v>
      </c>
      <c r="G4798" s="5">
        <v>5.0912499999999996</v>
      </c>
      <c r="K4798" s="11">
        <v>38127</v>
      </c>
      <c r="L4798" s="13">
        <v>1.1000000000000001</v>
      </c>
    </row>
    <row r="4799" spans="1:12" x14ac:dyDescent="0.55000000000000004">
      <c r="A4799" s="2">
        <v>39367</v>
      </c>
      <c r="B4799" s="3">
        <v>257.31</v>
      </c>
      <c r="C4799" s="5">
        <v>5.34</v>
      </c>
      <c r="D4799" s="17">
        <f t="shared" si="74"/>
        <v>5.1749999999999998</v>
      </c>
      <c r="E4799" s="5">
        <v>5.01</v>
      </c>
      <c r="F4799" s="9">
        <v>918.3</v>
      </c>
      <c r="G4799" s="5">
        <v>5.0599999999999996</v>
      </c>
      <c r="K4799" s="11">
        <v>38128</v>
      </c>
      <c r="L4799" s="13">
        <v>1.1000000000000001</v>
      </c>
    </row>
    <row r="4800" spans="1:12" x14ac:dyDescent="0.55000000000000004">
      <c r="A4800" s="2">
        <v>39370</v>
      </c>
      <c r="B4800" s="3">
        <v>257.68</v>
      </c>
      <c r="C4800" s="5">
        <v>5.34</v>
      </c>
      <c r="D4800" s="17">
        <f t="shared" si="74"/>
        <v>5.18</v>
      </c>
      <c r="E4800" s="5">
        <v>5.0199999999999996</v>
      </c>
      <c r="F4800" s="9">
        <v>917</v>
      </c>
      <c r="G4800" s="5">
        <v>5.0449999999999999</v>
      </c>
      <c r="K4800" s="11">
        <v>38131</v>
      </c>
      <c r="L4800" s="13">
        <v>1.1000000000000001</v>
      </c>
    </row>
    <row r="4801" spans="1:12" x14ac:dyDescent="0.55000000000000004">
      <c r="A4801" s="2">
        <v>39371</v>
      </c>
      <c r="B4801" s="3">
        <v>253.43</v>
      </c>
      <c r="C4801" s="5">
        <v>5.34</v>
      </c>
      <c r="D4801" s="17">
        <f t="shared" si="74"/>
        <v>5.1749999999999998</v>
      </c>
      <c r="E4801" s="5">
        <v>5.01</v>
      </c>
      <c r="F4801" s="9">
        <v>917.5</v>
      </c>
      <c r="G4801" s="5">
        <v>5.0350000000000001</v>
      </c>
      <c r="K4801" s="11">
        <v>38132</v>
      </c>
      <c r="L4801" s="13">
        <v>1.1000000000000001</v>
      </c>
    </row>
    <row r="4802" spans="1:12" x14ac:dyDescent="0.55000000000000004">
      <c r="A4802" s="2">
        <v>39372</v>
      </c>
      <c r="B4802" s="3">
        <v>250.48</v>
      </c>
      <c r="C4802" s="5">
        <v>5.34</v>
      </c>
      <c r="D4802" s="17">
        <f t="shared" si="74"/>
        <v>5.17</v>
      </c>
      <c r="E4802" s="5">
        <v>5</v>
      </c>
      <c r="F4802" s="9">
        <v>918.4</v>
      </c>
      <c r="G4802" s="5">
        <v>5.0212500000000002</v>
      </c>
      <c r="K4802" s="11">
        <v>38133</v>
      </c>
      <c r="L4802" s="13">
        <v>1.1000000000000001</v>
      </c>
    </row>
    <row r="4803" spans="1:12" x14ac:dyDescent="0.55000000000000004">
      <c r="A4803" s="2">
        <v>39373</v>
      </c>
      <c r="B4803" s="3">
        <v>252.6</v>
      </c>
      <c r="C4803" s="5">
        <v>5.34</v>
      </c>
      <c r="D4803" s="17">
        <f t="shared" si="74"/>
        <v>5.17</v>
      </c>
      <c r="E4803" s="5">
        <v>5</v>
      </c>
      <c r="F4803" s="9">
        <v>917.8</v>
      </c>
      <c r="G4803" s="5">
        <v>4.9974999999999996</v>
      </c>
      <c r="K4803" s="11">
        <v>38134</v>
      </c>
      <c r="L4803" s="13">
        <v>1.1100000000000001</v>
      </c>
    </row>
    <row r="4804" spans="1:12" x14ac:dyDescent="0.55000000000000004">
      <c r="A4804" s="2">
        <v>39374</v>
      </c>
      <c r="B4804" s="3">
        <v>248.35</v>
      </c>
      <c r="C4804" s="5">
        <v>5.34</v>
      </c>
      <c r="D4804" s="17">
        <f t="shared" ref="D4804:D4867" si="75">(C4804+E4804)/2</f>
        <v>5.18</v>
      </c>
      <c r="E4804" s="5">
        <v>5.0199999999999996</v>
      </c>
      <c r="F4804" s="9">
        <v>915.8</v>
      </c>
      <c r="G4804" s="5">
        <v>4.95</v>
      </c>
      <c r="K4804" s="11">
        <v>38135</v>
      </c>
      <c r="L4804" s="13">
        <v>1.11375</v>
      </c>
    </row>
    <row r="4805" spans="1:12" x14ac:dyDescent="0.55000000000000004">
      <c r="A4805" s="2">
        <v>39377</v>
      </c>
      <c r="B4805" s="3">
        <v>239.94</v>
      </c>
      <c r="C4805" s="5">
        <v>5.34</v>
      </c>
      <c r="D4805" s="17">
        <f t="shared" si="75"/>
        <v>5.165</v>
      </c>
      <c r="E4805" s="5">
        <v>4.99</v>
      </c>
      <c r="F4805" s="9">
        <v>917</v>
      </c>
      <c r="G4805" s="5">
        <v>4.8925000000000001</v>
      </c>
      <c r="K4805" s="11">
        <v>38138</v>
      </c>
      <c r="L4805" s="12">
        <f>L4804</f>
        <v>1.11375</v>
      </c>
    </row>
    <row r="4806" spans="1:12" x14ac:dyDescent="0.55000000000000004">
      <c r="A4806" s="2">
        <v>39378</v>
      </c>
      <c r="B4806" s="3">
        <v>244.9</v>
      </c>
      <c r="C4806" s="5">
        <v>5.34</v>
      </c>
      <c r="D4806" s="17">
        <f t="shared" si="75"/>
        <v>5.17</v>
      </c>
      <c r="E4806" s="5">
        <v>5</v>
      </c>
      <c r="F4806" s="9">
        <v>918</v>
      </c>
      <c r="G4806" s="5">
        <v>4.8724999999999996</v>
      </c>
      <c r="K4806" s="11">
        <v>38139</v>
      </c>
      <c r="L4806" s="13">
        <v>1.125</v>
      </c>
    </row>
    <row r="4807" spans="1:12" x14ac:dyDescent="0.55000000000000004">
      <c r="A4807" s="2">
        <v>39379</v>
      </c>
      <c r="B4807" s="3">
        <v>243.31</v>
      </c>
      <c r="C4807" s="5">
        <v>5.34</v>
      </c>
      <c r="D4807" s="17">
        <f t="shared" si="75"/>
        <v>5.18</v>
      </c>
      <c r="E4807" s="5">
        <v>5.0199999999999996</v>
      </c>
      <c r="F4807" s="9">
        <v>917.9</v>
      </c>
      <c r="G4807" s="5">
        <v>4.8562500000000002</v>
      </c>
      <c r="K4807" s="11">
        <v>38140</v>
      </c>
      <c r="L4807" s="13">
        <v>1.1312500000000001</v>
      </c>
    </row>
    <row r="4808" spans="1:12" x14ac:dyDescent="0.55000000000000004">
      <c r="A4808" s="2">
        <v>39380</v>
      </c>
      <c r="B4808" s="3">
        <v>248.8</v>
      </c>
      <c r="C4808" s="5">
        <v>5.35</v>
      </c>
      <c r="D4808" s="17">
        <f t="shared" si="75"/>
        <v>5.1849999999999996</v>
      </c>
      <c r="E4808" s="5">
        <v>5.0199999999999996</v>
      </c>
      <c r="F4808" s="9">
        <v>916.6</v>
      </c>
      <c r="G4808" s="5">
        <v>4.8187499999999996</v>
      </c>
      <c r="K4808" s="11">
        <v>38141</v>
      </c>
      <c r="L4808" s="13">
        <v>1.1499999999999999</v>
      </c>
    </row>
    <row r="4809" spans="1:12" x14ac:dyDescent="0.55000000000000004">
      <c r="A4809" s="2">
        <v>39381</v>
      </c>
      <c r="B4809" s="3">
        <v>255.65</v>
      </c>
      <c r="C4809" s="5">
        <v>5.35</v>
      </c>
      <c r="D4809" s="17">
        <f t="shared" si="75"/>
        <v>5.1849999999999996</v>
      </c>
      <c r="E4809" s="5">
        <v>5.0199999999999996</v>
      </c>
      <c r="F4809" s="9">
        <v>909.9</v>
      </c>
      <c r="G4809" s="5">
        <v>4.7925000000000004</v>
      </c>
      <c r="K4809" s="11">
        <v>38142</v>
      </c>
      <c r="L4809" s="13">
        <v>1.1599999999999999</v>
      </c>
    </row>
    <row r="4810" spans="1:12" x14ac:dyDescent="0.55000000000000004">
      <c r="A4810" s="2">
        <v>39384</v>
      </c>
      <c r="B4810" s="3">
        <v>260.39999999999998</v>
      </c>
      <c r="C4810" s="5">
        <v>5.35</v>
      </c>
      <c r="D4810" s="17">
        <f t="shared" si="75"/>
        <v>5.18</v>
      </c>
      <c r="E4810" s="5">
        <v>5.01</v>
      </c>
      <c r="F4810" s="9">
        <v>906.7</v>
      </c>
      <c r="G4810" s="5">
        <v>4.7525000000000004</v>
      </c>
      <c r="K4810" s="11">
        <v>38145</v>
      </c>
      <c r="L4810" s="13">
        <v>1.17</v>
      </c>
    </row>
    <row r="4811" spans="1:12" x14ac:dyDescent="0.55000000000000004">
      <c r="A4811" s="2">
        <v>39385</v>
      </c>
      <c r="B4811" s="3">
        <v>258.87</v>
      </c>
      <c r="C4811" s="5">
        <v>5.35</v>
      </c>
      <c r="D4811" s="17">
        <f t="shared" si="75"/>
        <v>5.1849999999999996</v>
      </c>
      <c r="E4811" s="5">
        <v>5.0199999999999996</v>
      </c>
      <c r="F4811" s="9">
        <v>907</v>
      </c>
      <c r="G4811" s="5">
        <v>4.7162499999999996</v>
      </c>
      <c r="K4811" s="11">
        <v>38146</v>
      </c>
      <c r="L4811" s="13">
        <v>1.17875</v>
      </c>
    </row>
    <row r="4812" spans="1:12" x14ac:dyDescent="0.55000000000000004">
      <c r="A4812" s="2">
        <v>39386</v>
      </c>
      <c r="B4812" s="3">
        <v>260.42</v>
      </c>
      <c r="C4812" s="5">
        <v>5.35</v>
      </c>
      <c r="D4812" s="17">
        <f t="shared" si="75"/>
        <v>5.1849999999999996</v>
      </c>
      <c r="E4812" s="5">
        <v>5.0199999999999996</v>
      </c>
      <c r="F4812" s="9">
        <v>900.7</v>
      </c>
      <c r="G4812" s="5">
        <v>4.7062499999999998</v>
      </c>
      <c r="K4812" s="11">
        <v>38147</v>
      </c>
      <c r="L4812" s="13">
        <v>1.19</v>
      </c>
    </row>
    <row r="4813" spans="1:12" x14ac:dyDescent="0.55000000000000004">
      <c r="A4813" s="2">
        <v>39387</v>
      </c>
      <c r="B4813" s="3">
        <v>260.76</v>
      </c>
      <c r="C4813" s="5">
        <v>5.35</v>
      </c>
      <c r="D4813" s="17">
        <f t="shared" si="75"/>
        <v>5.1749999999999998</v>
      </c>
      <c r="E4813" s="5">
        <v>5</v>
      </c>
      <c r="F4813" s="9">
        <v>903.6</v>
      </c>
      <c r="G4813" s="5">
        <v>4.6875</v>
      </c>
      <c r="K4813" s="11">
        <v>38148</v>
      </c>
      <c r="L4813" s="13">
        <v>1.2112499999999999</v>
      </c>
    </row>
    <row r="4814" spans="1:12" x14ac:dyDescent="0.55000000000000004">
      <c r="A4814" s="2">
        <v>39388</v>
      </c>
      <c r="B4814" s="3">
        <v>254.74</v>
      </c>
      <c r="C4814" s="5">
        <v>5.35</v>
      </c>
      <c r="D4814" s="17">
        <f t="shared" si="75"/>
        <v>5.165</v>
      </c>
      <c r="E4814" s="5">
        <v>4.9800000000000004</v>
      </c>
      <c r="F4814" s="9">
        <v>907.1</v>
      </c>
      <c r="G4814" s="5">
        <v>4.6775000000000002</v>
      </c>
      <c r="K4814" s="11">
        <v>38149</v>
      </c>
      <c r="L4814" s="13">
        <v>1.23875</v>
      </c>
    </row>
    <row r="4815" spans="1:12" x14ac:dyDescent="0.55000000000000004">
      <c r="A4815" s="2">
        <v>39391</v>
      </c>
      <c r="B4815" s="3">
        <v>253.91</v>
      </c>
      <c r="C4815" s="5">
        <v>5.35</v>
      </c>
      <c r="D4815" s="17">
        <f t="shared" si="75"/>
        <v>5.165</v>
      </c>
      <c r="E4815" s="5">
        <v>4.9800000000000004</v>
      </c>
      <c r="F4815" s="9">
        <v>908</v>
      </c>
      <c r="G4815" s="5">
        <v>4.6675000000000004</v>
      </c>
      <c r="K4815" s="11">
        <v>38152</v>
      </c>
      <c r="L4815" s="13">
        <v>1.2524999999999999</v>
      </c>
    </row>
    <row r="4816" spans="1:12" x14ac:dyDescent="0.55000000000000004">
      <c r="A4816" s="2">
        <v>39392</v>
      </c>
      <c r="B4816" s="3">
        <v>259.24</v>
      </c>
      <c r="C4816" s="5">
        <v>5.35</v>
      </c>
      <c r="D4816" s="17">
        <f t="shared" si="75"/>
        <v>5.1899999999999995</v>
      </c>
      <c r="E4816" s="5">
        <v>5.03</v>
      </c>
      <c r="F4816" s="9">
        <v>907.8</v>
      </c>
      <c r="G4816" s="5">
        <v>4.6668799999999999</v>
      </c>
      <c r="K4816" s="11">
        <v>38153</v>
      </c>
      <c r="L4816" s="13">
        <v>1.2787500000000001</v>
      </c>
    </row>
    <row r="4817" spans="1:12" x14ac:dyDescent="0.55000000000000004">
      <c r="A4817" s="2">
        <v>39393</v>
      </c>
      <c r="B4817" s="3">
        <v>258.74</v>
      </c>
      <c r="C4817" s="5">
        <v>5.35</v>
      </c>
      <c r="D4817" s="17">
        <f t="shared" si="75"/>
        <v>5.1749999999999998</v>
      </c>
      <c r="E4817" s="5">
        <v>5</v>
      </c>
      <c r="F4817" s="9">
        <v>906.1</v>
      </c>
      <c r="G4817" s="5">
        <v>4.665</v>
      </c>
      <c r="K4817" s="11">
        <v>38154</v>
      </c>
      <c r="L4817" s="13">
        <v>1.2637499999999999</v>
      </c>
    </row>
    <row r="4818" spans="1:12" x14ac:dyDescent="0.55000000000000004">
      <c r="A4818" s="2">
        <v>39394</v>
      </c>
      <c r="B4818" s="3">
        <v>249.97</v>
      </c>
      <c r="C4818" s="5">
        <v>5.35</v>
      </c>
      <c r="D4818" s="17">
        <f t="shared" si="75"/>
        <v>5.18</v>
      </c>
      <c r="E4818" s="5">
        <v>5.01</v>
      </c>
      <c r="F4818" s="9">
        <v>908.5</v>
      </c>
      <c r="G4818" s="5">
        <v>4.66</v>
      </c>
      <c r="K4818" s="11">
        <v>38155</v>
      </c>
      <c r="L4818" s="13">
        <v>1.28</v>
      </c>
    </row>
    <row r="4819" spans="1:12" x14ac:dyDescent="0.55000000000000004">
      <c r="A4819" s="2">
        <v>39395</v>
      </c>
      <c r="B4819" s="3">
        <v>252.21</v>
      </c>
      <c r="C4819" s="5">
        <v>5.35</v>
      </c>
      <c r="D4819" s="17">
        <f t="shared" si="75"/>
        <v>5.18</v>
      </c>
      <c r="E4819" s="5">
        <v>5.01</v>
      </c>
      <c r="F4819" s="9">
        <v>906.8</v>
      </c>
      <c r="G4819" s="5">
        <v>4.6593799999999996</v>
      </c>
      <c r="K4819" s="11">
        <v>38156</v>
      </c>
      <c r="L4819" s="13">
        <v>1.28</v>
      </c>
    </row>
    <row r="4820" spans="1:12" x14ac:dyDescent="0.55000000000000004">
      <c r="A4820" s="2">
        <v>39398</v>
      </c>
      <c r="B4820" s="3">
        <v>243.89</v>
      </c>
      <c r="C4820" s="5">
        <v>5.36</v>
      </c>
      <c r="D4820" s="17">
        <f t="shared" si="75"/>
        <v>5.1899999999999995</v>
      </c>
      <c r="E4820" s="5">
        <v>5.0199999999999996</v>
      </c>
      <c r="F4820" s="9">
        <v>911.3</v>
      </c>
      <c r="G4820" s="5">
        <v>4.65313</v>
      </c>
      <c r="K4820" s="11">
        <v>38159</v>
      </c>
      <c r="L4820" s="13">
        <v>1.2849999999999999</v>
      </c>
    </row>
    <row r="4821" spans="1:12" x14ac:dyDescent="0.55000000000000004">
      <c r="A4821" s="2">
        <v>39399</v>
      </c>
      <c r="B4821" s="3">
        <v>244.73</v>
      </c>
      <c r="C4821" s="5">
        <v>5.36</v>
      </c>
      <c r="D4821" s="17">
        <f t="shared" si="75"/>
        <v>5.1850000000000005</v>
      </c>
      <c r="E4821" s="5">
        <v>5.01</v>
      </c>
      <c r="F4821" s="9">
        <v>918.7</v>
      </c>
      <c r="G4821" s="5">
        <v>4.6518800000000002</v>
      </c>
      <c r="K4821" s="11">
        <v>38160</v>
      </c>
      <c r="L4821" s="13">
        <v>1.29125</v>
      </c>
    </row>
    <row r="4822" spans="1:12" x14ac:dyDescent="0.55000000000000004">
      <c r="A4822" s="2">
        <v>39400</v>
      </c>
      <c r="B4822" s="3">
        <v>250.21</v>
      </c>
      <c r="C4822" s="5">
        <v>5.37</v>
      </c>
      <c r="D4822" s="17">
        <f t="shared" si="75"/>
        <v>5.1899999999999995</v>
      </c>
      <c r="E4822" s="5">
        <v>5.01</v>
      </c>
      <c r="F4822" s="9">
        <v>913.5</v>
      </c>
      <c r="G4822" s="5">
        <v>4.6581299999999999</v>
      </c>
      <c r="K4822" s="11">
        <v>38161</v>
      </c>
      <c r="L4822" s="13">
        <v>1.3</v>
      </c>
    </row>
    <row r="4823" spans="1:12" x14ac:dyDescent="0.55000000000000004">
      <c r="A4823" s="2">
        <v>39401</v>
      </c>
      <c r="B4823" s="3">
        <v>247.39</v>
      </c>
      <c r="C4823" s="5">
        <v>5.38</v>
      </c>
      <c r="D4823" s="17">
        <f t="shared" si="75"/>
        <v>5.1950000000000003</v>
      </c>
      <c r="E4823" s="5">
        <v>5.01</v>
      </c>
      <c r="F4823" s="9">
        <v>915.5</v>
      </c>
      <c r="G4823" s="5">
        <v>4.6862500000000002</v>
      </c>
      <c r="K4823" s="11">
        <v>38162</v>
      </c>
      <c r="L4823" s="13">
        <v>1.32</v>
      </c>
    </row>
    <row r="4824" spans="1:12" x14ac:dyDescent="0.55000000000000004">
      <c r="A4824" s="2">
        <v>39402</v>
      </c>
      <c r="B4824" s="3">
        <v>244.13</v>
      </c>
      <c r="C4824" s="5">
        <v>5.39</v>
      </c>
      <c r="D4824" s="17">
        <f t="shared" si="75"/>
        <v>5.1999999999999993</v>
      </c>
      <c r="E4824" s="5">
        <v>5.01</v>
      </c>
      <c r="F4824" s="9">
        <v>917.4</v>
      </c>
      <c r="G4824" s="5">
        <v>4.74</v>
      </c>
      <c r="K4824" s="11">
        <v>38163</v>
      </c>
      <c r="L4824" s="13">
        <v>1.33</v>
      </c>
    </row>
    <row r="4825" spans="1:12" x14ac:dyDescent="0.55000000000000004">
      <c r="A4825" s="2">
        <v>39405</v>
      </c>
      <c r="B4825" s="3">
        <v>239.78</v>
      </c>
      <c r="C4825" s="5">
        <v>5.42</v>
      </c>
      <c r="D4825" s="17">
        <f t="shared" si="75"/>
        <v>5.2149999999999999</v>
      </c>
      <c r="E4825" s="5">
        <v>5.01</v>
      </c>
      <c r="F4825" s="9">
        <v>919</v>
      </c>
      <c r="G4825" s="5">
        <v>4.7675000000000001</v>
      </c>
      <c r="K4825" s="11">
        <v>38166</v>
      </c>
      <c r="L4825" s="13">
        <v>1.34</v>
      </c>
    </row>
    <row r="4826" spans="1:12" x14ac:dyDescent="0.55000000000000004">
      <c r="A4826" s="2">
        <v>39406</v>
      </c>
      <c r="B4826" s="3">
        <v>236.91</v>
      </c>
      <c r="C4826" s="5">
        <v>5.45</v>
      </c>
      <c r="D4826" s="17">
        <f t="shared" si="75"/>
        <v>5.2149999999999999</v>
      </c>
      <c r="E4826" s="5">
        <v>4.9800000000000004</v>
      </c>
      <c r="F4826" s="9">
        <v>922.2</v>
      </c>
      <c r="G4826" s="5">
        <v>4.78</v>
      </c>
      <c r="K4826" s="11">
        <v>38167</v>
      </c>
      <c r="L4826" s="13">
        <v>1.36</v>
      </c>
    </row>
    <row r="4827" spans="1:12" x14ac:dyDescent="0.55000000000000004">
      <c r="A4827" s="2">
        <v>39407</v>
      </c>
      <c r="B4827" s="3">
        <v>228.84</v>
      </c>
      <c r="C4827" s="5">
        <v>5.48</v>
      </c>
      <c r="D4827" s="17">
        <f t="shared" si="75"/>
        <v>5.2350000000000003</v>
      </c>
      <c r="E4827" s="5">
        <v>4.99</v>
      </c>
      <c r="F4827" s="9">
        <v>928.9</v>
      </c>
      <c r="G4827" s="5">
        <v>4.7831299999999999</v>
      </c>
      <c r="K4827" s="11">
        <v>38168</v>
      </c>
      <c r="L4827" s="13">
        <v>1.3687499999999999</v>
      </c>
    </row>
    <row r="4828" spans="1:12" x14ac:dyDescent="0.55000000000000004">
      <c r="A4828" s="2">
        <v>39408</v>
      </c>
      <c r="B4828" s="3">
        <v>228.1</v>
      </c>
      <c r="C4828" s="5">
        <v>5.49</v>
      </c>
      <c r="D4828" s="17">
        <f t="shared" si="75"/>
        <v>5.2350000000000003</v>
      </c>
      <c r="E4828" s="5">
        <v>4.9800000000000004</v>
      </c>
      <c r="F4828" s="9">
        <v>933.6</v>
      </c>
      <c r="G4828" s="5">
        <v>4.7887500000000003</v>
      </c>
      <c r="K4828" s="11">
        <v>38169</v>
      </c>
      <c r="L4828" s="13">
        <v>1.3612500000000001</v>
      </c>
    </row>
    <row r="4829" spans="1:12" x14ac:dyDescent="0.55000000000000004">
      <c r="A4829" s="2">
        <v>39409</v>
      </c>
      <c r="B4829" s="3">
        <v>225.54</v>
      </c>
      <c r="C4829" s="5">
        <v>5.5</v>
      </c>
      <c r="D4829" s="17">
        <f t="shared" si="75"/>
        <v>5.25</v>
      </c>
      <c r="E4829" s="5">
        <v>5</v>
      </c>
      <c r="F4829" s="9">
        <v>930.6</v>
      </c>
      <c r="G4829" s="5">
        <v>4.7931299999999997</v>
      </c>
      <c r="K4829" s="11">
        <v>38170</v>
      </c>
      <c r="L4829" s="13">
        <v>1.36</v>
      </c>
    </row>
    <row r="4830" spans="1:12" x14ac:dyDescent="0.55000000000000004">
      <c r="A4830" s="2">
        <v>39412</v>
      </c>
      <c r="B4830" s="3">
        <v>236.01</v>
      </c>
      <c r="C4830" s="5">
        <v>5.51</v>
      </c>
      <c r="D4830" s="17">
        <f t="shared" si="75"/>
        <v>5.26</v>
      </c>
      <c r="E4830" s="5">
        <v>5.01</v>
      </c>
      <c r="F4830" s="9">
        <v>929.3</v>
      </c>
      <c r="G4830" s="5">
        <v>4.8</v>
      </c>
      <c r="K4830" s="11">
        <v>38173</v>
      </c>
      <c r="L4830" s="13">
        <v>1.3512500000000001</v>
      </c>
    </row>
    <row r="4831" spans="1:12" x14ac:dyDescent="0.55000000000000004">
      <c r="A4831" s="2">
        <v>39413</v>
      </c>
      <c r="B4831" s="3">
        <v>236.38</v>
      </c>
      <c r="C4831" s="5">
        <v>5.53</v>
      </c>
      <c r="D4831" s="17">
        <f t="shared" si="75"/>
        <v>5.2650000000000006</v>
      </c>
      <c r="E4831" s="5">
        <v>5</v>
      </c>
      <c r="F4831" s="9">
        <v>929.3</v>
      </c>
      <c r="G4831" s="5">
        <v>4.8087499999999999</v>
      </c>
      <c r="K4831" s="11">
        <v>38174</v>
      </c>
      <c r="L4831" s="13">
        <v>1.35063</v>
      </c>
    </row>
    <row r="4832" spans="1:12" x14ac:dyDescent="0.55000000000000004">
      <c r="A4832" s="2">
        <v>39414</v>
      </c>
      <c r="B4832" s="3">
        <v>232.87</v>
      </c>
      <c r="C4832" s="5">
        <v>5.55</v>
      </c>
      <c r="D4832" s="17">
        <f t="shared" si="75"/>
        <v>5.2799999999999994</v>
      </c>
      <c r="E4832" s="5">
        <v>5.01</v>
      </c>
      <c r="F4832" s="9">
        <v>931.4</v>
      </c>
      <c r="G4832" s="5">
        <v>4.8218800000000002</v>
      </c>
      <c r="K4832" s="11">
        <v>38175</v>
      </c>
      <c r="L4832" s="13">
        <v>1.35</v>
      </c>
    </row>
    <row r="4833" spans="1:12" x14ac:dyDescent="0.55000000000000004">
      <c r="A4833" s="2">
        <v>39415</v>
      </c>
      <c r="B4833" s="3">
        <v>238.68</v>
      </c>
      <c r="C4833" s="5">
        <v>5.58</v>
      </c>
      <c r="D4833" s="17">
        <f t="shared" si="75"/>
        <v>5.2949999999999999</v>
      </c>
      <c r="E4833" s="5">
        <v>5.01</v>
      </c>
      <c r="F4833" s="9">
        <v>928.7</v>
      </c>
      <c r="G4833" s="5">
        <v>5.2249999999999996</v>
      </c>
      <c r="K4833" s="11">
        <v>38176</v>
      </c>
      <c r="L4833" s="13">
        <v>1.36313</v>
      </c>
    </row>
    <row r="4834" spans="1:12" x14ac:dyDescent="0.55000000000000004">
      <c r="A4834" s="2">
        <v>39416</v>
      </c>
      <c r="B4834" s="3">
        <v>241.91</v>
      </c>
      <c r="C4834" s="5">
        <v>5.6</v>
      </c>
      <c r="D4834" s="17">
        <f t="shared" si="75"/>
        <v>5.31</v>
      </c>
      <c r="E4834" s="5">
        <v>5.0199999999999996</v>
      </c>
      <c r="F4834" s="9">
        <v>921.1</v>
      </c>
      <c r="G4834" s="5">
        <v>5.2362500000000001</v>
      </c>
      <c r="K4834" s="11">
        <v>38177</v>
      </c>
      <c r="L4834" s="13">
        <v>1.3668800000000001</v>
      </c>
    </row>
    <row r="4835" spans="1:12" x14ac:dyDescent="0.55000000000000004">
      <c r="A4835" s="2">
        <v>39419</v>
      </c>
      <c r="B4835" s="3">
        <v>241.61</v>
      </c>
      <c r="C4835" s="5">
        <v>5.61</v>
      </c>
      <c r="D4835" s="17">
        <f t="shared" si="75"/>
        <v>5.3049999999999997</v>
      </c>
      <c r="E4835" s="5">
        <v>5</v>
      </c>
      <c r="F4835" s="9">
        <v>925</v>
      </c>
      <c r="G4835" s="5">
        <v>5.2456300000000002</v>
      </c>
      <c r="K4835" s="11">
        <v>38180</v>
      </c>
      <c r="L4835" s="13">
        <v>1.38</v>
      </c>
    </row>
    <row r="4836" spans="1:12" x14ac:dyDescent="0.55000000000000004">
      <c r="A4836" s="2">
        <v>39420</v>
      </c>
      <c r="B4836" s="3">
        <v>244.04</v>
      </c>
      <c r="C4836" s="5">
        <v>5.63</v>
      </c>
      <c r="D4836" s="17">
        <f t="shared" si="75"/>
        <v>5.3149999999999995</v>
      </c>
      <c r="E4836" s="5">
        <v>5</v>
      </c>
      <c r="F4836" s="9">
        <v>922.5</v>
      </c>
      <c r="G4836" s="5">
        <v>5.2518799999999999</v>
      </c>
      <c r="K4836" s="11">
        <v>38181</v>
      </c>
      <c r="L4836" s="13">
        <v>1.38</v>
      </c>
    </row>
    <row r="4837" spans="1:12" x14ac:dyDescent="0.55000000000000004">
      <c r="A4837" s="2">
        <v>39421</v>
      </c>
      <c r="B4837" s="3">
        <v>247.03</v>
      </c>
      <c r="C4837" s="5">
        <v>5.66</v>
      </c>
      <c r="D4837" s="17">
        <f t="shared" si="75"/>
        <v>5.3100000000000005</v>
      </c>
      <c r="E4837" s="5">
        <v>4.96</v>
      </c>
      <c r="F4837" s="9">
        <v>923.3</v>
      </c>
      <c r="G4837" s="5">
        <v>5.25</v>
      </c>
      <c r="K4837" s="11">
        <v>38182</v>
      </c>
      <c r="L4837" s="13">
        <v>1.39</v>
      </c>
    </row>
    <row r="4838" spans="1:12" x14ac:dyDescent="0.55000000000000004">
      <c r="A4838" s="2">
        <v>39422</v>
      </c>
      <c r="B4838" s="3">
        <v>249.63</v>
      </c>
      <c r="C4838" s="5">
        <v>5.67</v>
      </c>
      <c r="D4838" s="17">
        <f t="shared" si="75"/>
        <v>5.2650000000000006</v>
      </c>
      <c r="E4838" s="5">
        <v>4.8600000000000003</v>
      </c>
      <c r="F4838" s="9">
        <v>922.1</v>
      </c>
      <c r="G4838" s="5">
        <v>5.2424999999999997</v>
      </c>
      <c r="K4838" s="11">
        <v>38183</v>
      </c>
      <c r="L4838" s="13">
        <v>1.41</v>
      </c>
    </row>
    <row r="4839" spans="1:12" x14ac:dyDescent="0.55000000000000004">
      <c r="A4839" s="2">
        <v>39423</v>
      </c>
      <c r="B4839" s="3">
        <v>247.38</v>
      </c>
      <c r="C4839" s="5">
        <v>5.67</v>
      </c>
      <c r="D4839" s="17">
        <f t="shared" si="75"/>
        <v>5.23</v>
      </c>
      <c r="E4839" s="5">
        <v>4.79</v>
      </c>
      <c r="F4839" s="9">
        <v>919.2</v>
      </c>
      <c r="G4839" s="5">
        <v>5.2374999999999998</v>
      </c>
      <c r="K4839" s="11">
        <v>38184</v>
      </c>
      <c r="L4839" s="13">
        <v>1.42</v>
      </c>
    </row>
    <row r="4840" spans="1:12" x14ac:dyDescent="0.55000000000000004">
      <c r="A4840" s="2">
        <v>39426</v>
      </c>
      <c r="B4840" s="3">
        <v>244.25</v>
      </c>
      <c r="C4840" s="5">
        <v>5.68</v>
      </c>
      <c r="D4840" s="17">
        <f t="shared" si="75"/>
        <v>5.335</v>
      </c>
      <c r="E4840" s="5">
        <v>4.99</v>
      </c>
      <c r="F4840" s="9">
        <v>923.6</v>
      </c>
      <c r="G4840" s="5">
        <v>5.2318800000000003</v>
      </c>
      <c r="K4840" s="11">
        <v>38187</v>
      </c>
      <c r="L4840" s="13">
        <v>1.42</v>
      </c>
    </row>
    <row r="4841" spans="1:12" x14ac:dyDescent="0.55000000000000004">
      <c r="A4841" s="2">
        <v>39427</v>
      </c>
      <c r="B4841" s="3">
        <v>246.85</v>
      </c>
      <c r="C4841" s="5">
        <v>5.69</v>
      </c>
      <c r="D4841" s="17">
        <f t="shared" si="75"/>
        <v>5.34</v>
      </c>
      <c r="E4841" s="5">
        <v>4.99</v>
      </c>
      <c r="F4841" s="9">
        <v>924</v>
      </c>
      <c r="G4841" s="5">
        <v>5.2037500000000003</v>
      </c>
      <c r="K4841" s="11">
        <v>38188</v>
      </c>
      <c r="L4841" s="13">
        <v>1.42625</v>
      </c>
    </row>
    <row r="4842" spans="1:12" x14ac:dyDescent="0.55000000000000004">
      <c r="A4842" s="2">
        <v>39428</v>
      </c>
      <c r="B4842" s="3">
        <v>247.15</v>
      </c>
      <c r="C4842" s="5">
        <v>5.7</v>
      </c>
      <c r="D4842" s="17">
        <f t="shared" si="75"/>
        <v>5.35</v>
      </c>
      <c r="E4842" s="5">
        <v>5</v>
      </c>
      <c r="F4842" s="9">
        <v>926.6</v>
      </c>
      <c r="G4842" s="5">
        <v>5.1025</v>
      </c>
      <c r="K4842" s="11">
        <v>38189</v>
      </c>
      <c r="L4842" s="13">
        <v>1.43313</v>
      </c>
    </row>
    <row r="4843" spans="1:12" x14ac:dyDescent="0.55000000000000004">
      <c r="A4843" s="2">
        <v>39429</v>
      </c>
      <c r="B4843" s="3">
        <v>245.21</v>
      </c>
      <c r="C4843" s="5">
        <v>5.71</v>
      </c>
      <c r="D4843" s="17">
        <f t="shared" si="75"/>
        <v>5.3550000000000004</v>
      </c>
      <c r="E4843" s="5">
        <v>5</v>
      </c>
      <c r="F4843" s="9">
        <v>925</v>
      </c>
      <c r="G4843" s="5">
        <v>5.0274999999999999</v>
      </c>
      <c r="K4843" s="11">
        <v>38190</v>
      </c>
      <c r="L4843" s="13">
        <v>1.45</v>
      </c>
    </row>
    <row r="4844" spans="1:12" x14ac:dyDescent="0.55000000000000004">
      <c r="A4844" s="2">
        <v>39430</v>
      </c>
      <c r="B4844" s="3">
        <v>241.5</v>
      </c>
      <c r="C4844" s="5">
        <v>5.74</v>
      </c>
      <c r="D4844" s="17">
        <f t="shared" si="75"/>
        <v>5.3650000000000002</v>
      </c>
      <c r="E4844" s="5">
        <v>4.99</v>
      </c>
      <c r="F4844" s="9">
        <v>930.1</v>
      </c>
      <c r="G4844" s="5">
        <v>4.9962499999999999</v>
      </c>
      <c r="K4844" s="11">
        <v>38191</v>
      </c>
      <c r="L4844" s="13">
        <v>1.45</v>
      </c>
    </row>
    <row r="4845" spans="1:12" x14ac:dyDescent="0.55000000000000004">
      <c r="A4845" s="2">
        <v>39433</v>
      </c>
      <c r="B4845" s="3">
        <v>234.33</v>
      </c>
      <c r="C4845" s="5">
        <v>5.76</v>
      </c>
      <c r="D4845" s="17">
        <f t="shared" si="75"/>
        <v>5.38</v>
      </c>
      <c r="E4845" s="5">
        <v>5</v>
      </c>
      <c r="F4845" s="9">
        <v>933.6</v>
      </c>
      <c r="G4845" s="5">
        <v>4.9649999999999999</v>
      </c>
      <c r="K4845" s="11">
        <v>38194</v>
      </c>
      <c r="L4845" s="13">
        <v>1.4618800000000001</v>
      </c>
    </row>
    <row r="4846" spans="1:12" x14ac:dyDescent="0.55000000000000004">
      <c r="A4846" s="2">
        <v>39434</v>
      </c>
      <c r="B4846" s="3">
        <v>236.65</v>
      </c>
      <c r="C4846" s="5">
        <v>5.77</v>
      </c>
      <c r="D4846" s="17">
        <f t="shared" si="75"/>
        <v>5.3849999999999998</v>
      </c>
      <c r="E4846" s="5">
        <v>5</v>
      </c>
      <c r="F4846" s="9">
        <v>939.4</v>
      </c>
      <c r="G4846" s="5">
        <v>4.9487500000000004</v>
      </c>
      <c r="K4846" s="11">
        <v>38195</v>
      </c>
      <c r="L4846" s="13">
        <v>1.47</v>
      </c>
    </row>
    <row r="4847" spans="1:12" x14ac:dyDescent="0.55000000000000004">
      <c r="A4847" s="2">
        <v>39436</v>
      </c>
      <c r="B4847" s="3">
        <v>234.4</v>
      </c>
      <c r="C4847" s="5">
        <v>5.78</v>
      </c>
      <c r="D4847" s="17">
        <f t="shared" si="75"/>
        <v>5.3900000000000006</v>
      </c>
      <c r="E4847" s="5">
        <v>5</v>
      </c>
      <c r="F4847" s="9">
        <v>943.7</v>
      </c>
      <c r="G4847" s="5">
        <v>4.8962500000000002</v>
      </c>
      <c r="K4847" s="11">
        <v>38196</v>
      </c>
      <c r="L4847" s="13">
        <v>1.48</v>
      </c>
    </row>
    <row r="4848" spans="1:12" x14ac:dyDescent="0.55000000000000004">
      <c r="A4848" s="2">
        <v>39437</v>
      </c>
      <c r="B4848" s="3">
        <v>239.6</v>
      </c>
      <c r="C4848" s="5">
        <v>5.78</v>
      </c>
      <c r="D4848" s="17">
        <f t="shared" si="75"/>
        <v>5.3849999999999998</v>
      </c>
      <c r="E4848" s="5">
        <v>4.99</v>
      </c>
      <c r="F4848" s="9">
        <v>940.7</v>
      </c>
      <c r="G4848" s="5">
        <v>4.8650000000000002</v>
      </c>
      <c r="K4848" s="11">
        <v>38197</v>
      </c>
      <c r="L4848" s="13">
        <v>1.4918800000000001</v>
      </c>
    </row>
    <row r="4849" spans="1:12" x14ac:dyDescent="0.55000000000000004">
      <c r="A4849" s="2">
        <v>39440</v>
      </c>
      <c r="B4849" s="3">
        <v>245.14</v>
      </c>
      <c r="C4849" s="5">
        <v>5.79</v>
      </c>
      <c r="D4849" s="17">
        <f t="shared" si="75"/>
        <v>5.3949999999999996</v>
      </c>
      <c r="E4849" s="5">
        <v>5</v>
      </c>
      <c r="F4849" s="9">
        <v>939.6</v>
      </c>
      <c r="G4849" s="5">
        <v>4.8550000000000004</v>
      </c>
      <c r="K4849" s="11">
        <v>38198</v>
      </c>
      <c r="L4849" s="13">
        <v>1.5037499999999999</v>
      </c>
    </row>
    <row r="4850" spans="1:12" x14ac:dyDescent="0.55000000000000004">
      <c r="A4850" s="2">
        <v>39442</v>
      </c>
      <c r="B4850" s="3">
        <v>243.48</v>
      </c>
      <c r="C4850" s="5">
        <v>5.8</v>
      </c>
      <c r="D4850" s="17">
        <f t="shared" si="75"/>
        <v>5.4</v>
      </c>
      <c r="E4850" s="5">
        <v>5</v>
      </c>
      <c r="F4850" s="9">
        <v>939</v>
      </c>
      <c r="G4850" s="5">
        <v>4.8550000000000004</v>
      </c>
      <c r="K4850" s="11">
        <v>38201</v>
      </c>
      <c r="L4850" s="13">
        <v>1.5137499999999999</v>
      </c>
    </row>
    <row r="4851" spans="1:12" x14ac:dyDescent="0.55000000000000004">
      <c r="A4851" s="2">
        <v>39443</v>
      </c>
      <c r="B4851" s="3">
        <v>243.38</v>
      </c>
      <c r="C4851" s="5">
        <v>5.81</v>
      </c>
      <c r="D4851" s="17">
        <f t="shared" si="75"/>
        <v>5.4049999999999994</v>
      </c>
      <c r="E4851" s="5">
        <v>5</v>
      </c>
      <c r="F4851" s="9">
        <v>940.2</v>
      </c>
      <c r="G4851" s="5">
        <v>4.8449999999999998</v>
      </c>
      <c r="K4851" s="11">
        <v>38202</v>
      </c>
      <c r="L4851" s="13">
        <v>1.5249999999999999</v>
      </c>
    </row>
    <row r="4852" spans="1:12" x14ac:dyDescent="0.55000000000000004">
      <c r="A4852" s="2">
        <v>39444</v>
      </c>
      <c r="B4852" s="3">
        <v>241.27</v>
      </c>
      <c r="C4852" s="5">
        <v>5.82</v>
      </c>
      <c r="D4852" s="17">
        <f t="shared" si="75"/>
        <v>5.415</v>
      </c>
      <c r="E4852" s="5">
        <v>5.01</v>
      </c>
      <c r="F4852" s="9">
        <v>936.1</v>
      </c>
      <c r="G4852" s="5">
        <v>4.6312499999999996</v>
      </c>
      <c r="K4852" s="11">
        <v>38203</v>
      </c>
      <c r="L4852" s="13">
        <v>1.54</v>
      </c>
    </row>
    <row r="4853" spans="1:12" x14ac:dyDescent="0.55000000000000004">
      <c r="A4853" s="2">
        <v>39449</v>
      </c>
      <c r="B4853" s="3">
        <v>235.3</v>
      </c>
      <c r="C4853" s="5">
        <v>5.84</v>
      </c>
      <c r="D4853" s="17">
        <f t="shared" si="75"/>
        <v>5.4</v>
      </c>
      <c r="E4853" s="5">
        <v>4.96</v>
      </c>
      <c r="F4853" s="9">
        <v>936.9</v>
      </c>
      <c r="G4853" s="5">
        <v>4.57</v>
      </c>
      <c r="K4853" s="11">
        <v>38204</v>
      </c>
      <c r="L4853" s="13">
        <v>1.5625</v>
      </c>
    </row>
    <row r="4854" spans="1:12" x14ac:dyDescent="0.55000000000000004">
      <c r="A4854" s="2">
        <v>39450</v>
      </c>
      <c r="B4854" s="3">
        <v>234.67</v>
      </c>
      <c r="C4854" s="5">
        <v>5.85</v>
      </c>
      <c r="D4854" s="17">
        <f t="shared" si="75"/>
        <v>5.415</v>
      </c>
      <c r="E4854" s="5">
        <v>4.9800000000000004</v>
      </c>
      <c r="F4854" s="9">
        <v>936.6</v>
      </c>
      <c r="G4854" s="5">
        <v>4.54</v>
      </c>
      <c r="K4854" s="11">
        <v>38205</v>
      </c>
      <c r="L4854" s="13">
        <v>1.57375</v>
      </c>
    </row>
    <row r="4855" spans="1:12" x14ac:dyDescent="0.55000000000000004">
      <c r="A4855" s="2">
        <v>39451</v>
      </c>
      <c r="B4855" s="3">
        <v>235.77</v>
      </c>
      <c r="C4855" s="5">
        <v>5.86</v>
      </c>
      <c r="D4855" s="17">
        <f t="shared" si="75"/>
        <v>5.42</v>
      </c>
      <c r="E4855" s="5">
        <v>4.9800000000000004</v>
      </c>
      <c r="F4855" s="9">
        <v>938.5</v>
      </c>
      <c r="G4855" s="5">
        <v>4.5149999999999997</v>
      </c>
      <c r="K4855" s="11">
        <v>38208</v>
      </c>
      <c r="L4855" s="13">
        <v>1.5687500000000001</v>
      </c>
    </row>
    <row r="4856" spans="1:12" x14ac:dyDescent="0.55000000000000004">
      <c r="A4856" s="2">
        <v>39454</v>
      </c>
      <c r="B4856" s="3">
        <v>231</v>
      </c>
      <c r="C4856" s="5">
        <v>5.86</v>
      </c>
      <c r="D4856" s="17">
        <f t="shared" si="75"/>
        <v>5.4050000000000002</v>
      </c>
      <c r="E4856" s="5">
        <v>4.95</v>
      </c>
      <c r="F4856" s="9">
        <v>940.5</v>
      </c>
      <c r="G4856" s="5">
        <v>4.4412500000000001</v>
      </c>
      <c r="K4856" s="11">
        <v>38209</v>
      </c>
      <c r="L4856" s="13">
        <v>1.5787500000000001</v>
      </c>
    </row>
    <row r="4857" spans="1:12" x14ac:dyDescent="0.55000000000000004">
      <c r="A4857" s="2">
        <v>39455</v>
      </c>
      <c r="B4857" s="3">
        <v>230.34</v>
      </c>
      <c r="C4857" s="5">
        <v>5.87</v>
      </c>
      <c r="D4857" s="17">
        <f t="shared" si="75"/>
        <v>5.4250000000000007</v>
      </c>
      <c r="E4857" s="5">
        <v>4.9800000000000004</v>
      </c>
      <c r="F4857" s="9">
        <v>939.3</v>
      </c>
      <c r="G4857" s="5">
        <v>4.4112499999999999</v>
      </c>
      <c r="K4857" s="11">
        <v>38210</v>
      </c>
      <c r="L4857" s="13">
        <v>1.6</v>
      </c>
    </row>
    <row r="4858" spans="1:12" x14ac:dyDescent="0.55000000000000004">
      <c r="A4858" s="2">
        <v>39456</v>
      </c>
      <c r="B4858" s="3">
        <v>232.53</v>
      </c>
      <c r="C4858" s="5">
        <v>5.88</v>
      </c>
      <c r="D4858" s="17">
        <f t="shared" si="75"/>
        <v>5.4350000000000005</v>
      </c>
      <c r="E4858" s="5">
        <v>4.99</v>
      </c>
      <c r="F4858" s="9">
        <v>937.4</v>
      </c>
      <c r="G4858" s="5">
        <v>4.3706300000000002</v>
      </c>
      <c r="K4858" s="11">
        <v>38211</v>
      </c>
      <c r="L4858" s="13">
        <v>1.6</v>
      </c>
    </row>
    <row r="4859" spans="1:12" x14ac:dyDescent="0.55000000000000004">
      <c r="A4859" s="2">
        <v>39457</v>
      </c>
      <c r="B4859" s="3">
        <v>229.47</v>
      </c>
      <c r="C4859" s="5">
        <v>5.89</v>
      </c>
      <c r="D4859" s="17">
        <f t="shared" si="75"/>
        <v>5.4499999999999993</v>
      </c>
      <c r="E4859" s="5">
        <v>5.01</v>
      </c>
      <c r="F4859" s="9">
        <v>937.6</v>
      </c>
      <c r="G4859" s="5">
        <v>4.3193799999999998</v>
      </c>
      <c r="K4859" s="11">
        <v>38212</v>
      </c>
      <c r="L4859" s="13">
        <v>1.6</v>
      </c>
    </row>
    <row r="4860" spans="1:12" x14ac:dyDescent="0.55000000000000004">
      <c r="A4860" s="2">
        <v>39458</v>
      </c>
      <c r="B4860" s="3">
        <v>224.41</v>
      </c>
      <c r="C4860" s="5">
        <v>5.89</v>
      </c>
      <c r="D4860" s="17">
        <f t="shared" si="75"/>
        <v>5.4450000000000003</v>
      </c>
      <c r="E4860" s="5">
        <v>5</v>
      </c>
      <c r="F4860" s="9">
        <v>937.6</v>
      </c>
      <c r="G4860" s="5">
        <v>4.2362500000000001</v>
      </c>
      <c r="K4860" s="11">
        <v>38215</v>
      </c>
      <c r="L4860" s="13">
        <v>1.6</v>
      </c>
    </row>
    <row r="4861" spans="1:12" x14ac:dyDescent="0.55000000000000004">
      <c r="A4861" s="2">
        <v>39461</v>
      </c>
      <c r="B4861" s="3">
        <v>222.81</v>
      </c>
      <c r="C4861" s="5">
        <v>5.89</v>
      </c>
      <c r="D4861" s="17">
        <f t="shared" si="75"/>
        <v>5.4499999999999993</v>
      </c>
      <c r="E4861" s="5">
        <v>5.01</v>
      </c>
      <c r="F4861" s="9">
        <v>937.4</v>
      </c>
      <c r="G4861" s="5">
        <v>4.0812499999999998</v>
      </c>
      <c r="K4861" s="11">
        <v>38216</v>
      </c>
      <c r="L4861" s="13">
        <v>1.6</v>
      </c>
    </row>
    <row r="4862" spans="1:12" x14ac:dyDescent="0.55000000000000004">
      <c r="A4862" s="2">
        <v>39462</v>
      </c>
      <c r="B4862" s="3">
        <v>220.91</v>
      </c>
      <c r="C4862" s="5">
        <v>5.89</v>
      </c>
      <c r="D4862" s="17">
        <f t="shared" si="75"/>
        <v>5.4499999999999993</v>
      </c>
      <c r="E4862" s="5">
        <v>5.01</v>
      </c>
      <c r="F4862" s="9">
        <v>935.8</v>
      </c>
      <c r="G4862" s="5">
        <v>4.0225</v>
      </c>
      <c r="K4862" s="11">
        <v>38217</v>
      </c>
      <c r="L4862" s="13">
        <v>1.6</v>
      </c>
    </row>
    <row r="4863" spans="1:12" x14ac:dyDescent="0.55000000000000004">
      <c r="A4863" s="2">
        <v>39463</v>
      </c>
      <c r="B4863" s="3">
        <v>215.87</v>
      </c>
      <c r="C4863" s="5">
        <v>5.88</v>
      </c>
      <c r="D4863" s="17">
        <f t="shared" si="75"/>
        <v>5.4499999999999993</v>
      </c>
      <c r="E4863" s="5">
        <v>5.0199999999999996</v>
      </c>
      <c r="F4863" s="9">
        <v>940.1</v>
      </c>
      <c r="G4863" s="5">
        <v>3.9893800000000001</v>
      </c>
      <c r="K4863" s="11">
        <v>38218</v>
      </c>
      <c r="L4863" s="13">
        <v>1.61</v>
      </c>
    </row>
    <row r="4864" spans="1:12" x14ac:dyDescent="0.55000000000000004">
      <c r="A4864" s="2">
        <v>39464</v>
      </c>
      <c r="B4864" s="3">
        <v>218.83</v>
      </c>
      <c r="C4864" s="5">
        <v>5.88</v>
      </c>
      <c r="D4864" s="17">
        <f t="shared" si="75"/>
        <v>5.4499999999999993</v>
      </c>
      <c r="E4864" s="5">
        <v>5.0199999999999996</v>
      </c>
      <c r="F4864" s="9">
        <v>945.6</v>
      </c>
      <c r="G4864" s="5">
        <v>3.9587500000000002</v>
      </c>
      <c r="K4864" s="11">
        <v>38219</v>
      </c>
      <c r="L4864" s="13">
        <v>1.61</v>
      </c>
    </row>
    <row r="4865" spans="1:12" x14ac:dyDescent="0.55000000000000004">
      <c r="A4865" s="2">
        <v>39465</v>
      </c>
      <c r="B4865" s="3">
        <v>219.87</v>
      </c>
      <c r="C4865" s="5">
        <v>5.87</v>
      </c>
      <c r="D4865" s="17">
        <f t="shared" si="75"/>
        <v>5.42</v>
      </c>
      <c r="E4865" s="5">
        <v>4.97</v>
      </c>
      <c r="F4865" s="9">
        <v>942.8</v>
      </c>
      <c r="G4865" s="5">
        <v>3.93438</v>
      </c>
      <c r="K4865" s="11">
        <v>38222</v>
      </c>
      <c r="L4865" s="13">
        <v>1.615</v>
      </c>
    </row>
    <row r="4866" spans="1:12" x14ac:dyDescent="0.55000000000000004">
      <c r="A4866" s="2">
        <v>39468</v>
      </c>
      <c r="B4866" s="3">
        <v>213.6</v>
      </c>
      <c r="C4866" s="5">
        <v>5.86</v>
      </c>
      <c r="D4866" s="17">
        <f t="shared" si="75"/>
        <v>5.3949999999999996</v>
      </c>
      <c r="E4866" s="5">
        <v>4.93</v>
      </c>
      <c r="F4866" s="9">
        <v>948.5</v>
      </c>
      <c r="G4866" s="5">
        <v>3.9024999999999999</v>
      </c>
      <c r="K4866" s="11">
        <v>38223</v>
      </c>
      <c r="L4866" s="13">
        <v>1.625</v>
      </c>
    </row>
    <row r="4867" spans="1:12" x14ac:dyDescent="0.55000000000000004">
      <c r="A4867" s="2">
        <v>39469</v>
      </c>
      <c r="B4867" s="3">
        <v>204.55</v>
      </c>
      <c r="C4867" s="5">
        <v>5.86</v>
      </c>
      <c r="D4867" s="17">
        <f t="shared" si="75"/>
        <v>5.3849999999999998</v>
      </c>
      <c r="E4867" s="5">
        <v>4.91</v>
      </c>
      <c r="F4867" s="9">
        <v>954</v>
      </c>
      <c r="G4867" s="5">
        <v>3.7737500000000002</v>
      </c>
      <c r="K4867" s="11">
        <v>38224</v>
      </c>
      <c r="L4867" s="13">
        <v>1.63</v>
      </c>
    </row>
    <row r="4868" spans="1:12" x14ac:dyDescent="0.55000000000000004">
      <c r="A4868" s="2">
        <v>39470</v>
      </c>
      <c r="B4868" s="3">
        <v>207.23</v>
      </c>
      <c r="C4868" s="5">
        <v>5.82</v>
      </c>
      <c r="D4868" s="17">
        <f t="shared" ref="D4868:D4931" si="76">(C4868+E4868)/2</f>
        <v>5.415</v>
      </c>
      <c r="E4868" s="5">
        <v>5.01</v>
      </c>
      <c r="F4868" s="9">
        <v>952.8</v>
      </c>
      <c r="G4868" s="5">
        <v>3.3762500000000002</v>
      </c>
      <c r="K4868" s="11">
        <v>38225</v>
      </c>
      <c r="L4868" s="13">
        <v>1.64</v>
      </c>
    </row>
    <row r="4869" spans="1:12" x14ac:dyDescent="0.55000000000000004">
      <c r="A4869" s="2">
        <v>39471</v>
      </c>
      <c r="B4869" s="3">
        <v>211.2</v>
      </c>
      <c r="C4869" s="5">
        <v>5.79</v>
      </c>
      <c r="D4869" s="17">
        <f t="shared" si="76"/>
        <v>5.4</v>
      </c>
      <c r="E4869" s="5">
        <v>5.01</v>
      </c>
      <c r="F4869" s="9">
        <v>949.4</v>
      </c>
      <c r="G4869" s="5">
        <v>3.2850000000000001</v>
      </c>
      <c r="K4869" s="11">
        <v>38226</v>
      </c>
      <c r="L4869" s="13">
        <v>1.65</v>
      </c>
    </row>
    <row r="4870" spans="1:12" x14ac:dyDescent="0.55000000000000004">
      <c r="A4870" s="2">
        <v>39472</v>
      </c>
      <c r="B4870" s="3">
        <v>215.06</v>
      </c>
      <c r="C4870" s="5">
        <v>5.76</v>
      </c>
      <c r="D4870" s="17">
        <f t="shared" si="76"/>
        <v>5.3849999999999998</v>
      </c>
      <c r="E4870" s="5">
        <v>5.01</v>
      </c>
      <c r="F4870" s="9">
        <v>946.5</v>
      </c>
      <c r="G4870" s="5">
        <v>3.3125</v>
      </c>
      <c r="K4870" s="11">
        <v>38229</v>
      </c>
      <c r="L4870" s="12">
        <f>L4869</f>
        <v>1.65</v>
      </c>
    </row>
    <row r="4871" spans="1:12" x14ac:dyDescent="0.55000000000000004">
      <c r="A4871" s="2">
        <v>39475</v>
      </c>
      <c r="B4871" s="3">
        <v>206.52</v>
      </c>
      <c r="C4871" s="5">
        <v>5.7</v>
      </c>
      <c r="D4871" s="17">
        <f t="shared" si="76"/>
        <v>5.3550000000000004</v>
      </c>
      <c r="E4871" s="5">
        <v>5.01</v>
      </c>
      <c r="F4871" s="9">
        <v>949.8</v>
      </c>
      <c r="G4871" s="5">
        <v>3.28125</v>
      </c>
      <c r="K4871" s="11">
        <v>38230</v>
      </c>
      <c r="L4871" s="13">
        <v>1.67</v>
      </c>
    </row>
    <row r="4872" spans="1:12" x14ac:dyDescent="0.55000000000000004">
      <c r="A4872" s="2">
        <v>39476</v>
      </c>
      <c r="B4872" s="3">
        <v>208.8</v>
      </c>
      <c r="C4872" s="5">
        <v>5.65</v>
      </c>
      <c r="D4872" s="17">
        <f t="shared" si="76"/>
        <v>5.3250000000000002</v>
      </c>
      <c r="E4872" s="5">
        <v>5</v>
      </c>
      <c r="F4872" s="9">
        <v>944.2</v>
      </c>
      <c r="G4872" s="5">
        <v>3.2712500000000002</v>
      </c>
      <c r="K4872" s="11">
        <v>38231</v>
      </c>
      <c r="L4872" s="13">
        <v>1.67</v>
      </c>
    </row>
    <row r="4873" spans="1:12" x14ac:dyDescent="0.55000000000000004">
      <c r="A4873" s="2">
        <v>39477</v>
      </c>
      <c r="B4873" s="3">
        <v>203.5</v>
      </c>
      <c r="C4873" s="5">
        <v>5.6</v>
      </c>
      <c r="D4873" s="17">
        <f t="shared" si="76"/>
        <v>5.29</v>
      </c>
      <c r="E4873" s="5">
        <v>4.9800000000000004</v>
      </c>
      <c r="F4873" s="9">
        <v>944.7</v>
      </c>
      <c r="G4873" s="5">
        <v>3.2637499999999999</v>
      </c>
      <c r="K4873" s="11">
        <v>38232</v>
      </c>
      <c r="L4873" s="13">
        <v>1.68625</v>
      </c>
    </row>
    <row r="4874" spans="1:12" x14ac:dyDescent="0.55000000000000004">
      <c r="A4874" s="2">
        <v>39478</v>
      </c>
      <c r="B4874" s="3">
        <v>207.77</v>
      </c>
      <c r="C4874" s="5">
        <v>5.5</v>
      </c>
      <c r="D4874" s="17">
        <f t="shared" si="76"/>
        <v>5.23</v>
      </c>
      <c r="E4874" s="5">
        <v>4.96</v>
      </c>
      <c r="F4874" s="9">
        <v>943.9</v>
      </c>
      <c r="G4874" s="5">
        <v>3.1437499999999998</v>
      </c>
      <c r="K4874" s="11">
        <v>38233</v>
      </c>
      <c r="L4874" s="13">
        <v>1.69625</v>
      </c>
    </row>
    <row r="4875" spans="1:12" x14ac:dyDescent="0.55000000000000004">
      <c r="A4875" s="2">
        <v>39479</v>
      </c>
      <c r="B4875" s="3">
        <v>209.08</v>
      </c>
      <c r="C4875" s="5">
        <v>5.46</v>
      </c>
      <c r="D4875" s="17">
        <f t="shared" si="76"/>
        <v>5.1850000000000005</v>
      </c>
      <c r="E4875" s="5">
        <v>4.91</v>
      </c>
      <c r="F4875" s="9">
        <v>944.2</v>
      </c>
      <c r="G4875" s="5">
        <v>3.1412499999999999</v>
      </c>
      <c r="K4875" s="11">
        <v>38236</v>
      </c>
      <c r="L4875" s="13">
        <v>1.7224999999999999</v>
      </c>
    </row>
    <row r="4876" spans="1:12" x14ac:dyDescent="0.55000000000000004">
      <c r="A4876" s="2">
        <v>39482</v>
      </c>
      <c r="B4876" s="3">
        <v>216.23</v>
      </c>
      <c r="C4876" s="5">
        <v>5.41</v>
      </c>
      <c r="D4876" s="17">
        <f t="shared" si="76"/>
        <v>5.1850000000000005</v>
      </c>
      <c r="E4876" s="5">
        <v>4.96</v>
      </c>
      <c r="F4876" s="9">
        <v>942.8</v>
      </c>
      <c r="G4876" s="5">
        <v>3.1812499999999999</v>
      </c>
      <c r="K4876" s="11">
        <v>38237</v>
      </c>
      <c r="L4876" s="13">
        <v>1.7375</v>
      </c>
    </row>
    <row r="4877" spans="1:12" x14ac:dyDescent="0.55000000000000004">
      <c r="A4877" s="2">
        <v>39483</v>
      </c>
      <c r="B4877" s="3">
        <v>216.91</v>
      </c>
      <c r="C4877" s="5">
        <v>5.39</v>
      </c>
      <c r="D4877" s="17">
        <f t="shared" si="76"/>
        <v>5.16</v>
      </c>
      <c r="E4877" s="5">
        <v>4.93</v>
      </c>
      <c r="F4877" s="9">
        <v>941.7</v>
      </c>
      <c r="G4877" s="5">
        <v>3.2181299999999999</v>
      </c>
      <c r="K4877" s="11">
        <v>38238</v>
      </c>
      <c r="L4877" s="13">
        <v>1.74</v>
      </c>
    </row>
    <row r="4878" spans="1:12" x14ac:dyDescent="0.55000000000000004">
      <c r="A4878" s="2">
        <v>39489</v>
      </c>
      <c r="B4878" s="3">
        <v>208.92</v>
      </c>
      <c r="C4878" s="5">
        <v>5.36</v>
      </c>
      <c r="D4878" s="17">
        <f t="shared" si="76"/>
        <v>5.18</v>
      </c>
      <c r="E4878" s="5">
        <v>5</v>
      </c>
      <c r="F4878" s="9">
        <v>945.3</v>
      </c>
      <c r="G4878" s="5">
        <v>3.1387499999999999</v>
      </c>
      <c r="K4878" s="11">
        <v>38239</v>
      </c>
      <c r="L4878" s="13">
        <v>1.75</v>
      </c>
    </row>
    <row r="4879" spans="1:12" x14ac:dyDescent="0.55000000000000004">
      <c r="A4879" s="2">
        <v>39490</v>
      </c>
      <c r="B4879" s="3">
        <v>209.01</v>
      </c>
      <c r="C4879" s="5">
        <v>5.35</v>
      </c>
      <c r="D4879" s="17">
        <f t="shared" si="76"/>
        <v>5.1749999999999998</v>
      </c>
      <c r="E4879" s="5">
        <v>5</v>
      </c>
      <c r="F4879" s="9">
        <v>945.4</v>
      </c>
      <c r="G4879" s="5">
        <v>3.1274999999999999</v>
      </c>
      <c r="K4879" s="11">
        <v>38240</v>
      </c>
      <c r="L4879" s="13">
        <v>1.7575000000000001</v>
      </c>
    </row>
    <row r="4880" spans="1:12" x14ac:dyDescent="0.55000000000000004">
      <c r="A4880" s="2">
        <v>39491</v>
      </c>
      <c r="B4880" s="3">
        <v>207.56</v>
      </c>
      <c r="C4880" s="5">
        <v>5.33</v>
      </c>
      <c r="D4880" s="17">
        <f t="shared" si="76"/>
        <v>5.165</v>
      </c>
      <c r="E4880" s="5">
        <v>5</v>
      </c>
      <c r="F4880" s="9">
        <v>945.9</v>
      </c>
      <c r="G4880" s="5">
        <v>3.1212499999999999</v>
      </c>
      <c r="K4880" s="11">
        <v>38243</v>
      </c>
      <c r="L4880" s="13">
        <v>1.76</v>
      </c>
    </row>
    <row r="4881" spans="1:12" x14ac:dyDescent="0.55000000000000004">
      <c r="A4881" s="2">
        <v>39492</v>
      </c>
      <c r="B4881" s="3">
        <v>216.2</v>
      </c>
      <c r="C4881" s="5">
        <v>5.31</v>
      </c>
      <c r="D4881" s="17">
        <f t="shared" si="76"/>
        <v>5.1549999999999994</v>
      </c>
      <c r="E4881" s="5">
        <v>5</v>
      </c>
      <c r="F4881" s="9">
        <v>945.3</v>
      </c>
      <c r="G4881" s="5">
        <v>3.11625</v>
      </c>
      <c r="K4881" s="11">
        <v>38244</v>
      </c>
      <c r="L4881" s="13">
        <v>1.7787500000000001</v>
      </c>
    </row>
    <row r="4882" spans="1:12" x14ac:dyDescent="0.55000000000000004">
      <c r="A4882" s="2">
        <v>39493</v>
      </c>
      <c r="B4882" s="3">
        <v>215.38</v>
      </c>
      <c r="C4882" s="5">
        <v>5.29</v>
      </c>
      <c r="D4882" s="17">
        <f t="shared" si="76"/>
        <v>5.1449999999999996</v>
      </c>
      <c r="E4882" s="5">
        <v>5</v>
      </c>
      <c r="F4882" s="9">
        <v>945.1</v>
      </c>
      <c r="G4882" s="5">
        <v>3.1187499999999999</v>
      </c>
      <c r="K4882" s="11">
        <v>38245</v>
      </c>
      <c r="L4882" s="13">
        <v>1.7875000000000001</v>
      </c>
    </row>
    <row r="4883" spans="1:12" x14ac:dyDescent="0.55000000000000004">
      <c r="A4883" s="2">
        <v>39496</v>
      </c>
      <c r="B4883" s="3">
        <v>215.46</v>
      </c>
      <c r="C4883" s="5">
        <v>5.27</v>
      </c>
      <c r="D4883" s="17">
        <f t="shared" si="76"/>
        <v>5.125</v>
      </c>
      <c r="E4883" s="5">
        <v>4.9800000000000004</v>
      </c>
      <c r="F4883" s="9">
        <v>945.3</v>
      </c>
      <c r="G4883" s="5">
        <v>3.11375</v>
      </c>
      <c r="K4883" s="11">
        <v>38246</v>
      </c>
      <c r="L4883" s="13">
        <v>1.81125</v>
      </c>
    </row>
    <row r="4884" spans="1:12" x14ac:dyDescent="0.55000000000000004">
      <c r="A4884" s="2">
        <v>39497</v>
      </c>
      <c r="B4884" s="3">
        <v>218.37</v>
      </c>
      <c r="C4884" s="5">
        <v>5.25</v>
      </c>
      <c r="D4884" s="17">
        <f t="shared" si="76"/>
        <v>5.0999999999999996</v>
      </c>
      <c r="E4884" s="5">
        <v>4.95</v>
      </c>
      <c r="F4884" s="9">
        <v>943.9</v>
      </c>
      <c r="G4884" s="5">
        <v>3.11063</v>
      </c>
      <c r="K4884" s="11">
        <v>38247</v>
      </c>
      <c r="L4884" s="13">
        <v>1.82</v>
      </c>
    </row>
    <row r="4885" spans="1:12" x14ac:dyDescent="0.55000000000000004">
      <c r="A4885" s="2">
        <v>39498</v>
      </c>
      <c r="B4885" s="3">
        <v>213.84</v>
      </c>
      <c r="C4885" s="5">
        <v>5.24</v>
      </c>
      <c r="D4885" s="17">
        <f t="shared" si="76"/>
        <v>5.0950000000000006</v>
      </c>
      <c r="E4885" s="5">
        <v>4.95</v>
      </c>
      <c r="F4885" s="9">
        <v>946.8</v>
      </c>
      <c r="G4885" s="5">
        <v>3.1175000000000002</v>
      </c>
      <c r="K4885" s="11">
        <v>38250</v>
      </c>
      <c r="L4885" s="13">
        <v>1.8274999999999999</v>
      </c>
    </row>
    <row r="4886" spans="1:12" x14ac:dyDescent="0.55000000000000004">
      <c r="A4886" s="2">
        <v>39499</v>
      </c>
      <c r="B4886" s="3">
        <v>216.38</v>
      </c>
      <c r="C4886" s="5">
        <v>5.22</v>
      </c>
      <c r="D4886" s="17">
        <f t="shared" si="76"/>
        <v>5.1199999999999992</v>
      </c>
      <c r="E4886" s="5">
        <v>5.0199999999999996</v>
      </c>
      <c r="F4886" s="9">
        <v>948.4</v>
      </c>
      <c r="G4886" s="5">
        <v>3.1349999999999998</v>
      </c>
      <c r="K4886" s="11">
        <v>38251</v>
      </c>
      <c r="L4886" s="13">
        <v>1.8325</v>
      </c>
    </row>
    <row r="4887" spans="1:12" x14ac:dyDescent="0.55000000000000004">
      <c r="A4887" s="2">
        <v>39500</v>
      </c>
      <c r="B4887" s="3">
        <v>213.73</v>
      </c>
      <c r="C4887" s="5">
        <v>5.22</v>
      </c>
      <c r="D4887" s="17">
        <f t="shared" si="76"/>
        <v>5.1150000000000002</v>
      </c>
      <c r="E4887" s="5">
        <v>5.01</v>
      </c>
      <c r="F4887" s="9">
        <v>948.5</v>
      </c>
      <c r="G4887" s="5">
        <v>3.12</v>
      </c>
      <c r="K4887" s="11">
        <v>38252</v>
      </c>
      <c r="L4887" s="13">
        <v>1.84</v>
      </c>
    </row>
    <row r="4888" spans="1:12" x14ac:dyDescent="0.55000000000000004">
      <c r="A4888" s="2">
        <v>39503</v>
      </c>
      <c r="B4888" s="3">
        <v>217.07</v>
      </c>
      <c r="C4888" s="5">
        <v>5.2</v>
      </c>
      <c r="D4888" s="17">
        <f t="shared" si="76"/>
        <v>5.09</v>
      </c>
      <c r="E4888" s="5">
        <v>4.9800000000000004</v>
      </c>
      <c r="F4888" s="9">
        <v>947.2</v>
      </c>
      <c r="G4888" s="5">
        <v>3.1237499999999998</v>
      </c>
      <c r="K4888" s="11">
        <v>38253</v>
      </c>
      <c r="L4888" s="13">
        <v>1.84</v>
      </c>
    </row>
    <row r="4889" spans="1:12" x14ac:dyDescent="0.55000000000000004">
      <c r="A4889" s="2">
        <v>39504</v>
      </c>
      <c r="B4889" s="3">
        <v>217.22</v>
      </c>
      <c r="C4889" s="5">
        <v>5.19</v>
      </c>
      <c r="D4889" s="17">
        <f t="shared" si="76"/>
        <v>5.07</v>
      </c>
      <c r="E4889" s="5">
        <v>4.95</v>
      </c>
      <c r="F4889" s="9">
        <v>947.3</v>
      </c>
      <c r="G4889" s="5">
        <v>3.125</v>
      </c>
      <c r="K4889" s="11">
        <v>38254</v>
      </c>
      <c r="L4889" s="13">
        <v>1.84</v>
      </c>
    </row>
    <row r="4890" spans="1:12" x14ac:dyDescent="0.55000000000000004">
      <c r="A4890" s="2">
        <v>39505</v>
      </c>
      <c r="B4890" s="3">
        <v>218.87</v>
      </c>
      <c r="C4890" s="5">
        <v>5.19</v>
      </c>
      <c r="D4890" s="17">
        <f t="shared" si="76"/>
        <v>5.0650000000000004</v>
      </c>
      <c r="E4890" s="5">
        <v>4.9400000000000004</v>
      </c>
      <c r="F4890" s="9">
        <v>941</v>
      </c>
      <c r="G4890" s="5">
        <v>3.12188</v>
      </c>
      <c r="K4890" s="11">
        <v>38257</v>
      </c>
      <c r="L4890" s="13">
        <v>1.84</v>
      </c>
    </row>
    <row r="4891" spans="1:12" x14ac:dyDescent="0.55000000000000004">
      <c r="A4891" s="2">
        <v>39506</v>
      </c>
      <c r="B4891" s="3">
        <v>220.59</v>
      </c>
      <c r="C4891" s="5">
        <v>5.19</v>
      </c>
      <c r="D4891" s="17">
        <f t="shared" si="76"/>
        <v>5.0750000000000002</v>
      </c>
      <c r="E4891" s="5">
        <v>4.96</v>
      </c>
      <c r="F4891" s="9">
        <v>936.5</v>
      </c>
      <c r="G4891" s="5">
        <v>3.11938</v>
      </c>
      <c r="K4891" s="11">
        <v>38258</v>
      </c>
      <c r="L4891" s="13">
        <v>1.84</v>
      </c>
    </row>
    <row r="4892" spans="1:12" x14ac:dyDescent="0.55000000000000004">
      <c r="A4892" s="2">
        <v>39507</v>
      </c>
      <c r="B4892" s="3">
        <v>216.85</v>
      </c>
      <c r="C4892" s="5">
        <v>5.18</v>
      </c>
      <c r="D4892" s="17">
        <f t="shared" si="76"/>
        <v>5.0600000000000005</v>
      </c>
      <c r="E4892" s="5">
        <v>4.9400000000000004</v>
      </c>
      <c r="F4892" s="9">
        <v>939</v>
      </c>
      <c r="G4892" s="5">
        <v>3.11063</v>
      </c>
      <c r="K4892" s="11">
        <v>38259</v>
      </c>
      <c r="L4892" s="13">
        <v>1.84</v>
      </c>
    </row>
    <row r="4893" spans="1:12" x14ac:dyDescent="0.55000000000000004">
      <c r="A4893" s="2">
        <v>39510</v>
      </c>
      <c r="B4893" s="3">
        <v>211.73</v>
      </c>
      <c r="C4893" s="5">
        <v>5.17</v>
      </c>
      <c r="D4893" s="17">
        <f t="shared" si="76"/>
        <v>5.0549999999999997</v>
      </c>
      <c r="E4893" s="5">
        <v>4.9400000000000004</v>
      </c>
      <c r="F4893" s="9">
        <v>946.9</v>
      </c>
      <c r="G4893" s="5">
        <v>3.0862500000000002</v>
      </c>
      <c r="K4893" s="11">
        <v>38260</v>
      </c>
      <c r="L4893" s="13">
        <v>1.84</v>
      </c>
    </row>
    <row r="4894" spans="1:12" x14ac:dyDescent="0.55000000000000004">
      <c r="A4894" s="2">
        <v>39511</v>
      </c>
      <c r="B4894" s="3">
        <v>212.14</v>
      </c>
      <c r="C4894" s="5">
        <v>5.17</v>
      </c>
      <c r="D4894" s="17">
        <f t="shared" si="76"/>
        <v>5.0600000000000005</v>
      </c>
      <c r="E4894" s="5">
        <v>4.95</v>
      </c>
      <c r="F4894" s="9">
        <v>947.2</v>
      </c>
      <c r="G4894" s="5">
        <v>3.08</v>
      </c>
      <c r="K4894" s="11">
        <v>38261</v>
      </c>
      <c r="L4894" s="13">
        <v>1.84</v>
      </c>
    </row>
    <row r="4895" spans="1:12" x14ac:dyDescent="0.55000000000000004">
      <c r="A4895" s="2">
        <v>39512</v>
      </c>
      <c r="B4895" s="3">
        <v>212.14</v>
      </c>
      <c r="C4895" s="5">
        <v>5.17</v>
      </c>
      <c r="D4895" s="17">
        <f t="shared" si="76"/>
        <v>5.0549999999999997</v>
      </c>
      <c r="E4895" s="5">
        <v>4.9400000000000004</v>
      </c>
      <c r="F4895" s="9">
        <v>948.3</v>
      </c>
      <c r="G4895" s="5">
        <v>3.0750000000000002</v>
      </c>
      <c r="K4895" s="11">
        <v>38264</v>
      </c>
      <c r="L4895" s="13">
        <v>1.84</v>
      </c>
    </row>
    <row r="4896" spans="1:12" x14ac:dyDescent="0.55000000000000004">
      <c r="A4896" s="2">
        <v>39513</v>
      </c>
      <c r="B4896" s="3">
        <v>214.92</v>
      </c>
      <c r="C4896" s="5">
        <v>5.17</v>
      </c>
      <c r="D4896" s="17">
        <f t="shared" si="76"/>
        <v>5.085</v>
      </c>
      <c r="E4896" s="5">
        <v>5</v>
      </c>
      <c r="F4896" s="9">
        <v>949.6</v>
      </c>
      <c r="G4896" s="5">
        <v>3.0581299999999998</v>
      </c>
      <c r="K4896" s="11">
        <v>38265</v>
      </c>
      <c r="L4896" s="13">
        <v>1.84</v>
      </c>
    </row>
    <row r="4897" spans="1:12" x14ac:dyDescent="0.55000000000000004">
      <c r="A4897" s="2">
        <v>39514</v>
      </c>
      <c r="B4897" s="3">
        <v>210.57</v>
      </c>
      <c r="C4897" s="5">
        <v>5.17</v>
      </c>
      <c r="D4897" s="17">
        <f t="shared" si="76"/>
        <v>5.085</v>
      </c>
      <c r="E4897" s="5">
        <v>5</v>
      </c>
      <c r="F4897" s="9">
        <v>957.5</v>
      </c>
      <c r="G4897" s="5">
        <v>3</v>
      </c>
      <c r="K4897" s="11">
        <v>38266</v>
      </c>
      <c r="L4897" s="13">
        <v>1.84</v>
      </c>
    </row>
    <row r="4898" spans="1:12" x14ac:dyDescent="0.55000000000000004">
      <c r="A4898" s="2">
        <v>39517</v>
      </c>
      <c r="B4898" s="3">
        <v>206.29</v>
      </c>
      <c r="C4898" s="5">
        <v>5.17</v>
      </c>
      <c r="D4898" s="17">
        <f t="shared" si="76"/>
        <v>5.08</v>
      </c>
      <c r="E4898" s="5">
        <v>4.99</v>
      </c>
      <c r="F4898" s="9">
        <v>965.3</v>
      </c>
      <c r="G4898" s="5">
        <v>2.9350000000000001</v>
      </c>
      <c r="K4898" s="11">
        <v>38267</v>
      </c>
      <c r="L4898" s="13">
        <v>1.85625</v>
      </c>
    </row>
    <row r="4899" spans="1:12" x14ac:dyDescent="0.55000000000000004">
      <c r="A4899" s="2">
        <v>39518</v>
      </c>
      <c r="B4899" s="3">
        <v>208.06</v>
      </c>
      <c r="C4899" s="5">
        <v>5.17</v>
      </c>
      <c r="D4899" s="17">
        <f t="shared" si="76"/>
        <v>5.08</v>
      </c>
      <c r="E4899" s="5">
        <v>4.99</v>
      </c>
      <c r="F4899" s="9">
        <v>970</v>
      </c>
      <c r="G4899" s="5">
        <v>2.89</v>
      </c>
      <c r="K4899" s="11">
        <v>38268</v>
      </c>
      <c r="L4899" s="13">
        <v>1.8581300000000001</v>
      </c>
    </row>
    <row r="4900" spans="1:12" x14ac:dyDescent="0.55000000000000004">
      <c r="A4900" s="2">
        <v>39519</v>
      </c>
      <c r="B4900" s="3">
        <v>210.49</v>
      </c>
      <c r="C4900" s="5">
        <v>5.18</v>
      </c>
      <c r="D4900" s="17">
        <f t="shared" si="76"/>
        <v>5.08</v>
      </c>
      <c r="E4900" s="5">
        <v>4.9800000000000004</v>
      </c>
      <c r="F4900" s="9">
        <v>971.3</v>
      </c>
      <c r="G4900" s="5">
        <v>2.8612500000000001</v>
      </c>
      <c r="K4900" s="11">
        <v>38271</v>
      </c>
      <c r="L4900" s="13">
        <v>1.8625</v>
      </c>
    </row>
    <row r="4901" spans="1:12" x14ac:dyDescent="0.55000000000000004">
      <c r="A4901" s="2">
        <v>39520</v>
      </c>
      <c r="B4901" s="3">
        <v>204.42</v>
      </c>
      <c r="C4901" s="5">
        <v>5.21</v>
      </c>
      <c r="D4901" s="17">
        <f t="shared" si="76"/>
        <v>5.0950000000000006</v>
      </c>
      <c r="E4901" s="5">
        <v>4.9800000000000004</v>
      </c>
      <c r="F4901" s="9">
        <v>982.4</v>
      </c>
      <c r="G4901" s="5">
        <v>2.8174999999999999</v>
      </c>
      <c r="K4901" s="11">
        <v>38272</v>
      </c>
      <c r="L4901" s="13">
        <v>1.8674999999999999</v>
      </c>
    </row>
    <row r="4902" spans="1:12" x14ac:dyDescent="0.55000000000000004">
      <c r="A4902" s="2">
        <v>39521</v>
      </c>
      <c r="B4902" s="3">
        <v>202.63</v>
      </c>
      <c r="C4902" s="5">
        <v>5.23</v>
      </c>
      <c r="D4902" s="17">
        <f t="shared" si="76"/>
        <v>5.1050000000000004</v>
      </c>
      <c r="E4902" s="5">
        <v>4.9800000000000004</v>
      </c>
      <c r="F4902" s="9">
        <v>997.3</v>
      </c>
      <c r="G4902" s="5">
        <v>2.7749999999999999</v>
      </c>
      <c r="K4902" s="11">
        <v>38273</v>
      </c>
      <c r="L4902" s="13">
        <v>1.87</v>
      </c>
    </row>
    <row r="4903" spans="1:12" x14ac:dyDescent="0.55000000000000004">
      <c r="A4903" s="2">
        <v>39524</v>
      </c>
      <c r="B4903" s="3">
        <v>199.68</v>
      </c>
      <c r="C4903" s="5">
        <v>5.26</v>
      </c>
      <c r="D4903" s="17">
        <f t="shared" si="76"/>
        <v>5.1099999999999994</v>
      </c>
      <c r="E4903" s="5">
        <v>4.96</v>
      </c>
      <c r="F4903" s="9">
        <v>1029.2</v>
      </c>
      <c r="G4903" s="5">
        <v>2.5587499999999999</v>
      </c>
      <c r="K4903" s="11">
        <v>38274</v>
      </c>
      <c r="L4903" s="13">
        <v>1.8887499999999999</v>
      </c>
    </row>
    <row r="4904" spans="1:12" x14ac:dyDescent="0.55000000000000004">
      <c r="A4904" s="2">
        <v>39525</v>
      </c>
      <c r="B4904" s="3">
        <v>201.79</v>
      </c>
      <c r="C4904" s="5">
        <v>5.26</v>
      </c>
      <c r="D4904" s="17">
        <f t="shared" si="76"/>
        <v>5.125</v>
      </c>
      <c r="E4904" s="5">
        <v>4.99</v>
      </c>
      <c r="F4904" s="9">
        <v>1014</v>
      </c>
      <c r="G4904" s="5">
        <v>2.5356299999999998</v>
      </c>
      <c r="K4904" s="11">
        <v>38275</v>
      </c>
      <c r="L4904" s="13">
        <v>1.89</v>
      </c>
    </row>
    <row r="4905" spans="1:12" x14ac:dyDescent="0.55000000000000004">
      <c r="A4905" s="2">
        <v>39526</v>
      </c>
      <c r="B4905" s="3">
        <v>206.48</v>
      </c>
      <c r="C4905" s="5">
        <v>5.26</v>
      </c>
      <c r="D4905" s="17">
        <f t="shared" si="76"/>
        <v>5.0999999999999996</v>
      </c>
      <c r="E4905" s="5">
        <v>4.9400000000000004</v>
      </c>
      <c r="F4905" s="9">
        <v>1009.1</v>
      </c>
      <c r="G4905" s="5">
        <v>2.5987499999999999</v>
      </c>
      <c r="K4905" s="11">
        <v>38278</v>
      </c>
      <c r="L4905" s="13">
        <v>1.91</v>
      </c>
    </row>
    <row r="4906" spans="1:12" x14ac:dyDescent="0.55000000000000004">
      <c r="A4906" s="2">
        <v>39527</v>
      </c>
      <c r="B4906" s="3">
        <v>206.62</v>
      </c>
      <c r="C4906" s="5">
        <v>5.27</v>
      </c>
      <c r="D4906" s="17">
        <f t="shared" si="76"/>
        <v>5.125</v>
      </c>
      <c r="E4906" s="5">
        <v>4.9800000000000004</v>
      </c>
      <c r="F4906" s="9">
        <v>1010</v>
      </c>
      <c r="G4906" s="5">
        <v>2.6062500000000002</v>
      </c>
      <c r="K4906" s="11">
        <v>38279</v>
      </c>
      <c r="L4906" s="13">
        <v>1.91</v>
      </c>
    </row>
    <row r="4907" spans="1:12" x14ac:dyDescent="0.55000000000000004">
      <c r="A4907" s="2">
        <v>39528</v>
      </c>
      <c r="B4907" s="3">
        <v>209.69</v>
      </c>
      <c r="C4907" s="5">
        <v>5.3</v>
      </c>
      <c r="D4907" s="17">
        <f t="shared" si="76"/>
        <v>5.1400000000000006</v>
      </c>
      <c r="E4907" s="5">
        <v>4.9800000000000004</v>
      </c>
      <c r="F4907" s="9">
        <v>1003.1</v>
      </c>
      <c r="G4907" s="5">
        <v>2.6062500000000002</v>
      </c>
      <c r="K4907" s="11">
        <v>38280</v>
      </c>
      <c r="L4907" s="13">
        <v>1.91</v>
      </c>
    </row>
    <row r="4908" spans="1:12" x14ac:dyDescent="0.55000000000000004">
      <c r="A4908" s="2">
        <v>39531</v>
      </c>
      <c r="B4908" s="3">
        <v>211</v>
      </c>
      <c r="C4908" s="5">
        <v>5.33</v>
      </c>
      <c r="D4908" s="17">
        <f t="shared" si="76"/>
        <v>5.15</v>
      </c>
      <c r="E4908" s="5">
        <v>4.97</v>
      </c>
      <c r="F4908" s="9">
        <v>997.2</v>
      </c>
      <c r="G4908" s="5">
        <v>2.6062500000000002</v>
      </c>
      <c r="K4908" s="11">
        <v>38281</v>
      </c>
      <c r="L4908" s="13">
        <v>1.9325000000000001</v>
      </c>
    </row>
    <row r="4909" spans="1:12" x14ac:dyDescent="0.55000000000000004">
      <c r="A4909" s="2">
        <v>39532</v>
      </c>
      <c r="B4909" s="3">
        <v>213.73</v>
      </c>
      <c r="C4909" s="5">
        <v>5.35</v>
      </c>
      <c r="D4909" s="17">
        <f t="shared" si="76"/>
        <v>5.16</v>
      </c>
      <c r="E4909" s="5">
        <v>4.97</v>
      </c>
      <c r="F4909" s="9">
        <v>976.3</v>
      </c>
      <c r="G4909" s="5">
        <v>2.6537500000000001</v>
      </c>
      <c r="K4909" s="11">
        <v>38282</v>
      </c>
      <c r="L4909" s="13">
        <v>1.94</v>
      </c>
    </row>
    <row r="4910" spans="1:12" x14ac:dyDescent="0.55000000000000004">
      <c r="A4910" s="2">
        <v>39533</v>
      </c>
      <c r="B4910" s="3">
        <v>214.41</v>
      </c>
      <c r="C4910" s="5">
        <v>5.36</v>
      </c>
      <c r="D4910" s="17">
        <f t="shared" si="76"/>
        <v>5.15</v>
      </c>
      <c r="E4910" s="5">
        <v>4.9400000000000004</v>
      </c>
      <c r="F4910" s="9">
        <v>986.8</v>
      </c>
      <c r="G4910" s="5">
        <v>2.6775000000000002</v>
      </c>
      <c r="K4910" s="11">
        <v>38285</v>
      </c>
      <c r="L4910" s="13">
        <v>1.9512499999999999</v>
      </c>
    </row>
    <row r="4911" spans="1:12" x14ac:dyDescent="0.55000000000000004">
      <c r="A4911" s="2">
        <v>39534</v>
      </c>
      <c r="B4911" s="3">
        <v>213.85</v>
      </c>
      <c r="C4911" s="5">
        <v>5.36</v>
      </c>
      <c r="D4911" s="17">
        <f t="shared" si="76"/>
        <v>5.15</v>
      </c>
      <c r="E4911" s="5">
        <v>4.9400000000000004</v>
      </c>
      <c r="F4911" s="9">
        <v>987.8</v>
      </c>
      <c r="G4911" s="5">
        <v>2.7037499999999999</v>
      </c>
      <c r="K4911" s="11">
        <v>38286</v>
      </c>
      <c r="L4911" s="13">
        <v>1.95875</v>
      </c>
    </row>
    <row r="4912" spans="1:12" x14ac:dyDescent="0.55000000000000004">
      <c r="A4912" s="2">
        <v>39535</v>
      </c>
      <c r="B4912" s="3">
        <v>217.22</v>
      </c>
      <c r="C4912" s="5">
        <v>5.37</v>
      </c>
      <c r="D4912" s="17">
        <f t="shared" si="76"/>
        <v>5.165</v>
      </c>
      <c r="E4912" s="5">
        <v>4.96</v>
      </c>
      <c r="F4912" s="9">
        <v>993</v>
      </c>
      <c r="G4912" s="5">
        <v>2.7087500000000002</v>
      </c>
      <c r="K4912" s="11">
        <v>38287</v>
      </c>
      <c r="L4912" s="13">
        <v>1.96</v>
      </c>
    </row>
    <row r="4913" spans="1:12" x14ac:dyDescent="0.55000000000000004">
      <c r="A4913" s="2">
        <v>39538</v>
      </c>
      <c r="B4913" s="3">
        <v>217.65</v>
      </c>
      <c r="C4913" s="5">
        <v>5.38</v>
      </c>
      <c r="D4913" s="17">
        <f t="shared" si="76"/>
        <v>5.18</v>
      </c>
      <c r="E4913" s="5">
        <v>4.9800000000000004</v>
      </c>
      <c r="F4913" s="9">
        <v>990.4</v>
      </c>
      <c r="G4913" s="5">
        <v>2.7031299999999998</v>
      </c>
      <c r="K4913" s="11">
        <v>38288</v>
      </c>
      <c r="L4913" s="13">
        <v>1.99</v>
      </c>
    </row>
    <row r="4914" spans="1:12" x14ac:dyDescent="0.55000000000000004">
      <c r="A4914" s="2">
        <v>39539</v>
      </c>
      <c r="B4914" s="3">
        <v>217.81</v>
      </c>
      <c r="C4914" s="5">
        <v>5.39</v>
      </c>
      <c r="D4914" s="17">
        <f t="shared" si="76"/>
        <v>5.18</v>
      </c>
      <c r="E4914" s="5">
        <v>4.97</v>
      </c>
      <c r="F4914" s="9">
        <v>983.8</v>
      </c>
      <c r="G4914" s="5">
        <v>2.7</v>
      </c>
      <c r="K4914" s="11">
        <v>38289</v>
      </c>
      <c r="L4914" s="13">
        <v>2</v>
      </c>
    </row>
    <row r="4915" spans="1:12" x14ac:dyDescent="0.55000000000000004">
      <c r="A4915" s="2">
        <v>39540</v>
      </c>
      <c r="B4915" s="3">
        <v>223.76</v>
      </c>
      <c r="C4915" s="5">
        <v>5.4</v>
      </c>
      <c r="D4915" s="17">
        <f t="shared" si="76"/>
        <v>5.2</v>
      </c>
      <c r="E4915" s="5">
        <v>5</v>
      </c>
      <c r="F4915" s="9">
        <v>974.7</v>
      </c>
      <c r="G4915" s="5">
        <v>2.71</v>
      </c>
      <c r="K4915" s="11">
        <v>38292</v>
      </c>
      <c r="L4915" s="13">
        <v>2.0162499999999999</v>
      </c>
    </row>
    <row r="4916" spans="1:12" x14ac:dyDescent="0.55000000000000004">
      <c r="A4916" s="2">
        <v>39541</v>
      </c>
      <c r="B4916" s="3">
        <v>226.99</v>
      </c>
      <c r="C4916" s="5">
        <v>5.4</v>
      </c>
      <c r="D4916" s="17">
        <f t="shared" si="76"/>
        <v>5.2050000000000001</v>
      </c>
      <c r="E4916" s="5">
        <v>5.01</v>
      </c>
      <c r="F4916" s="9">
        <v>975.6</v>
      </c>
      <c r="G4916" s="5">
        <v>2.74125</v>
      </c>
      <c r="K4916" s="11">
        <v>38293</v>
      </c>
      <c r="L4916" s="13">
        <v>2.03938</v>
      </c>
    </row>
    <row r="4917" spans="1:12" x14ac:dyDescent="0.55000000000000004">
      <c r="A4917" s="2">
        <v>39542</v>
      </c>
      <c r="B4917" s="3">
        <v>226.95</v>
      </c>
      <c r="C4917" s="5">
        <v>5.4</v>
      </c>
      <c r="D4917" s="17">
        <f t="shared" si="76"/>
        <v>5.25</v>
      </c>
      <c r="E4917" s="5">
        <v>5.0999999999999996</v>
      </c>
      <c r="F4917" s="9">
        <v>973.8</v>
      </c>
      <c r="G4917" s="5">
        <v>2.73875</v>
      </c>
      <c r="K4917" s="11">
        <v>38294</v>
      </c>
      <c r="L4917" s="13">
        <v>2.0499999999999998</v>
      </c>
    </row>
    <row r="4918" spans="1:12" x14ac:dyDescent="0.55000000000000004">
      <c r="A4918" s="2">
        <v>39545</v>
      </c>
      <c r="B4918" s="3">
        <v>227.79</v>
      </c>
      <c r="C4918" s="5">
        <v>5.4</v>
      </c>
      <c r="D4918" s="17">
        <f t="shared" si="76"/>
        <v>5.2200000000000006</v>
      </c>
      <c r="E4918" s="5">
        <v>5.04</v>
      </c>
      <c r="F4918" s="9">
        <v>974.9</v>
      </c>
      <c r="G4918" s="5">
        <v>2.72438</v>
      </c>
      <c r="K4918" s="11">
        <v>38295</v>
      </c>
      <c r="L4918" s="13">
        <v>2.0612499999999998</v>
      </c>
    </row>
    <row r="4919" spans="1:12" x14ac:dyDescent="0.55000000000000004">
      <c r="A4919" s="2">
        <v>39546</v>
      </c>
      <c r="B4919" s="3">
        <v>225.1</v>
      </c>
      <c r="C4919" s="5">
        <v>5.4</v>
      </c>
      <c r="D4919" s="17">
        <f t="shared" si="76"/>
        <v>5.2149999999999999</v>
      </c>
      <c r="E4919" s="5">
        <v>5.03</v>
      </c>
      <c r="F4919" s="9">
        <v>976.1</v>
      </c>
      <c r="G4919" s="5">
        <v>2.7215600000000002</v>
      </c>
      <c r="K4919" s="11">
        <v>38296</v>
      </c>
      <c r="L4919" s="13">
        <v>2.0699999999999998</v>
      </c>
    </row>
    <row r="4920" spans="1:12" x14ac:dyDescent="0.55000000000000004">
      <c r="A4920" s="2">
        <v>39548</v>
      </c>
      <c r="B4920" s="3">
        <v>226.44</v>
      </c>
      <c r="C4920" s="5">
        <v>5.4</v>
      </c>
      <c r="D4920" s="17">
        <f t="shared" si="76"/>
        <v>5.19</v>
      </c>
      <c r="E4920" s="5">
        <v>4.9800000000000004</v>
      </c>
      <c r="F4920" s="9">
        <v>976.3</v>
      </c>
      <c r="G4920" s="5">
        <v>2.7174999999999998</v>
      </c>
      <c r="K4920" s="11">
        <v>38299</v>
      </c>
      <c r="L4920" s="13">
        <v>2.0868799999999998</v>
      </c>
    </row>
    <row r="4921" spans="1:12" x14ac:dyDescent="0.55000000000000004">
      <c r="A4921" s="2">
        <v>39549</v>
      </c>
      <c r="B4921" s="3">
        <v>228.8</v>
      </c>
      <c r="C4921" s="5">
        <v>5.4</v>
      </c>
      <c r="D4921" s="17">
        <f t="shared" si="76"/>
        <v>5.2</v>
      </c>
      <c r="E4921" s="5">
        <v>5</v>
      </c>
      <c r="F4921" s="9">
        <v>975.7</v>
      </c>
      <c r="G4921" s="5">
        <v>2.7159399999999998</v>
      </c>
      <c r="K4921" s="11">
        <v>38300</v>
      </c>
      <c r="L4921" s="13">
        <v>2.0912500000000001</v>
      </c>
    </row>
    <row r="4922" spans="1:12" x14ac:dyDescent="0.55000000000000004">
      <c r="A4922" s="2">
        <v>39552</v>
      </c>
      <c r="B4922" s="3">
        <v>224.54</v>
      </c>
      <c r="C4922" s="5">
        <v>5.4</v>
      </c>
      <c r="D4922" s="17">
        <f t="shared" si="76"/>
        <v>5.2</v>
      </c>
      <c r="E4922" s="5">
        <v>5</v>
      </c>
      <c r="F4922" s="9">
        <v>979.7</v>
      </c>
      <c r="G4922" s="5">
        <v>2.71313</v>
      </c>
      <c r="K4922" s="11">
        <v>38301</v>
      </c>
      <c r="L4922" s="13">
        <v>2.09</v>
      </c>
    </row>
    <row r="4923" spans="1:12" x14ac:dyDescent="0.55000000000000004">
      <c r="A4923" s="2">
        <v>39553</v>
      </c>
      <c r="B4923" s="3">
        <v>223.51</v>
      </c>
      <c r="C4923" s="5">
        <v>5.39</v>
      </c>
      <c r="D4923" s="17">
        <f t="shared" si="76"/>
        <v>5.1950000000000003</v>
      </c>
      <c r="E4923" s="5">
        <v>5</v>
      </c>
      <c r="F4923" s="9">
        <v>986.9</v>
      </c>
      <c r="G4923" s="5">
        <v>2.7162500000000001</v>
      </c>
      <c r="K4923" s="11">
        <v>38302</v>
      </c>
      <c r="L4923" s="13">
        <v>2.1</v>
      </c>
    </row>
    <row r="4924" spans="1:12" x14ac:dyDescent="0.55000000000000004">
      <c r="A4924" s="2">
        <v>39554</v>
      </c>
      <c r="B4924" s="3">
        <v>225.36</v>
      </c>
      <c r="C4924" s="5">
        <v>5.38</v>
      </c>
      <c r="D4924" s="17">
        <f t="shared" si="76"/>
        <v>5.1899999999999995</v>
      </c>
      <c r="E4924" s="5">
        <v>5</v>
      </c>
      <c r="F4924" s="9">
        <v>989.5</v>
      </c>
      <c r="G4924" s="5">
        <v>2.7321900000000001</v>
      </c>
      <c r="K4924" s="11">
        <v>38303</v>
      </c>
      <c r="L4924" s="13">
        <v>2.1012499999999998</v>
      </c>
    </row>
    <row r="4925" spans="1:12" x14ac:dyDescent="0.55000000000000004">
      <c r="A4925" s="2">
        <v>39555</v>
      </c>
      <c r="B4925" s="3">
        <v>226.98</v>
      </c>
      <c r="C4925" s="5">
        <v>5.38</v>
      </c>
      <c r="D4925" s="17">
        <f t="shared" si="76"/>
        <v>5.1899999999999995</v>
      </c>
      <c r="E4925" s="5">
        <v>5</v>
      </c>
      <c r="F4925" s="9">
        <v>992</v>
      </c>
      <c r="G4925" s="5">
        <v>2.8</v>
      </c>
      <c r="K4925" s="11">
        <v>38306</v>
      </c>
      <c r="L4925" s="13">
        <v>2.11</v>
      </c>
    </row>
    <row r="4926" spans="1:12" x14ac:dyDescent="0.55000000000000004">
      <c r="A4926" s="2">
        <v>39556</v>
      </c>
      <c r="B4926" s="3">
        <v>227.25</v>
      </c>
      <c r="C4926" s="5">
        <v>5.38</v>
      </c>
      <c r="D4926" s="17">
        <f t="shared" si="76"/>
        <v>5.1899999999999995</v>
      </c>
      <c r="E4926" s="5">
        <v>5</v>
      </c>
      <c r="F4926" s="9">
        <v>1000.7</v>
      </c>
      <c r="G4926" s="5">
        <v>2.8737499999999998</v>
      </c>
      <c r="K4926" s="11">
        <v>38307</v>
      </c>
      <c r="L4926" s="13">
        <v>2.1274999999999999</v>
      </c>
    </row>
    <row r="4927" spans="1:12" x14ac:dyDescent="0.55000000000000004">
      <c r="A4927" s="2">
        <v>39559</v>
      </c>
      <c r="B4927" s="3">
        <v>231.11</v>
      </c>
      <c r="C4927" s="5">
        <v>5.38</v>
      </c>
      <c r="D4927" s="17">
        <f t="shared" si="76"/>
        <v>5.1749999999999998</v>
      </c>
      <c r="E4927" s="5">
        <v>4.97</v>
      </c>
      <c r="F4927" s="9">
        <v>991.5</v>
      </c>
      <c r="G4927" s="5">
        <v>2.8975</v>
      </c>
      <c r="K4927" s="11">
        <v>38308</v>
      </c>
      <c r="L4927" s="13">
        <v>2.13</v>
      </c>
    </row>
    <row r="4928" spans="1:12" x14ac:dyDescent="0.55000000000000004">
      <c r="A4928" s="2">
        <v>39560</v>
      </c>
      <c r="B4928" s="3">
        <v>229.22</v>
      </c>
      <c r="C4928" s="5">
        <v>5.37</v>
      </c>
      <c r="D4928" s="17">
        <f t="shared" si="76"/>
        <v>5.1750000000000007</v>
      </c>
      <c r="E4928" s="5">
        <v>4.9800000000000004</v>
      </c>
      <c r="F4928" s="9">
        <v>997.2</v>
      </c>
      <c r="G4928" s="5">
        <v>2.895</v>
      </c>
      <c r="K4928" s="11">
        <v>38309</v>
      </c>
      <c r="L4928" s="13">
        <v>2.14</v>
      </c>
    </row>
    <row r="4929" spans="1:12" x14ac:dyDescent="0.55000000000000004">
      <c r="A4929" s="2">
        <v>39561</v>
      </c>
      <c r="B4929" s="3">
        <v>230.56</v>
      </c>
      <c r="C4929" s="5">
        <v>5.37</v>
      </c>
      <c r="D4929" s="17">
        <f t="shared" si="76"/>
        <v>5.1750000000000007</v>
      </c>
      <c r="E4929" s="5">
        <v>4.9800000000000004</v>
      </c>
      <c r="F4929" s="9">
        <v>991</v>
      </c>
      <c r="G4929" s="5">
        <v>2.895</v>
      </c>
      <c r="K4929" s="11">
        <v>38310</v>
      </c>
      <c r="L4929" s="13">
        <v>2.15</v>
      </c>
    </row>
    <row r="4930" spans="1:12" x14ac:dyDescent="0.55000000000000004">
      <c r="A4930" s="2">
        <v>39562</v>
      </c>
      <c r="B4930" s="3">
        <v>230.77</v>
      </c>
      <c r="C4930" s="5">
        <v>5.37</v>
      </c>
      <c r="D4930" s="17">
        <f t="shared" si="76"/>
        <v>5.1850000000000005</v>
      </c>
      <c r="E4930" s="5">
        <v>5</v>
      </c>
      <c r="F4930" s="9">
        <v>996.5</v>
      </c>
      <c r="G4930" s="5">
        <v>2.88625</v>
      </c>
      <c r="K4930" s="11">
        <v>38313</v>
      </c>
      <c r="L4930" s="13">
        <v>2.16</v>
      </c>
    </row>
    <row r="4931" spans="1:12" x14ac:dyDescent="0.55000000000000004">
      <c r="A4931" s="2">
        <v>39563</v>
      </c>
      <c r="B4931" s="3">
        <v>234.56</v>
      </c>
      <c r="C4931" s="5">
        <v>5.36</v>
      </c>
      <c r="D4931" s="17">
        <f t="shared" si="76"/>
        <v>5.16</v>
      </c>
      <c r="E4931" s="5">
        <v>4.96</v>
      </c>
      <c r="F4931" s="9">
        <v>996</v>
      </c>
      <c r="G4931" s="5">
        <v>2.8812500000000001</v>
      </c>
      <c r="K4931" s="11">
        <v>38314</v>
      </c>
      <c r="L4931" s="13">
        <v>2.1800000000000002</v>
      </c>
    </row>
    <row r="4932" spans="1:12" x14ac:dyDescent="0.55000000000000004">
      <c r="A4932" s="2">
        <v>39566</v>
      </c>
      <c r="B4932" s="3">
        <v>234.97</v>
      </c>
      <c r="C4932" s="5">
        <v>5.36</v>
      </c>
      <c r="D4932" s="17">
        <f t="shared" ref="D4932:D4995" si="77">(C4932+E4932)/2</f>
        <v>5.125</v>
      </c>
      <c r="E4932" s="5">
        <v>4.8899999999999997</v>
      </c>
      <c r="F4932" s="9">
        <v>996.6</v>
      </c>
      <c r="G4932" s="5">
        <v>2.8624999999999998</v>
      </c>
      <c r="K4932" s="11">
        <v>38315</v>
      </c>
      <c r="L4932" s="13">
        <v>2.1806299999999998</v>
      </c>
    </row>
    <row r="4933" spans="1:12" x14ac:dyDescent="0.55000000000000004">
      <c r="A4933" s="2">
        <v>39567</v>
      </c>
      <c r="B4933" s="3">
        <v>233.24</v>
      </c>
      <c r="C4933" s="5">
        <v>5.36</v>
      </c>
      <c r="D4933" s="17">
        <f t="shared" si="77"/>
        <v>5.15</v>
      </c>
      <c r="E4933" s="5">
        <v>4.9400000000000004</v>
      </c>
      <c r="F4933" s="9">
        <v>1001</v>
      </c>
      <c r="G4933" s="5">
        <v>2.8275000000000001</v>
      </c>
      <c r="K4933" s="11">
        <v>38316</v>
      </c>
      <c r="L4933" s="13">
        <v>2.1937500000000001</v>
      </c>
    </row>
    <row r="4934" spans="1:12" x14ac:dyDescent="0.55000000000000004">
      <c r="A4934" s="2">
        <v>39568</v>
      </c>
      <c r="B4934" s="3">
        <v>235</v>
      </c>
      <c r="C4934" s="5">
        <v>5.36</v>
      </c>
      <c r="D4934" s="17">
        <f t="shared" si="77"/>
        <v>5.1550000000000002</v>
      </c>
      <c r="E4934" s="5">
        <v>4.95</v>
      </c>
      <c r="F4934" s="9">
        <v>1002.6</v>
      </c>
      <c r="G4934" s="5">
        <v>2.8025000000000002</v>
      </c>
      <c r="K4934" s="11">
        <v>38317</v>
      </c>
      <c r="L4934" s="13">
        <v>2.2075</v>
      </c>
    </row>
    <row r="4935" spans="1:12" x14ac:dyDescent="0.55000000000000004">
      <c r="A4935" s="2">
        <v>39570</v>
      </c>
      <c r="B4935" s="3">
        <v>238.18</v>
      </c>
      <c r="C4935" s="5">
        <v>5.36</v>
      </c>
      <c r="D4935" s="17">
        <f t="shared" si="77"/>
        <v>5.16</v>
      </c>
      <c r="E4935" s="5">
        <v>4.96</v>
      </c>
      <c r="F4935" s="9">
        <v>1009.6</v>
      </c>
      <c r="G4935" s="5">
        <v>2.6974999999999998</v>
      </c>
      <c r="K4935" s="11">
        <v>38320</v>
      </c>
      <c r="L4935" s="13">
        <v>2.2799999999999998</v>
      </c>
    </row>
    <row r="4936" spans="1:12" x14ac:dyDescent="0.55000000000000004">
      <c r="A4936" s="2">
        <v>39574</v>
      </c>
      <c r="B4936" s="3">
        <v>239.53</v>
      </c>
      <c r="C4936" s="5">
        <v>5.36</v>
      </c>
      <c r="D4936" s="17">
        <f t="shared" si="77"/>
        <v>5.2750000000000004</v>
      </c>
      <c r="E4936" s="5">
        <v>5.19</v>
      </c>
      <c r="F4936" s="9">
        <v>1014.5</v>
      </c>
      <c r="G4936" s="5">
        <v>2.6737500000000001</v>
      </c>
      <c r="K4936" s="11">
        <v>38321</v>
      </c>
      <c r="L4936" s="13">
        <v>2.29</v>
      </c>
    </row>
    <row r="4937" spans="1:12" x14ac:dyDescent="0.55000000000000004">
      <c r="A4937" s="2">
        <v>39575</v>
      </c>
      <c r="B4937" s="3">
        <v>238.66</v>
      </c>
      <c r="C4937" s="5">
        <v>5.36</v>
      </c>
      <c r="D4937" s="17">
        <f t="shared" si="77"/>
        <v>5.27</v>
      </c>
      <c r="E4937" s="5">
        <v>5.18</v>
      </c>
      <c r="F4937" s="9">
        <v>1026.0999999999999</v>
      </c>
      <c r="G4937" s="5">
        <v>2.6212499999999999</v>
      </c>
      <c r="K4937" s="11">
        <v>38322</v>
      </c>
      <c r="L4937" s="13">
        <v>2.3062499999999999</v>
      </c>
    </row>
    <row r="4938" spans="1:12" x14ac:dyDescent="0.55000000000000004">
      <c r="A4938" s="2">
        <v>39576</v>
      </c>
      <c r="B4938" s="3">
        <v>237.37</v>
      </c>
      <c r="C4938" s="5">
        <v>5.36</v>
      </c>
      <c r="D4938" s="17">
        <f t="shared" si="77"/>
        <v>5.1850000000000005</v>
      </c>
      <c r="E4938" s="5">
        <v>5.01</v>
      </c>
      <c r="F4938" s="9">
        <v>1049.5999999999999</v>
      </c>
      <c r="G4938" s="5">
        <v>2.59</v>
      </c>
      <c r="K4938" s="11">
        <v>38323</v>
      </c>
      <c r="L4938" s="13">
        <v>2.3312499999999998</v>
      </c>
    </row>
    <row r="4939" spans="1:12" x14ac:dyDescent="0.55000000000000004">
      <c r="A4939" s="2">
        <v>39577</v>
      </c>
      <c r="B4939" s="3">
        <v>233.98</v>
      </c>
      <c r="C4939" s="5">
        <v>5.36</v>
      </c>
      <c r="D4939" s="17">
        <f t="shared" si="77"/>
        <v>5.18</v>
      </c>
      <c r="E4939" s="5">
        <v>5</v>
      </c>
      <c r="F4939" s="9">
        <v>1044.7</v>
      </c>
      <c r="G4939" s="5">
        <v>2.5499999999999998</v>
      </c>
      <c r="K4939" s="11">
        <v>38324</v>
      </c>
      <c r="L4939" s="13">
        <v>2.34</v>
      </c>
    </row>
    <row r="4940" spans="1:12" x14ac:dyDescent="0.55000000000000004">
      <c r="A4940" s="2">
        <v>39581</v>
      </c>
      <c r="B4940" s="3">
        <v>237.02</v>
      </c>
      <c r="C4940" s="5">
        <v>5.36</v>
      </c>
      <c r="D4940" s="17">
        <f t="shared" si="77"/>
        <v>5.1449999999999996</v>
      </c>
      <c r="E4940" s="5">
        <v>4.93</v>
      </c>
      <c r="F4940" s="9">
        <v>1042.5</v>
      </c>
      <c r="G4940" s="5">
        <v>2.5143800000000001</v>
      </c>
      <c r="K4940" s="11">
        <v>38327</v>
      </c>
      <c r="L4940" s="13">
        <v>2.35</v>
      </c>
    </row>
    <row r="4941" spans="1:12" x14ac:dyDescent="0.55000000000000004">
      <c r="A4941" s="2">
        <v>39582</v>
      </c>
      <c r="B4941" s="3">
        <v>237.04</v>
      </c>
      <c r="C4941" s="5">
        <v>5.36</v>
      </c>
      <c r="D4941" s="17">
        <f t="shared" si="77"/>
        <v>5.1150000000000002</v>
      </c>
      <c r="E4941" s="5">
        <v>4.87</v>
      </c>
      <c r="F4941" s="9">
        <v>1047.2</v>
      </c>
      <c r="G4941" s="5">
        <v>2.5049999999999999</v>
      </c>
      <c r="K4941" s="11">
        <v>38328</v>
      </c>
      <c r="L4941" s="13">
        <v>2.36</v>
      </c>
    </row>
    <row r="4942" spans="1:12" x14ac:dyDescent="0.55000000000000004">
      <c r="A4942" s="2">
        <v>39583</v>
      </c>
      <c r="B4942" s="3">
        <v>243.11</v>
      </c>
      <c r="C4942" s="5">
        <v>5.36</v>
      </c>
      <c r="D4942" s="17">
        <f t="shared" si="77"/>
        <v>5.1300000000000008</v>
      </c>
      <c r="E4942" s="5">
        <v>4.9000000000000004</v>
      </c>
      <c r="F4942" s="9">
        <v>1045.0999999999999</v>
      </c>
      <c r="G4942" s="5">
        <v>2.4975000000000001</v>
      </c>
      <c r="K4942" s="11">
        <v>38329</v>
      </c>
      <c r="L4942" s="13">
        <v>2.37</v>
      </c>
    </row>
    <row r="4943" spans="1:12" x14ac:dyDescent="0.55000000000000004">
      <c r="A4943" s="2">
        <v>39584</v>
      </c>
      <c r="B4943" s="3">
        <v>243.54</v>
      </c>
      <c r="C4943" s="5">
        <v>5.37</v>
      </c>
      <c r="D4943" s="17">
        <f t="shared" si="77"/>
        <v>5.16</v>
      </c>
      <c r="E4943" s="5">
        <v>4.95</v>
      </c>
      <c r="F4943" s="9">
        <v>1041</v>
      </c>
      <c r="G4943" s="5">
        <v>2.4787499999999998</v>
      </c>
      <c r="K4943" s="11">
        <v>38330</v>
      </c>
      <c r="L4943" s="13">
        <v>2.39</v>
      </c>
    </row>
    <row r="4944" spans="1:12" x14ac:dyDescent="0.55000000000000004">
      <c r="A4944" s="2">
        <v>39587</v>
      </c>
      <c r="B4944" s="3">
        <v>242.67</v>
      </c>
      <c r="C4944" s="5">
        <v>5.37</v>
      </c>
      <c r="D4944" s="17">
        <f t="shared" si="77"/>
        <v>5.15</v>
      </c>
      <c r="E4944" s="5">
        <v>4.93</v>
      </c>
      <c r="F4944" s="9">
        <v>1043.2</v>
      </c>
      <c r="G4944" s="5">
        <v>2.4512499999999999</v>
      </c>
      <c r="K4944" s="11">
        <v>38331</v>
      </c>
      <c r="L4944" s="13">
        <v>2.3975</v>
      </c>
    </row>
    <row r="4945" spans="1:12" x14ac:dyDescent="0.55000000000000004">
      <c r="A4945" s="2">
        <v>39588</v>
      </c>
      <c r="B4945" s="3">
        <v>240.62</v>
      </c>
      <c r="C4945" s="5">
        <v>5.37</v>
      </c>
      <c r="D4945" s="17">
        <f t="shared" si="77"/>
        <v>5</v>
      </c>
      <c r="E4945" s="5">
        <v>4.63</v>
      </c>
      <c r="F4945" s="9">
        <v>1045</v>
      </c>
      <c r="G4945" s="5">
        <v>2.4300000000000002</v>
      </c>
      <c r="K4945" s="11">
        <v>38334</v>
      </c>
      <c r="L4945" s="13">
        <v>2.4024999999999999</v>
      </c>
    </row>
    <row r="4946" spans="1:12" x14ac:dyDescent="0.55000000000000004">
      <c r="A4946" s="2">
        <v>39589</v>
      </c>
      <c r="B4946" s="3">
        <v>237.15</v>
      </c>
      <c r="C4946" s="5">
        <v>5.37</v>
      </c>
      <c r="D4946" s="17">
        <f t="shared" si="77"/>
        <v>4.9950000000000001</v>
      </c>
      <c r="E4946" s="5">
        <v>4.62</v>
      </c>
      <c r="F4946" s="9">
        <v>1042.2</v>
      </c>
      <c r="G4946" s="5">
        <v>2.4043800000000002</v>
      </c>
      <c r="K4946" s="11">
        <v>38335</v>
      </c>
      <c r="L4946" s="13">
        <v>2.4068800000000001</v>
      </c>
    </row>
    <row r="4947" spans="1:12" x14ac:dyDescent="0.55000000000000004">
      <c r="A4947" s="2">
        <v>39590</v>
      </c>
      <c r="B4947" s="3">
        <v>235.31</v>
      </c>
      <c r="C4947" s="5">
        <v>5.37</v>
      </c>
      <c r="D4947" s="17">
        <f t="shared" si="77"/>
        <v>5.1850000000000005</v>
      </c>
      <c r="E4947" s="5">
        <v>5</v>
      </c>
      <c r="F4947" s="9">
        <v>1044.0999999999999</v>
      </c>
      <c r="G4947" s="5">
        <v>2.3925000000000001</v>
      </c>
      <c r="K4947" s="11">
        <v>38336</v>
      </c>
      <c r="L4947" s="13">
        <v>2.41</v>
      </c>
    </row>
    <row r="4948" spans="1:12" x14ac:dyDescent="0.55000000000000004">
      <c r="A4948" s="2">
        <v>39591</v>
      </c>
      <c r="B4948" s="3">
        <v>234.14</v>
      </c>
      <c r="C4948" s="5">
        <v>5.37</v>
      </c>
      <c r="D4948" s="17">
        <f t="shared" si="77"/>
        <v>5.1850000000000005</v>
      </c>
      <c r="E4948" s="5">
        <v>5</v>
      </c>
      <c r="F4948" s="9">
        <v>1047.5999999999999</v>
      </c>
      <c r="G4948" s="5">
        <v>2.3824999999999998</v>
      </c>
      <c r="K4948" s="11">
        <v>38337</v>
      </c>
      <c r="L4948" s="13">
        <v>2.41</v>
      </c>
    </row>
    <row r="4949" spans="1:12" x14ac:dyDescent="0.55000000000000004">
      <c r="A4949" s="2">
        <v>39594</v>
      </c>
      <c r="B4949" s="3">
        <v>230.43</v>
      </c>
      <c r="C4949" s="5">
        <v>5.37</v>
      </c>
      <c r="D4949" s="17">
        <f t="shared" si="77"/>
        <v>5.1850000000000005</v>
      </c>
      <c r="E4949" s="5">
        <v>5</v>
      </c>
      <c r="F4949" s="9">
        <v>1048.5</v>
      </c>
      <c r="G4949" s="5">
        <v>2.3824999999999998</v>
      </c>
      <c r="K4949" s="11">
        <v>38338</v>
      </c>
      <c r="L4949" s="13">
        <v>2.4125000000000001</v>
      </c>
    </row>
    <row r="4950" spans="1:12" x14ac:dyDescent="0.55000000000000004">
      <c r="A4950" s="2">
        <v>39595</v>
      </c>
      <c r="B4950" s="3">
        <v>233.97</v>
      </c>
      <c r="C4950" s="5">
        <v>5.36</v>
      </c>
      <c r="D4950" s="17">
        <f t="shared" si="77"/>
        <v>5.1850000000000005</v>
      </c>
      <c r="E4950" s="5">
        <v>5.01</v>
      </c>
      <c r="F4950" s="9">
        <v>1037.7</v>
      </c>
      <c r="G4950" s="5">
        <v>2.3787500000000001</v>
      </c>
      <c r="K4950" s="11">
        <v>38341</v>
      </c>
      <c r="L4950" s="13">
        <v>2.4131300000000002</v>
      </c>
    </row>
    <row r="4951" spans="1:12" x14ac:dyDescent="0.55000000000000004">
      <c r="A4951" s="2">
        <v>39596</v>
      </c>
      <c r="B4951" s="3">
        <v>231.17</v>
      </c>
      <c r="C4951" s="5">
        <v>5.36</v>
      </c>
      <c r="D4951" s="17">
        <f t="shared" si="77"/>
        <v>5.1950000000000003</v>
      </c>
      <c r="E4951" s="5">
        <v>5.03</v>
      </c>
      <c r="F4951" s="9">
        <v>1037</v>
      </c>
      <c r="G4951" s="5">
        <v>2.3812500000000001</v>
      </c>
      <c r="K4951" s="11">
        <v>38342</v>
      </c>
      <c r="L4951" s="13">
        <v>2.415</v>
      </c>
    </row>
    <row r="4952" spans="1:12" x14ac:dyDescent="0.55000000000000004">
      <c r="A4952" s="2">
        <v>39597</v>
      </c>
      <c r="B4952" s="3">
        <v>236.39</v>
      </c>
      <c r="C4952" s="5">
        <v>5.36</v>
      </c>
      <c r="D4952" s="17">
        <f t="shared" si="77"/>
        <v>5.1950000000000003</v>
      </c>
      <c r="E4952" s="5">
        <v>5.03</v>
      </c>
      <c r="F4952" s="9">
        <v>1030.3</v>
      </c>
      <c r="G4952" s="5">
        <v>2.4593799999999999</v>
      </c>
      <c r="K4952" s="11">
        <v>38343</v>
      </c>
      <c r="L4952" s="13">
        <v>2.4168799999999999</v>
      </c>
    </row>
    <row r="4953" spans="1:12" x14ac:dyDescent="0.55000000000000004">
      <c r="A4953" s="2">
        <v>39598</v>
      </c>
      <c r="B4953" s="3">
        <v>237.46</v>
      </c>
      <c r="C4953" s="5">
        <v>5.36</v>
      </c>
      <c r="D4953" s="17">
        <f t="shared" si="77"/>
        <v>5.2</v>
      </c>
      <c r="E4953" s="5">
        <v>5.04</v>
      </c>
      <c r="F4953" s="9">
        <v>1030.0999999999999</v>
      </c>
      <c r="G4953" s="5">
        <v>2.4575</v>
      </c>
      <c r="K4953" s="11">
        <v>38344</v>
      </c>
      <c r="L4953" s="13">
        <v>2.4175</v>
      </c>
    </row>
    <row r="4954" spans="1:12" x14ac:dyDescent="0.55000000000000004">
      <c r="A4954" s="2">
        <v>39601</v>
      </c>
      <c r="B4954" s="3">
        <v>236.78</v>
      </c>
      <c r="C4954" s="5">
        <v>5.36</v>
      </c>
      <c r="D4954" s="17">
        <f t="shared" si="77"/>
        <v>5.18</v>
      </c>
      <c r="E4954" s="5">
        <v>5</v>
      </c>
      <c r="F4954" s="9">
        <v>1022.6</v>
      </c>
      <c r="G4954" s="5">
        <v>2.4556300000000002</v>
      </c>
      <c r="K4954" s="11">
        <v>38345</v>
      </c>
      <c r="L4954" s="13">
        <v>2.42</v>
      </c>
    </row>
    <row r="4955" spans="1:12" x14ac:dyDescent="0.55000000000000004">
      <c r="A4955" s="2">
        <v>39602</v>
      </c>
      <c r="B4955" s="3">
        <v>233.14</v>
      </c>
      <c r="C4955" s="5">
        <v>5.36</v>
      </c>
      <c r="D4955" s="17">
        <f t="shared" si="77"/>
        <v>5.18</v>
      </c>
      <c r="E4955" s="5">
        <v>5</v>
      </c>
      <c r="F4955" s="9">
        <v>1016.9</v>
      </c>
      <c r="G4955" s="5">
        <v>2.4512499999999999</v>
      </c>
      <c r="K4955" s="11">
        <v>38348</v>
      </c>
      <c r="L4955" s="12">
        <f>L4954</f>
        <v>2.42</v>
      </c>
    </row>
    <row r="4956" spans="1:12" x14ac:dyDescent="0.55000000000000004">
      <c r="A4956" s="2">
        <v>39603</v>
      </c>
      <c r="B4956" s="3">
        <v>235.09</v>
      </c>
      <c r="C4956" s="5">
        <v>5.36</v>
      </c>
      <c r="D4956" s="17">
        <f t="shared" si="77"/>
        <v>5.18</v>
      </c>
      <c r="E4956" s="5">
        <v>5</v>
      </c>
      <c r="F4956" s="9">
        <v>1017.3</v>
      </c>
      <c r="G4956" s="5">
        <v>2.4500000000000002</v>
      </c>
      <c r="K4956" s="11">
        <v>38349</v>
      </c>
      <c r="L4956" s="12">
        <f>L4955</f>
        <v>2.42</v>
      </c>
    </row>
    <row r="4957" spans="1:12" x14ac:dyDescent="0.55000000000000004">
      <c r="A4957" s="2">
        <v>39604</v>
      </c>
      <c r="B4957" s="3">
        <v>234.76</v>
      </c>
      <c r="C4957" s="5">
        <v>5.36</v>
      </c>
      <c r="D4957" s="17">
        <f t="shared" si="77"/>
        <v>5.18</v>
      </c>
      <c r="E4957" s="5">
        <v>5</v>
      </c>
      <c r="F4957" s="9">
        <v>1023.5</v>
      </c>
      <c r="G4957" s="5">
        <v>2.4481299999999999</v>
      </c>
      <c r="K4957" s="11">
        <v>38350</v>
      </c>
      <c r="L4957" s="13">
        <v>2.42</v>
      </c>
    </row>
    <row r="4958" spans="1:12" x14ac:dyDescent="0.55000000000000004">
      <c r="A4958" s="2">
        <v>39608</v>
      </c>
      <c r="B4958" s="3">
        <v>231.35</v>
      </c>
      <c r="C4958" s="5">
        <v>5.36</v>
      </c>
      <c r="D4958" s="17">
        <f t="shared" si="77"/>
        <v>5.085</v>
      </c>
      <c r="E4958" s="5">
        <v>4.8099999999999996</v>
      </c>
      <c r="F4958" s="9">
        <v>1031.8</v>
      </c>
      <c r="G4958" s="5">
        <v>2.4481299999999999</v>
      </c>
      <c r="K4958" s="11">
        <v>38351</v>
      </c>
      <c r="L4958" s="13">
        <v>2.39</v>
      </c>
    </row>
    <row r="4959" spans="1:12" x14ac:dyDescent="0.55000000000000004">
      <c r="A4959" s="2">
        <v>39609</v>
      </c>
      <c r="B4959" s="3">
        <v>226.56</v>
      </c>
      <c r="C4959" s="5">
        <v>5.36</v>
      </c>
      <c r="D4959" s="17">
        <f t="shared" si="77"/>
        <v>4.9649999999999999</v>
      </c>
      <c r="E4959" s="5">
        <v>4.57</v>
      </c>
      <c r="F4959" s="9">
        <v>1025</v>
      </c>
      <c r="G4959" s="5">
        <v>2.4750000000000001</v>
      </c>
      <c r="K4959" s="11">
        <v>38352</v>
      </c>
      <c r="L4959" s="13">
        <v>2.4</v>
      </c>
    </row>
    <row r="4960" spans="1:12" x14ac:dyDescent="0.55000000000000004">
      <c r="A4960" s="2">
        <v>39610</v>
      </c>
      <c r="B4960" s="3">
        <v>227.42</v>
      </c>
      <c r="C4960" s="5">
        <v>5.36</v>
      </c>
      <c r="D4960" s="17">
        <f t="shared" si="77"/>
        <v>4.9649999999999999</v>
      </c>
      <c r="E4960" s="5">
        <v>4.57</v>
      </c>
      <c r="F4960" s="9">
        <v>1030</v>
      </c>
      <c r="G4960" s="5">
        <v>2.47688</v>
      </c>
      <c r="K4960" s="11">
        <v>38355</v>
      </c>
      <c r="L4960" s="12">
        <f>L4959</f>
        <v>2.4</v>
      </c>
    </row>
    <row r="4961" spans="1:12" x14ac:dyDescent="0.55000000000000004">
      <c r="A4961" s="2">
        <v>39611</v>
      </c>
      <c r="B4961" s="3">
        <v>221.17</v>
      </c>
      <c r="C4961" s="5">
        <v>5.36</v>
      </c>
      <c r="D4961" s="17">
        <f t="shared" si="77"/>
        <v>5.1750000000000007</v>
      </c>
      <c r="E4961" s="5">
        <v>4.99</v>
      </c>
      <c r="F4961" s="9">
        <v>1034</v>
      </c>
      <c r="G4961" s="5">
        <v>2.4712499999999999</v>
      </c>
      <c r="K4961" s="11">
        <v>38356</v>
      </c>
      <c r="L4961" s="13">
        <v>2.4</v>
      </c>
    </row>
    <row r="4962" spans="1:12" x14ac:dyDescent="0.55000000000000004">
      <c r="A4962" s="2">
        <v>39612</v>
      </c>
      <c r="B4962" s="3">
        <v>222.79</v>
      </c>
      <c r="C4962" s="5">
        <v>5.36</v>
      </c>
      <c r="D4962" s="17">
        <f t="shared" si="77"/>
        <v>5.1750000000000007</v>
      </c>
      <c r="E4962" s="5">
        <v>4.99</v>
      </c>
      <c r="F4962" s="9">
        <v>1041</v>
      </c>
      <c r="G4962" s="5">
        <v>2.4818799999999999</v>
      </c>
      <c r="K4962" s="11">
        <v>38357</v>
      </c>
      <c r="L4962" s="13">
        <v>2.4</v>
      </c>
    </row>
    <row r="4963" spans="1:12" x14ac:dyDescent="0.55000000000000004">
      <c r="A4963" s="2">
        <v>39615</v>
      </c>
      <c r="B4963" s="3">
        <v>224.91</v>
      </c>
      <c r="C4963" s="5">
        <v>5.36</v>
      </c>
      <c r="D4963" s="17">
        <f t="shared" si="77"/>
        <v>5.1850000000000005</v>
      </c>
      <c r="E4963" s="5">
        <v>5.01</v>
      </c>
      <c r="F4963" s="9">
        <v>1038.3</v>
      </c>
      <c r="G4963" s="5">
        <v>2.4812500000000002</v>
      </c>
      <c r="K4963" s="11">
        <v>38358</v>
      </c>
      <c r="L4963" s="13">
        <v>2.42</v>
      </c>
    </row>
    <row r="4964" spans="1:12" x14ac:dyDescent="0.55000000000000004">
      <c r="A4964" s="2">
        <v>39616</v>
      </c>
      <c r="B4964" s="3">
        <v>223.66</v>
      </c>
      <c r="C4964" s="5">
        <v>5.36</v>
      </c>
      <c r="D4964" s="17">
        <f t="shared" si="77"/>
        <v>5.18</v>
      </c>
      <c r="E4964" s="5">
        <v>5</v>
      </c>
      <c r="F4964" s="9">
        <v>1023.2</v>
      </c>
      <c r="G4964" s="5">
        <v>2.4824999999999999</v>
      </c>
      <c r="K4964" s="11">
        <v>38359</v>
      </c>
      <c r="L4964" s="13">
        <v>2.4300000000000002</v>
      </c>
    </row>
    <row r="4965" spans="1:12" x14ac:dyDescent="0.55000000000000004">
      <c r="A4965" s="2">
        <v>39617</v>
      </c>
      <c r="B4965" s="3">
        <v>226.6</v>
      </c>
      <c r="C4965" s="5">
        <v>5.36</v>
      </c>
      <c r="D4965" s="17">
        <f t="shared" si="77"/>
        <v>5.18</v>
      </c>
      <c r="E4965" s="5">
        <v>5</v>
      </c>
      <c r="F4965" s="9">
        <v>1029.0999999999999</v>
      </c>
      <c r="G4965" s="5">
        <v>2.4818799999999999</v>
      </c>
      <c r="K4965" s="11">
        <v>38362</v>
      </c>
      <c r="L4965" s="13">
        <v>2.44</v>
      </c>
    </row>
    <row r="4966" spans="1:12" x14ac:dyDescent="0.55000000000000004">
      <c r="A4966" s="2">
        <v>39618</v>
      </c>
      <c r="B4966" s="3">
        <v>222.03</v>
      </c>
      <c r="C4966" s="5">
        <v>5.36</v>
      </c>
      <c r="D4966" s="17">
        <f t="shared" si="77"/>
        <v>5.18</v>
      </c>
      <c r="E4966" s="5">
        <v>5</v>
      </c>
      <c r="F4966" s="9">
        <v>1026</v>
      </c>
      <c r="G4966" s="5">
        <v>2.4812500000000002</v>
      </c>
      <c r="K4966" s="11">
        <v>38363</v>
      </c>
      <c r="L4966" s="13">
        <v>2.4424999999999999</v>
      </c>
    </row>
    <row r="4967" spans="1:12" x14ac:dyDescent="0.55000000000000004">
      <c r="A4967" s="2">
        <v>39619</v>
      </c>
      <c r="B4967" s="3">
        <v>220.57</v>
      </c>
      <c r="C4967" s="5">
        <v>5.36</v>
      </c>
      <c r="D4967" s="17">
        <f t="shared" si="77"/>
        <v>5.1850000000000005</v>
      </c>
      <c r="E4967" s="5">
        <v>5.01</v>
      </c>
      <c r="F4967" s="9">
        <v>1028</v>
      </c>
      <c r="G4967" s="5">
        <v>2.4812500000000002</v>
      </c>
      <c r="K4967" s="11">
        <v>38364</v>
      </c>
      <c r="L4967" s="13">
        <v>2.4500000000000002</v>
      </c>
    </row>
    <row r="4968" spans="1:12" x14ac:dyDescent="0.55000000000000004">
      <c r="A4968" s="2">
        <v>39622</v>
      </c>
      <c r="B4968" s="3">
        <v>218.51</v>
      </c>
      <c r="C4968" s="5">
        <v>5.36</v>
      </c>
      <c r="D4968" s="17">
        <f t="shared" si="77"/>
        <v>4.99</v>
      </c>
      <c r="E4968" s="5">
        <v>4.62</v>
      </c>
      <c r="F4968" s="9">
        <v>1039</v>
      </c>
      <c r="G4968" s="5">
        <v>2.4824999999999999</v>
      </c>
      <c r="K4968" s="11">
        <v>38365</v>
      </c>
      <c r="L4968" s="13">
        <v>2.48</v>
      </c>
    </row>
    <row r="4969" spans="1:12" x14ac:dyDescent="0.55000000000000004">
      <c r="A4969" s="2">
        <v>39623</v>
      </c>
      <c r="B4969" s="3">
        <v>217.97</v>
      </c>
      <c r="C4969" s="5">
        <v>5.37</v>
      </c>
      <c r="D4969" s="17">
        <f t="shared" si="77"/>
        <v>4.96</v>
      </c>
      <c r="E4969" s="5">
        <v>4.55</v>
      </c>
      <c r="F4969" s="9">
        <v>1033.5</v>
      </c>
      <c r="G4969" s="5">
        <v>2.4818799999999999</v>
      </c>
      <c r="K4969" s="11">
        <v>38366</v>
      </c>
      <c r="L4969" s="13">
        <v>2.48</v>
      </c>
    </row>
    <row r="4970" spans="1:12" x14ac:dyDescent="0.55000000000000004">
      <c r="A4970" s="2">
        <v>39624</v>
      </c>
      <c r="B4970" s="3">
        <v>218.95</v>
      </c>
      <c r="C4970" s="5">
        <v>5.37</v>
      </c>
      <c r="D4970" s="17">
        <f t="shared" si="77"/>
        <v>4.96</v>
      </c>
      <c r="E4970" s="5">
        <v>4.55</v>
      </c>
      <c r="F4970" s="9">
        <v>1038</v>
      </c>
      <c r="G4970" s="5">
        <v>2.4824999999999999</v>
      </c>
      <c r="K4970" s="11">
        <v>38369</v>
      </c>
      <c r="L4970" s="13">
        <v>2.5</v>
      </c>
    </row>
    <row r="4971" spans="1:12" x14ac:dyDescent="0.55000000000000004">
      <c r="A4971" s="2">
        <v>39625</v>
      </c>
      <c r="B4971" s="3">
        <v>219.12</v>
      </c>
      <c r="C4971" s="5">
        <v>5.37</v>
      </c>
      <c r="D4971" s="17">
        <f t="shared" si="77"/>
        <v>5.1899999999999995</v>
      </c>
      <c r="E4971" s="5">
        <v>5.01</v>
      </c>
      <c r="F4971" s="9">
        <v>1036.5999999999999</v>
      </c>
      <c r="G4971" s="5">
        <v>2.4824999999999999</v>
      </c>
      <c r="K4971" s="11">
        <v>38370</v>
      </c>
      <c r="L4971" s="13">
        <v>2.5</v>
      </c>
    </row>
    <row r="4972" spans="1:12" x14ac:dyDescent="0.55000000000000004">
      <c r="A4972" s="2">
        <v>39626</v>
      </c>
      <c r="B4972" s="3">
        <v>214.59</v>
      </c>
      <c r="C4972" s="5">
        <v>5.37</v>
      </c>
      <c r="D4972" s="17">
        <f t="shared" si="77"/>
        <v>5.18</v>
      </c>
      <c r="E4972" s="5">
        <v>4.99</v>
      </c>
      <c r="F4972" s="9">
        <v>1041.5</v>
      </c>
      <c r="G4972" s="5">
        <v>2.4706299999999999</v>
      </c>
      <c r="K4972" s="11">
        <v>38371</v>
      </c>
      <c r="L4972" s="13">
        <v>2.5037500000000001</v>
      </c>
    </row>
    <row r="4973" spans="1:12" x14ac:dyDescent="0.55000000000000004">
      <c r="A4973" s="2">
        <v>39629</v>
      </c>
      <c r="B4973" s="3">
        <v>213.52</v>
      </c>
      <c r="C4973" s="5">
        <v>5.37</v>
      </c>
      <c r="D4973" s="17">
        <f t="shared" si="77"/>
        <v>5.1899999999999995</v>
      </c>
      <c r="E4973" s="5">
        <v>5.01</v>
      </c>
      <c r="F4973" s="9">
        <v>1046</v>
      </c>
      <c r="G4973" s="5">
        <v>2.4624999999999999</v>
      </c>
      <c r="K4973" s="11">
        <v>38372</v>
      </c>
      <c r="L4973" s="13">
        <v>2.52</v>
      </c>
    </row>
    <row r="4974" spans="1:12" x14ac:dyDescent="0.55000000000000004">
      <c r="A4974" s="2">
        <v>39630</v>
      </c>
      <c r="B4974" s="3">
        <v>213.02</v>
      </c>
      <c r="C4974" s="5">
        <v>5.37</v>
      </c>
      <c r="D4974" s="17">
        <f t="shared" si="77"/>
        <v>5.18</v>
      </c>
      <c r="E4974" s="5">
        <v>4.99</v>
      </c>
      <c r="F4974" s="9">
        <v>1047</v>
      </c>
      <c r="G4974" s="5">
        <v>2.4612500000000002</v>
      </c>
      <c r="K4974" s="11">
        <v>38373</v>
      </c>
      <c r="L4974" s="13">
        <v>2.5299999999999998</v>
      </c>
    </row>
    <row r="4975" spans="1:12" x14ac:dyDescent="0.55000000000000004">
      <c r="A4975" s="2">
        <v>39631</v>
      </c>
      <c r="B4975" s="3">
        <v>207.96</v>
      </c>
      <c r="C4975" s="5">
        <v>5.37</v>
      </c>
      <c r="D4975" s="17">
        <f t="shared" si="77"/>
        <v>5.18</v>
      </c>
      <c r="E4975" s="5">
        <v>4.99</v>
      </c>
      <c r="F4975" s="9">
        <v>1035</v>
      </c>
      <c r="G4975" s="5">
        <v>2.4624999999999999</v>
      </c>
      <c r="K4975" s="11">
        <v>38376</v>
      </c>
      <c r="L4975" s="13">
        <v>2.5443799999999999</v>
      </c>
    </row>
    <row r="4976" spans="1:12" x14ac:dyDescent="0.55000000000000004">
      <c r="A4976" s="2">
        <v>39632</v>
      </c>
      <c r="B4976" s="3">
        <v>205.71</v>
      </c>
      <c r="C4976" s="5">
        <v>5.38</v>
      </c>
      <c r="D4976" s="17">
        <f t="shared" si="77"/>
        <v>5.1850000000000005</v>
      </c>
      <c r="E4976" s="5">
        <v>4.99</v>
      </c>
      <c r="F4976" s="9">
        <v>1045</v>
      </c>
      <c r="G4976" s="5">
        <v>2.46</v>
      </c>
      <c r="K4976" s="11">
        <v>38377</v>
      </c>
      <c r="L4976" s="13">
        <v>2.5499999999999998</v>
      </c>
    </row>
    <row r="4977" spans="1:12" x14ac:dyDescent="0.55000000000000004">
      <c r="A4977" s="2">
        <v>39633</v>
      </c>
      <c r="B4977" s="3">
        <v>201.74</v>
      </c>
      <c r="C4977" s="5">
        <v>5.38</v>
      </c>
      <c r="D4977" s="17">
        <f t="shared" si="77"/>
        <v>5.2050000000000001</v>
      </c>
      <c r="E4977" s="5">
        <v>5.03</v>
      </c>
      <c r="F4977" s="9">
        <v>1050.4000000000001</v>
      </c>
      <c r="G4977" s="5">
        <v>2.4612500000000002</v>
      </c>
      <c r="K4977" s="11">
        <v>38378</v>
      </c>
      <c r="L4977" s="13">
        <v>2.5587499999999999</v>
      </c>
    </row>
    <row r="4978" spans="1:12" x14ac:dyDescent="0.55000000000000004">
      <c r="A4978" s="2">
        <v>39636</v>
      </c>
      <c r="B4978" s="3">
        <v>202.34</v>
      </c>
      <c r="C4978" s="5">
        <v>5.39</v>
      </c>
      <c r="D4978" s="17">
        <f t="shared" si="77"/>
        <v>5.1999999999999993</v>
      </c>
      <c r="E4978" s="5">
        <v>5.01</v>
      </c>
      <c r="F4978" s="9">
        <v>1042.9000000000001</v>
      </c>
      <c r="G4978" s="5">
        <v>2.4612500000000002</v>
      </c>
      <c r="K4978" s="11">
        <v>38379</v>
      </c>
      <c r="L4978" s="13">
        <v>2.5775000000000001</v>
      </c>
    </row>
    <row r="4979" spans="1:12" x14ac:dyDescent="0.55000000000000004">
      <c r="A4979" s="2">
        <v>39637</v>
      </c>
      <c r="B4979" s="3">
        <v>196.52</v>
      </c>
      <c r="C4979" s="5">
        <v>5.41</v>
      </c>
      <c r="D4979" s="17">
        <f t="shared" si="77"/>
        <v>5.21</v>
      </c>
      <c r="E4979" s="5">
        <v>5.01</v>
      </c>
      <c r="F4979" s="9">
        <v>1032.7</v>
      </c>
      <c r="G4979" s="5">
        <v>2.4587500000000002</v>
      </c>
      <c r="K4979" s="11">
        <v>38380</v>
      </c>
      <c r="L4979" s="13">
        <v>2.59</v>
      </c>
    </row>
    <row r="4980" spans="1:12" x14ac:dyDescent="0.55000000000000004">
      <c r="A4980" s="2">
        <v>39638</v>
      </c>
      <c r="B4980" s="3">
        <v>194.61</v>
      </c>
      <c r="C4980" s="5">
        <v>5.41</v>
      </c>
      <c r="D4980" s="17">
        <f t="shared" si="77"/>
        <v>5.2149999999999999</v>
      </c>
      <c r="E4980" s="5">
        <v>5.0199999999999996</v>
      </c>
      <c r="F4980" s="9">
        <v>1004.9</v>
      </c>
      <c r="G4980" s="5">
        <v>2.4587500000000002</v>
      </c>
      <c r="K4980" s="11">
        <v>38383</v>
      </c>
      <c r="L4980" s="13">
        <v>2.59</v>
      </c>
    </row>
    <row r="4981" spans="1:12" x14ac:dyDescent="0.55000000000000004">
      <c r="A4981" s="2">
        <v>39639</v>
      </c>
      <c r="B4981" s="3">
        <v>196.34</v>
      </c>
      <c r="C4981" s="5">
        <v>5.44</v>
      </c>
      <c r="D4981" s="17">
        <f t="shared" si="77"/>
        <v>5.2249999999999996</v>
      </c>
      <c r="E4981" s="5">
        <v>5.01</v>
      </c>
      <c r="F4981" s="9">
        <v>1002.9</v>
      </c>
      <c r="G4981" s="5">
        <v>2.4562499999999998</v>
      </c>
      <c r="K4981" s="11">
        <v>38384</v>
      </c>
      <c r="L4981" s="13">
        <v>2.59</v>
      </c>
    </row>
    <row r="4982" spans="1:12" x14ac:dyDescent="0.55000000000000004">
      <c r="A4982" s="2">
        <v>39640</v>
      </c>
      <c r="B4982" s="3">
        <v>200.12</v>
      </c>
      <c r="C4982" s="5">
        <v>5.46</v>
      </c>
      <c r="D4982" s="17">
        <f t="shared" si="77"/>
        <v>5.2349999999999994</v>
      </c>
      <c r="E4982" s="5">
        <v>5.01</v>
      </c>
      <c r="F4982" s="9">
        <v>1002.3</v>
      </c>
      <c r="G4982" s="5">
        <v>2.4575</v>
      </c>
      <c r="K4982" s="11">
        <v>38385</v>
      </c>
      <c r="L4982" s="13">
        <v>2.59</v>
      </c>
    </row>
    <row r="4983" spans="1:12" x14ac:dyDescent="0.55000000000000004">
      <c r="A4983" s="2">
        <v>39643</v>
      </c>
      <c r="B4983" s="3">
        <v>199.12</v>
      </c>
      <c r="C4983" s="5">
        <v>5.48</v>
      </c>
      <c r="D4983" s="17">
        <f t="shared" si="77"/>
        <v>5.24</v>
      </c>
      <c r="E4983" s="5">
        <v>5</v>
      </c>
      <c r="F4983" s="9">
        <v>1004.6</v>
      </c>
      <c r="G4983" s="5">
        <v>2.46</v>
      </c>
      <c r="K4983" s="11">
        <v>38386</v>
      </c>
      <c r="L4983" s="13">
        <v>2.59</v>
      </c>
    </row>
    <row r="4984" spans="1:12" x14ac:dyDescent="0.55000000000000004">
      <c r="A4984" s="2">
        <v>39644</v>
      </c>
      <c r="B4984" s="3">
        <v>193.01</v>
      </c>
      <c r="C4984" s="5">
        <v>5.52</v>
      </c>
      <c r="D4984" s="17">
        <f t="shared" si="77"/>
        <v>5.2649999999999997</v>
      </c>
      <c r="E4984" s="5">
        <v>5.01</v>
      </c>
      <c r="F4984" s="9">
        <v>1008.2</v>
      </c>
      <c r="G4984" s="5">
        <v>2.4581300000000001</v>
      </c>
      <c r="K4984" s="11">
        <v>38387</v>
      </c>
      <c r="L4984" s="13">
        <v>2.59</v>
      </c>
    </row>
    <row r="4985" spans="1:12" x14ac:dyDescent="0.55000000000000004">
      <c r="A4985" s="2">
        <v>39645</v>
      </c>
      <c r="B4985" s="3">
        <v>192.48</v>
      </c>
      <c r="C4985" s="5">
        <v>5.54</v>
      </c>
      <c r="D4985" s="17">
        <f t="shared" si="77"/>
        <v>5.27</v>
      </c>
      <c r="E4985" s="5">
        <v>5</v>
      </c>
      <c r="F4985" s="9">
        <v>1009.3</v>
      </c>
      <c r="G4985" s="5">
        <v>2.4562499999999998</v>
      </c>
      <c r="K4985" s="11">
        <v>38390</v>
      </c>
      <c r="L4985" s="13">
        <v>2.59</v>
      </c>
    </row>
    <row r="4986" spans="1:12" x14ac:dyDescent="0.55000000000000004">
      <c r="A4986" s="2">
        <v>39646</v>
      </c>
      <c r="B4986" s="3">
        <v>194.89</v>
      </c>
      <c r="C4986" s="5">
        <v>5.55</v>
      </c>
      <c r="D4986" s="17">
        <f t="shared" si="77"/>
        <v>5.2799999999999994</v>
      </c>
      <c r="E4986" s="5">
        <v>5.01</v>
      </c>
      <c r="F4986" s="9">
        <v>1012.9</v>
      </c>
      <c r="G4986" s="5">
        <v>2.4581300000000001</v>
      </c>
      <c r="K4986" s="11">
        <v>38391</v>
      </c>
      <c r="L4986" s="13">
        <v>2.59</v>
      </c>
    </row>
    <row r="4987" spans="1:12" x14ac:dyDescent="0.55000000000000004">
      <c r="A4987" s="2">
        <v>39647</v>
      </c>
      <c r="B4987" s="3">
        <v>192.86</v>
      </c>
      <c r="C4987" s="5">
        <v>5.57</v>
      </c>
      <c r="D4987" s="17">
        <f t="shared" si="77"/>
        <v>5.29</v>
      </c>
      <c r="E4987" s="5">
        <v>5.01</v>
      </c>
      <c r="F4987" s="9">
        <v>1013.8</v>
      </c>
      <c r="G4987" s="5">
        <v>2.4593799999999999</v>
      </c>
      <c r="K4987" s="11">
        <v>38392</v>
      </c>
      <c r="L4987" s="13">
        <v>2.59</v>
      </c>
    </row>
    <row r="4988" spans="1:12" x14ac:dyDescent="0.55000000000000004">
      <c r="A4988" s="2">
        <v>39650</v>
      </c>
      <c r="B4988" s="3">
        <v>200</v>
      </c>
      <c r="C4988" s="5">
        <v>5.58</v>
      </c>
      <c r="D4988" s="17">
        <f t="shared" si="77"/>
        <v>5.08</v>
      </c>
      <c r="E4988" s="5">
        <v>4.58</v>
      </c>
      <c r="F4988" s="9">
        <v>1018</v>
      </c>
      <c r="G4988" s="5">
        <v>2.4606300000000001</v>
      </c>
      <c r="K4988" s="11">
        <v>38393</v>
      </c>
      <c r="L4988" s="13">
        <v>2.59</v>
      </c>
    </row>
    <row r="4989" spans="1:12" x14ac:dyDescent="0.55000000000000004">
      <c r="A4989" s="2">
        <v>39651</v>
      </c>
      <c r="B4989" s="3">
        <v>199.77</v>
      </c>
      <c r="C4989" s="5">
        <v>5.59</v>
      </c>
      <c r="D4989" s="17">
        <f t="shared" si="77"/>
        <v>5.08</v>
      </c>
      <c r="E4989" s="5">
        <v>4.57</v>
      </c>
      <c r="F4989" s="9">
        <v>1017.6</v>
      </c>
      <c r="G4989" s="5">
        <v>2.4618799999999998</v>
      </c>
      <c r="K4989" s="11">
        <v>38394</v>
      </c>
      <c r="L4989" s="13">
        <v>2.59</v>
      </c>
    </row>
    <row r="4990" spans="1:12" x14ac:dyDescent="0.55000000000000004">
      <c r="A4990" s="2">
        <v>39652</v>
      </c>
      <c r="B4990" s="3">
        <v>203.64</v>
      </c>
      <c r="C4990" s="5">
        <v>5.59</v>
      </c>
      <c r="D4990" s="17">
        <f t="shared" si="77"/>
        <v>5.09</v>
      </c>
      <c r="E4990" s="5">
        <v>4.59</v>
      </c>
      <c r="F4990" s="9">
        <v>1013.8</v>
      </c>
      <c r="G4990" s="5">
        <v>2.4612500000000002</v>
      </c>
      <c r="K4990" s="11">
        <v>38397</v>
      </c>
      <c r="L4990" s="13">
        <v>2.59</v>
      </c>
    </row>
    <row r="4991" spans="1:12" x14ac:dyDescent="0.55000000000000004">
      <c r="A4991" s="2">
        <v>39653</v>
      </c>
      <c r="B4991" s="3">
        <v>208.34</v>
      </c>
      <c r="C4991" s="5">
        <v>5.63</v>
      </c>
      <c r="D4991" s="17">
        <f t="shared" si="77"/>
        <v>5.3149999999999995</v>
      </c>
      <c r="E4991" s="5">
        <v>5</v>
      </c>
      <c r="F4991" s="9">
        <v>1007.1</v>
      </c>
      <c r="G4991" s="5">
        <v>2.46</v>
      </c>
      <c r="K4991" s="11">
        <v>38398</v>
      </c>
      <c r="L4991" s="13">
        <v>2.59</v>
      </c>
    </row>
    <row r="4992" spans="1:12" x14ac:dyDescent="0.55000000000000004">
      <c r="A4992" s="2">
        <v>39654</v>
      </c>
      <c r="B4992" s="3">
        <v>204.27</v>
      </c>
      <c r="C4992" s="5">
        <v>5.63</v>
      </c>
      <c r="D4992" s="17">
        <f t="shared" si="77"/>
        <v>5.3149999999999995</v>
      </c>
      <c r="E4992" s="5">
        <v>5</v>
      </c>
      <c r="F4992" s="9">
        <v>1009.2</v>
      </c>
      <c r="G4992" s="5">
        <v>2.4575</v>
      </c>
      <c r="K4992" s="11">
        <v>38399</v>
      </c>
      <c r="L4992" s="13">
        <v>2.59</v>
      </c>
    </row>
    <row r="4993" spans="1:12" x14ac:dyDescent="0.55000000000000004">
      <c r="A4993" s="2">
        <v>39657</v>
      </c>
      <c r="B4993" s="3">
        <v>203.97</v>
      </c>
      <c r="C4993" s="5">
        <v>5.65</v>
      </c>
      <c r="D4993" s="17">
        <f t="shared" si="77"/>
        <v>5.33</v>
      </c>
      <c r="E4993" s="5">
        <v>5.01</v>
      </c>
      <c r="F4993" s="9">
        <v>1006</v>
      </c>
      <c r="G4993" s="5">
        <v>2.4624999999999999</v>
      </c>
      <c r="K4993" s="11">
        <v>38400</v>
      </c>
      <c r="L4993" s="13">
        <v>2.5981299999999998</v>
      </c>
    </row>
    <row r="4994" spans="1:12" x14ac:dyDescent="0.55000000000000004">
      <c r="A4994" s="2">
        <v>39658</v>
      </c>
      <c r="B4994" s="3">
        <v>199.9</v>
      </c>
      <c r="C4994" s="5">
        <v>5.66</v>
      </c>
      <c r="D4994" s="17">
        <f t="shared" si="77"/>
        <v>5.33</v>
      </c>
      <c r="E4994" s="5">
        <v>5</v>
      </c>
      <c r="F4994" s="9">
        <v>1008.8</v>
      </c>
      <c r="G4994" s="5">
        <v>2.46313</v>
      </c>
      <c r="K4994" s="11">
        <v>38401</v>
      </c>
      <c r="L4994" s="13">
        <v>2.59938</v>
      </c>
    </row>
    <row r="4995" spans="1:12" x14ac:dyDescent="0.55000000000000004">
      <c r="A4995" s="2">
        <v>39659</v>
      </c>
      <c r="B4995" s="3">
        <v>201.82</v>
      </c>
      <c r="C4995" s="5">
        <v>5.67</v>
      </c>
      <c r="D4995" s="17">
        <f t="shared" si="77"/>
        <v>5.335</v>
      </c>
      <c r="E4995" s="5">
        <v>5</v>
      </c>
      <c r="F4995" s="9">
        <v>1013.5</v>
      </c>
      <c r="G4995" s="5">
        <v>2.4637500000000001</v>
      </c>
      <c r="K4995" s="11">
        <v>38404</v>
      </c>
      <c r="L4995" s="13">
        <v>2.61</v>
      </c>
    </row>
    <row r="4996" spans="1:12" x14ac:dyDescent="0.55000000000000004">
      <c r="A4996" s="2">
        <v>39660</v>
      </c>
      <c r="B4996" s="3">
        <v>204.12</v>
      </c>
      <c r="C4996" s="5">
        <v>5.68</v>
      </c>
      <c r="D4996" s="17">
        <f t="shared" ref="D4996:D5059" si="78">(C4996+E4996)/2</f>
        <v>5.3550000000000004</v>
      </c>
      <c r="E4996" s="5">
        <v>5.03</v>
      </c>
      <c r="F4996" s="9">
        <v>1012.2</v>
      </c>
      <c r="G4996" s="5">
        <v>2.4612500000000002</v>
      </c>
      <c r="K4996" s="11">
        <v>38405</v>
      </c>
      <c r="L4996" s="13">
        <v>2.62</v>
      </c>
    </row>
    <row r="4997" spans="1:12" x14ac:dyDescent="0.55000000000000004">
      <c r="A4997" s="2">
        <v>39661</v>
      </c>
      <c r="B4997" s="3">
        <v>201.43</v>
      </c>
      <c r="C4997" s="5">
        <v>5.69</v>
      </c>
      <c r="D4997" s="17">
        <f t="shared" si="78"/>
        <v>5.3550000000000004</v>
      </c>
      <c r="E4997" s="5">
        <v>5.0199999999999996</v>
      </c>
      <c r="F4997" s="9">
        <v>1014.6</v>
      </c>
      <c r="G4997" s="5">
        <v>2.46</v>
      </c>
      <c r="K4997" s="11">
        <v>38406</v>
      </c>
      <c r="L4997" s="13">
        <v>2.65</v>
      </c>
    </row>
    <row r="4998" spans="1:12" x14ac:dyDescent="0.55000000000000004">
      <c r="A4998" s="2">
        <v>39664</v>
      </c>
      <c r="B4998" s="3">
        <v>197.56</v>
      </c>
      <c r="C4998" s="5">
        <v>5.71</v>
      </c>
      <c r="D4998" s="17">
        <f t="shared" si="78"/>
        <v>5.3650000000000002</v>
      </c>
      <c r="E4998" s="5">
        <v>5.0199999999999996</v>
      </c>
      <c r="F4998" s="9">
        <v>1017.4</v>
      </c>
      <c r="G4998" s="5">
        <v>2.4612500000000002</v>
      </c>
      <c r="K4998" s="11">
        <v>38407</v>
      </c>
      <c r="L4998" s="13">
        <v>2.67</v>
      </c>
    </row>
    <row r="4999" spans="1:12" x14ac:dyDescent="0.55000000000000004">
      <c r="A4999" s="2">
        <v>39665</v>
      </c>
      <c r="B4999" s="3">
        <v>196.44</v>
      </c>
      <c r="C4999" s="5">
        <v>5.72</v>
      </c>
      <c r="D4999" s="17">
        <f t="shared" si="78"/>
        <v>5.3699999999999992</v>
      </c>
      <c r="E4999" s="5">
        <v>5.0199999999999996</v>
      </c>
      <c r="F4999" s="9">
        <v>1017.9</v>
      </c>
      <c r="G4999" s="5">
        <v>2.4624999999999999</v>
      </c>
      <c r="K4999" s="11">
        <v>38408</v>
      </c>
      <c r="L4999" s="13">
        <v>2.69</v>
      </c>
    </row>
    <row r="5000" spans="1:12" x14ac:dyDescent="0.55000000000000004">
      <c r="A5000" s="2">
        <v>39666</v>
      </c>
      <c r="B5000" s="3">
        <v>202.28</v>
      </c>
      <c r="C5000" s="5">
        <v>5.72</v>
      </c>
      <c r="D5000" s="17">
        <f t="shared" si="78"/>
        <v>5.3650000000000002</v>
      </c>
      <c r="E5000" s="5">
        <v>5.01</v>
      </c>
      <c r="F5000" s="9">
        <v>1015.9</v>
      </c>
      <c r="G5000" s="5">
        <v>2.4618799999999998</v>
      </c>
      <c r="K5000" s="11">
        <v>38411</v>
      </c>
      <c r="L5000" s="13">
        <v>2.7162500000000001</v>
      </c>
    </row>
    <row r="5001" spans="1:12" x14ac:dyDescent="0.55000000000000004">
      <c r="A5001" s="2">
        <v>39667</v>
      </c>
      <c r="B5001" s="3">
        <v>200.31</v>
      </c>
      <c r="C5001" s="5">
        <v>5.74</v>
      </c>
      <c r="D5001" s="17">
        <f t="shared" si="78"/>
        <v>5.49</v>
      </c>
      <c r="E5001" s="5">
        <v>5.24</v>
      </c>
      <c r="F5001" s="9">
        <v>1016.5</v>
      </c>
      <c r="G5001" s="5">
        <v>2.46313</v>
      </c>
      <c r="K5001" s="11">
        <v>38412</v>
      </c>
      <c r="L5001" s="13">
        <v>2.72</v>
      </c>
    </row>
    <row r="5002" spans="1:12" x14ac:dyDescent="0.55000000000000004">
      <c r="A5002" s="2">
        <v>39668</v>
      </c>
      <c r="B5002" s="3">
        <v>200.76</v>
      </c>
      <c r="C5002" s="5">
        <v>5.75</v>
      </c>
      <c r="D5002" s="17">
        <f t="shared" si="78"/>
        <v>5.4950000000000001</v>
      </c>
      <c r="E5002" s="5">
        <v>5.24</v>
      </c>
      <c r="F5002" s="9">
        <v>1027.9000000000001</v>
      </c>
      <c r="G5002" s="5">
        <v>2.4606300000000001</v>
      </c>
      <c r="K5002" s="11">
        <v>38413</v>
      </c>
      <c r="L5002" s="13">
        <v>2.72</v>
      </c>
    </row>
    <row r="5003" spans="1:12" x14ac:dyDescent="0.55000000000000004">
      <c r="A5003" s="2">
        <v>39671</v>
      </c>
      <c r="B5003" s="3">
        <v>202.42</v>
      </c>
      <c r="C5003" s="5">
        <v>5.76</v>
      </c>
      <c r="D5003" s="17">
        <f t="shared" si="78"/>
        <v>5.5</v>
      </c>
      <c r="E5003" s="5">
        <v>5.24</v>
      </c>
      <c r="F5003" s="9">
        <v>1031.9000000000001</v>
      </c>
      <c r="G5003" s="5">
        <v>2.4637500000000001</v>
      </c>
      <c r="K5003" s="11">
        <v>38414</v>
      </c>
      <c r="L5003" s="13">
        <v>2.7456299999999998</v>
      </c>
    </row>
    <row r="5004" spans="1:12" x14ac:dyDescent="0.55000000000000004">
      <c r="A5004" s="2">
        <v>39672</v>
      </c>
      <c r="B5004" s="3">
        <v>202.12</v>
      </c>
      <c r="C5004" s="5">
        <v>5.77</v>
      </c>
      <c r="D5004" s="17">
        <f t="shared" si="78"/>
        <v>5.51</v>
      </c>
      <c r="E5004" s="5">
        <v>5.25</v>
      </c>
      <c r="F5004" s="9">
        <v>1034.7</v>
      </c>
      <c r="G5004" s="5">
        <v>2.4637500000000001</v>
      </c>
      <c r="K5004" s="11">
        <v>38415</v>
      </c>
      <c r="L5004" s="13">
        <v>2.75</v>
      </c>
    </row>
    <row r="5005" spans="1:12" x14ac:dyDescent="0.55000000000000004">
      <c r="A5005" s="2">
        <v>39673</v>
      </c>
      <c r="B5005" s="3">
        <v>200.26</v>
      </c>
      <c r="C5005" s="5">
        <v>5.78</v>
      </c>
      <c r="D5005" s="17">
        <f t="shared" si="78"/>
        <v>5.5150000000000006</v>
      </c>
      <c r="E5005" s="5">
        <v>5.25</v>
      </c>
      <c r="F5005" s="9">
        <v>1039.4000000000001</v>
      </c>
      <c r="G5005" s="5">
        <v>2.4668800000000002</v>
      </c>
      <c r="K5005" s="11">
        <v>38418</v>
      </c>
      <c r="L5005" s="13">
        <v>2.76</v>
      </c>
    </row>
    <row r="5006" spans="1:12" x14ac:dyDescent="0.55000000000000004">
      <c r="A5006" s="2">
        <v>39674</v>
      </c>
      <c r="B5006" s="3">
        <v>201.5</v>
      </c>
      <c r="C5006" s="5">
        <v>5.79</v>
      </c>
      <c r="D5006" s="17">
        <f t="shared" si="78"/>
        <v>5.52</v>
      </c>
      <c r="E5006" s="5">
        <v>5.25</v>
      </c>
      <c r="F5006" s="9">
        <v>1039.8</v>
      </c>
      <c r="G5006" s="5">
        <v>2.46563</v>
      </c>
      <c r="K5006" s="11">
        <v>38419</v>
      </c>
      <c r="L5006" s="13">
        <v>2.77</v>
      </c>
    </row>
    <row r="5007" spans="1:12" x14ac:dyDescent="0.55000000000000004">
      <c r="A5007" s="2">
        <v>39678</v>
      </c>
      <c r="B5007" s="3">
        <v>200.97</v>
      </c>
      <c r="C5007" s="5">
        <v>5.79</v>
      </c>
      <c r="D5007" s="17">
        <f t="shared" si="78"/>
        <v>5.5150000000000006</v>
      </c>
      <c r="E5007" s="5">
        <v>5.24</v>
      </c>
      <c r="F5007" s="9">
        <v>1046.9000000000001</v>
      </c>
      <c r="G5007" s="5">
        <v>2.4706299999999999</v>
      </c>
      <c r="K5007" s="11">
        <v>38420</v>
      </c>
      <c r="L5007" s="13">
        <v>2.7712500000000002</v>
      </c>
    </row>
    <row r="5008" spans="1:12" x14ac:dyDescent="0.55000000000000004">
      <c r="A5008" s="2">
        <v>39679</v>
      </c>
      <c r="B5008" s="3">
        <v>197.56</v>
      </c>
      <c r="C5008" s="5">
        <v>5.79</v>
      </c>
      <c r="D5008" s="17">
        <f t="shared" si="78"/>
        <v>5.5049999999999999</v>
      </c>
      <c r="E5008" s="5">
        <v>5.22</v>
      </c>
      <c r="F5008" s="9">
        <v>1049.4000000000001</v>
      </c>
      <c r="G5008" s="5">
        <v>2.4712499999999999</v>
      </c>
      <c r="K5008" s="11">
        <v>38421</v>
      </c>
      <c r="L5008" s="13">
        <v>2.8</v>
      </c>
    </row>
    <row r="5009" spans="1:12" x14ac:dyDescent="0.55000000000000004">
      <c r="A5009" s="2">
        <v>39680</v>
      </c>
      <c r="B5009" s="3">
        <v>197.35</v>
      </c>
      <c r="C5009" s="5">
        <v>5.79</v>
      </c>
      <c r="D5009" s="17">
        <f t="shared" si="78"/>
        <v>5.51</v>
      </c>
      <c r="E5009" s="5">
        <v>5.23</v>
      </c>
      <c r="F5009" s="9">
        <v>1049.3</v>
      </c>
      <c r="G5009" s="5">
        <v>2.4718800000000001</v>
      </c>
      <c r="K5009" s="11">
        <v>38422</v>
      </c>
      <c r="L5009" s="13">
        <v>2.81</v>
      </c>
    </row>
    <row r="5010" spans="1:12" x14ac:dyDescent="0.55000000000000004">
      <c r="A5010" s="2">
        <v>39681</v>
      </c>
      <c r="B5010" s="3">
        <v>193.85</v>
      </c>
      <c r="C5010" s="5">
        <v>5.79</v>
      </c>
      <c r="D5010" s="17">
        <f t="shared" si="78"/>
        <v>5.52</v>
      </c>
      <c r="E5010" s="5">
        <v>5.25</v>
      </c>
      <c r="F5010" s="9">
        <v>1054.9000000000001</v>
      </c>
      <c r="G5010" s="5">
        <v>2.4718800000000001</v>
      </c>
      <c r="K5010" s="11">
        <v>38425</v>
      </c>
      <c r="L5010" s="13">
        <v>2.82</v>
      </c>
    </row>
    <row r="5011" spans="1:12" x14ac:dyDescent="0.55000000000000004">
      <c r="A5011" s="2">
        <v>39682</v>
      </c>
      <c r="B5011" s="3">
        <v>192.04</v>
      </c>
      <c r="C5011" s="5">
        <v>5.79</v>
      </c>
      <c r="D5011" s="17">
        <f t="shared" si="78"/>
        <v>5.52</v>
      </c>
      <c r="E5011" s="5">
        <v>5.25</v>
      </c>
      <c r="F5011" s="9">
        <v>1062.5</v>
      </c>
      <c r="G5011" s="5">
        <v>2.4718800000000001</v>
      </c>
      <c r="K5011" s="11">
        <v>38426</v>
      </c>
      <c r="L5011" s="13">
        <v>2.83</v>
      </c>
    </row>
    <row r="5012" spans="1:12" x14ac:dyDescent="0.55000000000000004">
      <c r="A5012" s="2">
        <v>39685</v>
      </c>
      <c r="B5012" s="3">
        <v>192.99</v>
      </c>
      <c r="C5012" s="5">
        <v>5.79</v>
      </c>
      <c r="D5012" s="17">
        <f t="shared" si="78"/>
        <v>5.5150000000000006</v>
      </c>
      <c r="E5012" s="5">
        <v>5.24</v>
      </c>
      <c r="F5012" s="9">
        <v>1078.9000000000001</v>
      </c>
      <c r="G5012" s="5">
        <v>2.4718800000000001</v>
      </c>
      <c r="K5012" s="11">
        <v>38427</v>
      </c>
      <c r="L5012" s="13">
        <v>2.8337500000000002</v>
      </c>
    </row>
    <row r="5013" spans="1:12" x14ac:dyDescent="0.55000000000000004">
      <c r="A5013" s="2">
        <v>39686</v>
      </c>
      <c r="B5013" s="3">
        <v>191.36</v>
      </c>
      <c r="C5013" s="5">
        <v>5.79</v>
      </c>
      <c r="D5013" s="17">
        <f t="shared" si="78"/>
        <v>5.5150000000000006</v>
      </c>
      <c r="E5013" s="5">
        <v>5.24</v>
      </c>
      <c r="F5013" s="9">
        <v>1089.4000000000001</v>
      </c>
      <c r="G5013" s="5">
        <v>2.4700000000000002</v>
      </c>
      <c r="K5013" s="11">
        <v>38428</v>
      </c>
      <c r="L5013" s="13">
        <v>2.85</v>
      </c>
    </row>
    <row r="5014" spans="1:12" x14ac:dyDescent="0.55000000000000004">
      <c r="A5014" s="2">
        <v>39687</v>
      </c>
      <c r="B5014" s="3">
        <v>191.6</v>
      </c>
      <c r="C5014" s="5">
        <v>5.79</v>
      </c>
      <c r="D5014" s="17">
        <f t="shared" si="78"/>
        <v>5.5150000000000006</v>
      </c>
      <c r="E5014" s="5">
        <v>5.24</v>
      </c>
      <c r="F5014" s="9">
        <v>1084.0999999999999</v>
      </c>
      <c r="G5014" s="5">
        <v>2.46875</v>
      </c>
      <c r="K5014" s="11">
        <v>38429</v>
      </c>
      <c r="L5014" s="13">
        <v>2.85</v>
      </c>
    </row>
    <row r="5015" spans="1:12" x14ac:dyDescent="0.55000000000000004">
      <c r="A5015" s="2">
        <v>39688</v>
      </c>
      <c r="B5015" s="3">
        <v>188.75</v>
      </c>
      <c r="C5015" s="5">
        <v>5.79</v>
      </c>
      <c r="D5015" s="17">
        <f t="shared" si="78"/>
        <v>5.5150000000000006</v>
      </c>
      <c r="E5015" s="5">
        <v>5.24</v>
      </c>
      <c r="F5015" s="9">
        <v>1081.8</v>
      </c>
      <c r="G5015" s="5">
        <v>2.4862500000000001</v>
      </c>
      <c r="K5015" s="11">
        <v>38432</v>
      </c>
      <c r="L5015" s="13">
        <v>2.85</v>
      </c>
    </row>
    <row r="5016" spans="1:12" x14ac:dyDescent="0.55000000000000004">
      <c r="A5016" s="2">
        <v>39689</v>
      </c>
      <c r="B5016" s="3">
        <v>188.96</v>
      </c>
      <c r="C5016" s="5">
        <v>5.79</v>
      </c>
      <c r="D5016" s="17">
        <f t="shared" si="78"/>
        <v>5.52</v>
      </c>
      <c r="E5016" s="5">
        <v>5.25</v>
      </c>
      <c r="F5016" s="9">
        <v>1089</v>
      </c>
      <c r="G5016" s="5">
        <v>2.48563</v>
      </c>
      <c r="K5016" s="11">
        <v>38433</v>
      </c>
      <c r="L5016" s="13">
        <v>2.85</v>
      </c>
    </row>
    <row r="5017" spans="1:12" x14ac:dyDescent="0.55000000000000004">
      <c r="A5017" s="2">
        <v>39692</v>
      </c>
      <c r="B5017" s="3">
        <v>182.13</v>
      </c>
      <c r="C5017" s="5">
        <v>5.79</v>
      </c>
      <c r="D5017" s="17">
        <f t="shared" si="78"/>
        <v>5.52</v>
      </c>
      <c r="E5017" s="5">
        <v>5.25</v>
      </c>
      <c r="F5017" s="9">
        <v>1116</v>
      </c>
      <c r="G5017" s="5">
        <v>2.48563</v>
      </c>
      <c r="K5017" s="11">
        <v>38434</v>
      </c>
      <c r="L5017" s="13">
        <v>2.85</v>
      </c>
    </row>
    <row r="5018" spans="1:12" x14ac:dyDescent="0.55000000000000004">
      <c r="A5018" s="2">
        <v>39693</v>
      </c>
      <c r="B5018" s="3">
        <v>182.41</v>
      </c>
      <c r="C5018" s="5">
        <v>5.79</v>
      </c>
      <c r="D5018" s="17">
        <f t="shared" si="78"/>
        <v>5.5150000000000006</v>
      </c>
      <c r="E5018" s="5">
        <v>5.24</v>
      </c>
      <c r="F5018" s="9">
        <v>1134</v>
      </c>
      <c r="G5018" s="5">
        <v>2.48563</v>
      </c>
      <c r="K5018" s="11">
        <v>38435</v>
      </c>
      <c r="L5018" s="13">
        <v>2.85</v>
      </c>
    </row>
    <row r="5019" spans="1:12" x14ac:dyDescent="0.55000000000000004">
      <c r="A5019" s="2">
        <v>39694</v>
      </c>
      <c r="B5019" s="3">
        <v>184.36</v>
      </c>
      <c r="C5019" s="5">
        <v>5.79</v>
      </c>
      <c r="D5019" s="17">
        <f t="shared" si="78"/>
        <v>5.52</v>
      </c>
      <c r="E5019" s="5">
        <v>5.25</v>
      </c>
      <c r="F5019" s="9">
        <v>1148.5</v>
      </c>
      <c r="G5019" s="5">
        <v>2.4874999999999998</v>
      </c>
      <c r="K5019" s="11">
        <v>38436</v>
      </c>
      <c r="L5019" s="12">
        <f>L5018</f>
        <v>2.85</v>
      </c>
    </row>
    <row r="5020" spans="1:12" x14ac:dyDescent="0.55000000000000004">
      <c r="A5020" s="2">
        <v>39695</v>
      </c>
      <c r="B5020" s="3">
        <v>183.57</v>
      </c>
      <c r="C5020" s="5">
        <v>5.79</v>
      </c>
      <c r="D5020" s="17">
        <f t="shared" si="78"/>
        <v>5.52</v>
      </c>
      <c r="E5020" s="5">
        <v>5.25</v>
      </c>
      <c r="F5020" s="9">
        <v>1129</v>
      </c>
      <c r="G5020" s="5">
        <v>2.4868800000000002</v>
      </c>
      <c r="K5020" s="11">
        <v>38439</v>
      </c>
      <c r="L5020" s="12">
        <f>L5019</f>
        <v>2.85</v>
      </c>
    </row>
    <row r="5021" spans="1:12" x14ac:dyDescent="0.55000000000000004">
      <c r="A5021" s="2">
        <v>39696</v>
      </c>
      <c r="B5021" s="3">
        <v>180.49</v>
      </c>
      <c r="C5021" s="5">
        <v>5.79</v>
      </c>
      <c r="D5021" s="17">
        <f t="shared" si="78"/>
        <v>5.5150000000000006</v>
      </c>
      <c r="E5021" s="5">
        <v>5.24</v>
      </c>
      <c r="F5021" s="9">
        <v>1117.8</v>
      </c>
      <c r="G5021" s="5">
        <v>2.4868800000000002</v>
      </c>
      <c r="K5021" s="11">
        <v>38440</v>
      </c>
      <c r="L5021" s="13">
        <v>2.85</v>
      </c>
    </row>
    <row r="5022" spans="1:12" x14ac:dyDescent="0.55000000000000004">
      <c r="A5022" s="2">
        <v>39699</v>
      </c>
      <c r="B5022" s="3">
        <v>189.97</v>
      </c>
      <c r="C5022" s="5">
        <v>5.79</v>
      </c>
      <c r="D5022" s="17">
        <f t="shared" si="78"/>
        <v>5.52</v>
      </c>
      <c r="E5022" s="5">
        <v>5.25</v>
      </c>
      <c r="F5022" s="9">
        <v>1081.4000000000001</v>
      </c>
      <c r="G5022" s="5">
        <v>2.48813</v>
      </c>
      <c r="K5022" s="11">
        <v>38441</v>
      </c>
      <c r="L5022" s="13">
        <v>2.86</v>
      </c>
    </row>
    <row r="5023" spans="1:12" x14ac:dyDescent="0.55000000000000004">
      <c r="A5023" s="2">
        <v>39700</v>
      </c>
      <c r="B5023" s="3">
        <v>186.99</v>
      </c>
      <c r="C5023" s="5">
        <v>5.79</v>
      </c>
      <c r="D5023" s="17">
        <f t="shared" si="78"/>
        <v>5.5350000000000001</v>
      </c>
      <c r="E5023" s="5">
        <v>5.28</v>
      </c>
      <c r="F5023" s="9">
        <v>1101.3</v>
      </c>
      <c r="G5023" s="5">
        <v>2.48875</v>
      </c>
      <c r="K5023" s="11">
        <v>38442</v>
      </c>
      <c r="L5023" s="13">
        <v>2.87</v>
      </c>
    </row>
    <row r="5024" spans="1:12" x14ac:dyDescent="0.55000000000000004">
      <c r="A5024" s="2">
        <v>39701</v>
      </c>
      <c r="B5024" s="3">
        <v>188.5</v>
      </c>
      <c r="C5024" s="5">
        <v>5.79</v>
      </c>
      <c r="D5024" s="17">
        <f t="shared" si="78"/>
        <v>5.5049999999999999</v>
      </c>
      <c r="E5024" s="5">
        <v>5.22</v>
      </c>
      <c r="F5024" s="9">
        <v>1095.5</v>
      </c>
      <c r="G5024" s="5">
        <v>2.4868800000000002</v>
      </c>
      <c r="K5024" s="11">
        <v>38443</v>
      </c>
      <c r="L5024" s="13">
        <v>2.87</v>
      </c>
    </row>
    <row r="5025" spans="1:12" x14ac:dyDescent="0.55000000000000004">
      <c r="A5025" s="2">
        <v>39702</v>
      </c>
      <c r="B5025" s="3">
        <v>185.27</v>
      </c>
      <c r="C5025" s="5">
        <v>5.79</v>
      </c>
      <c r="D5025" s="17">
        <f t="shared" si="78"/>
        <v>5.52</v>
      </c>
      <c r="E5025" s="5">
        <v>5.25</v>
      </c>
      <c r="F5025" s="9">
        <v>1109.5</v>
      </c>
      <c r="G5025" s="5">
        <v>2.4874999999999998</v>
      </c>
      <c r="K5025" s="11">
        <v>38446</v>
      </c>
      <c r="L5025" s="13">
        <v>2.8706299999999998</v>
      </c>
    </row>
    <row r="5026" spans="1:12" x14ac:dyDescent="0.55000000000000004">
      <c r="A5026" s="2">
        <v>39703</v>
      </c>
      <c r="B5026" s="3">
        <v>189.9</v>
      </c>
      <c r="C5026" s="5">
        <v>5.79</v>
      </c>
      <c r="D5026" s="17">
        <f t="shared" si="78"/>
        <v>5.52</v>
      </c>
      <c r="E5026" s="5">
        <v>5.25</v>
      </c>
      <c r="F5026" s="9">
        <v>1109.0999999999999</v>
      </c>
      <c r="G5026" s="5">
        <v>2.48813</v>
      </c>
      <c r="K5026" s="11">
        <v>38447</v>
      </c>
      <c r="L5026" s="13">
        <v>2.89</v>
      </c>
    </row>
    <row r="5027" spans="1:12" x14ac:dyDescent="0.55000000000000004">
      <c r="A5027" s="2">
        <v>39707</v>
      </c>
      <c r="B5027" s="3">
        <v>179</v>
      </c>
      <c r="C5027" s="5">
        <v>5.79</v>
      </c>
      <c r="D5027" s="17">
        <f t="shared" si="78"/>
        <v>5.51</v>
      </c>
      <c r="E5027" s="5">
        <v>5.23</v>
      </c>
      <c r="F5027" s="9">
        <v>1160</v>
      </c>
      <c r="G5027" s="5">
        <v>2.7475000000000001</v>
      </c>
      <c r="K5027" s="11">
        <v>38448</v>
      </c>
      <c r="L5027" s="13">
        <v>2.8912499999999999</v>
      </c>
    </row>
    <row r="5028" spans="1:12" x14ac:dyDescent="0.55000000000000004">
      <c r="A5028" s="2">
        <v>39708</v>
      </c>
      <c r="B5028" s="3">
        <v>183.54</v>
      </c>
      <c r="C5028" s="5">
        <v>5.79</v>
      </c>
      <c r="D5028" s="17">
        <f t="shared" si="78"/>
        <v>5.5150000000000006</v>
      </c>
      <c r="E5028" s="5">
        <v>5.24</v>
      </c>
      <c r="F5028" s="9">
        <v>1116</v>
      </c>
      <c r="G5028" s="5">
        <v>3.03</v>
      </c>
      <c r="K5028" s="11">
        <v>38449</v>
      </c>
      <c r="L5028" s="13">
        <v>2.91</v>
      </c>
    </row>
    <row r="5029" spans="1:12" x14ac:dyDescent="0.55000000000000004">
      <c r="A5029" s="2">
        <v>39709</v>
      </c>
      <c r="B5029" s="3">
        <v>179.25</v>
      </c>
      <c r="C5029" s="5">
        <v>5.79</v>
      </c>
      <c r="D5029" s="17">
        <f t="shared" si="78"/>
        <v>5.4550000000000001</v>
      </c>
      <c r="E5029" s="5">
        <v>5.12</v>
      </c>
      <c r="F5029" s="9">
        <v>1153.3</v>
      </c>
      <c r="G5029" s="5">
        <v>3.1875</v>
      </c>
      <c r="K5029" s="11">
        <v>38450</v>
      </c>
      <c r="L5029" s="13">
        <v>2.92</v>
      </c>
    </row>
    <row r="5030" spans="1:12" x14ac:dyDescent="0.55000000000000004">
      <c r="A5030" s="2">
        <v>39710</v>
      </c>
      <c r="B5030" s="3">
        <v>188.31</v>
      </c>
      <c r="C5030" s="5">
        <v>5.79</v>
      </c>
      <c r="D5030" s="17">
        <f t="shared" si="78"/>
        <v>5.43</v>
      </c>
      <c r="E5030" s="5">
        <v>5.07</v>
      </c>
      <c r="F5030" s="9">
        <v>1139.7</v>
      </c>
      <c r="G5030" s="5">
        <v>3.19</v>
      </c>
      <c r="K5030" s="11">
        <v>38453</v>
      </c>
      <c r="L5030" s="13">
        <v>2.93</v>
      </c>
    </row>
    <row r="5031" spans="1:12" x14ac:dyDescent="0.55000000000000004">
      <c r="A5031" s="2">
        <v>39713</v>
      </c>
      <c r="B5031" s="3">
        <v>189.16</v>
      </c>
      <c r="C5031" s="5">
        <v>5.79</v>
      </c>
      <c r="D5031" s="17">
        <f t="shared" si="78"/>
        <v>5.37</v>
      </c>
      <c r="E5031" s="5">
        <v>4.95</v>
      </c>
      <c r="F5031" s="9">
        <v>1140.3</v>
      </c>
      <c r="G5031" s="5">
        <v>3.17625</v>
      </c>
      <c r="K5031" s="11">
        <v>38454</v>
      </c>
      <c r="L5031" s="13">
        <v>2.95</v>
      </c>
    </row>
    <row r="5032" spans="1:12" x14ac:dyDescent="0.55000000000000004">
      <c r="A5032" s="2">
        <v>39714</v>
      </c>
      <c r="B5032" s="3">
        <v>191.58</v>
      </c>
      <c r="C5032" s="5">
        <v>5.79</v>
      </c>
      <c r="D5032" s="17">
        <f t="shared" si="78"/>
        <v>5.2949999999999999</v>
      </c>
      <c r="E5032" s="5">
        <v>4.8</v>
      </c>
      <c r="F5032" s="9">
        <v>1149</v>
      </c>
      <c r="G5032" s="5">
        <v>3.20688</v>
      </c>
      <c r="K5032" s="11">
        <v>38455</v>
      </c>
      <c r="L5032" s="13">
        <v>2.9537499999999999</v>
      </c>
    </row>
    <row r="5033" spans="1:12" x14ac:dyDescent="0.55000000000000004">
      <c r="A5033" s="2">
        <v>39715</v>
      </c>
      <c r="B5033" s="3">
        <v>193.18</v>
      </c>
      <c r="C5033" s="5">
        <v>5.79</v>
      </c>
      <c r="D5033" s="17">
        <f t="shared" si="78"/>
        <v>5.3250000000000002</v>
      </c>
      <c r="E5033" s="5">
        <v>4.8600000000000003</v>
      </c>
      <c r="F5033" s="9">
        <v>1154.5</v>
      </c>
      <c r="G5033" s="5">
        <v>3.42875</v>
      </c>
      <c r="K5033" s="11">
        <v>38456</v>
      </c>
      <c r="L5033" s="13">
        <v>2.97</v>
      </c>
    </row>
    <row r="5034" spans="1:12" x14ac:dyDescent="0.55000000000000004">
      <c r="A5034" s="2">
        <v>39716</v>
      </c>
      <c r="B5034" s="3">
        <v>193.87</v>
      </c>
      <c r="C5034" s="5">
        <v>5.8</v>
      </c>
      <c r="D5034" s="17">
        <f t="shared" si="78"/>
        <v>5.5150000000000006</v>
      </c>
      <c r="E5034" s="5">
        <v>5.23</v>
      </c>
      <c r="F5034" s="9">
        <v>1158.2</v>
      </c>
      <c r="G5034" s="5">
        <v>3.7087500000000002</v>
      </c>
      <c r="K5034" s="11">
        <v>38457</v>
      </c>
      <c r="L5034" s="13">
        <v>2.98</v>
      </c>
    </row>
    <row r="5035" spans="1:12" x14ac:dyDescent="0.55000000000000004">
      <c r="A5035" s="2">
        <v>39717</v>
      </c>
      <c r="B5035" s="3">
        <v>190.6</v>
      </c>
      <c r="C5035" s="5">
        <v>5.81</v>
      </c>
      <c r="D5035" s="17">
        <f t="shared" si="78"/>
        <v>5.52</v>
      </c>
      <c r="E5035" s="5">
        <v>5.23</v>
      </c>
      <c r="F5035" s="9">
        <v>1160.5</v>
      </c>
      <c r="G5035" s="5">
        <v>3.7037499999999999</v>
      </c>
      <c r="K5035" s="11">
        <v>38460</v>
      </c>
      <c r="L5035" s="13">
        <v>2.99</v>
      </c>
    </row>
    <row r="5036" spans="1:12" x14ac:dyDescent="0.55000000000000004">
      <c r="A5036" s="2">
        <v>39720</v>
      </c>
      <c r="B5036" s="3">
        <v>188.1</v>
      </c>
      <c r="C5036" s="5">
        <v>5.82</v>
      </c>
      <c r="D5036" s="17">
        <f t="shared" si="78"/>
        <v>5.52</v>
      </c>
      <c r="E5036" s="5">
        <v>5.22</v>
      </c>
      <c r="F5036" s="9">
        <v>1188.8</v>
      </c>
      <c r="G5036" s="5">
        <v>3.72</v>
      </c>
      <c r="K5036" s="11">
        <v>38461</v>
      </c>
      <c r="L5036" s="13">
        <v>3</v>
      </c>
    </row>
    <row r="5037" spans="1:12" x14ac:dyDescent="0.55000000000000004">
      <c r="A5037" s="2">
        <v>39721</v>
      </c>
      <c r="B5037" s="3">
        <v>186.62</v>
      </c>
      <c r="C5037" s="5">
        <v>5.83</v>
      </c>
      <c r="D5037" s="17">
        <f t="shared" si="78"/>
        <v>5.5250000000000004</v>
      </c>
      <c r="E5037" s="5">
        <v>5.22</v>
      </c>
      <c r="F5037" s="9">
        <v>1207</v>
      </c>
      <c r="G5037" s="5">
        <v>3.92625</v>
      </c>
      <c r="K5037" s="11">
        <v>38462</v>
      </c>
      <c r="L5037" s="13">
        <v>3.0006300000000001</v>
      </c>
    </row>
    <row r="5038" spans="1:12" x14ac:dyDescent="0.55000000000000004">
      <c r="A5038" s="2">
        <v>39722</v>
      </c>
      <c r="B5038" s="3">
        <v>185.52</v>
      </c>
      <c r="C5038" s="5">
        <v>5.85</v>
      </c>
      <c r="D5038" s="17">
        <f t="shared" si="78"/>
        <v>5.5350000000000001</v>
      </c>
      <c r="E5038" s="5">
        <v>5.22</v>
      </c>
      <c r="F5038" s="9">
        <v>1187</v>
      </c>
      <c r="G5038" s="5">
        <v>4.0025000000000004</v>
      </c>
      <c r="K5038" s="11">
        <v>38463</v>
      </c>
      <c r="L5038" s="13">
        <v>3.02</v>
      </c>
    </row>
    <row r="5039" spans="1:12" x14ac:dyDescent="0.55000000000000004">
      <c r="A5039" s="2">
        <v>39723</v>
      </c>
      <c r="B5039" s="3">
        <v>182.7</v>
      </c>
      <c r="C5039" s="5">
        <v>5.88</v>
      </c>
      <c r="D5039" s="17">
        <f t="shared" si="78"/>
        <v>5.55</v>
      </c>
      <c r="E5039" s="5">
        <v>5.22</v>
      </c>
      <c r="F5039" s="9">
        <v>1223.5</v>
      </c>
      <c r="G5039" s="5">
        <v>4.0449999999999999</v>
      </c>
      <c r="K5039" s="11">
        <v>38464</v>
      </c>
      <c r="L5039" s="13">
        <v>3.03</v>
      </c>
    </row>
    <row r="5040" spans="1:12" x14ac:dyDescent="0.55000000000000004">
      <c r="A5040" s="2">
        <v>39727</v>
      </c>
      <c r="B5040" s="3">
        <v>175.03</v>
      </c>
      <c r="C5040" s="5">
        <v>5.91</v>
      </c>
      <c r="D5040" s="17">
        <f t="shared" si="78"/>
        <v>5.57</v>
      </c>
      <c r="E5040" s="5">
        <v>5.23</v>
      </c>
      <c r="F5040" s="9">
        <v>1269</v>
      </c>
      <c r="G5040" s="5">
        <v>4.0925000000000002</v>
      </c>
      <c r="K5040" s="11">
        <v>38467</v>
      </c>
      <c r="L5040" s="13">
        <v>3.04</v>
      </c>
    </row>
    <row r="5041" spans="1:12" x14ac:dyDescent="0.55000000000000004">
      <c r="A5041" s="2">
        <v>39728</v>
      </c>
      <c r="B5041" s="3">
        <v>176.46</v>
      </c>
      <c r="C5041" s="5">
        <v>5.95</v>
      </c>
      <c r="D5041" s="17">
        <f t="shared" si="78"/>
        <v>5.5049999999999999</v>
      </c>
      <c r="E5041" s="5">
        <v>5.0599999999999996</v>
      </c>
      <c r="F5041" s="9">
        <v>1328.1</v>
      </c>
      <c r="G5041" s="5">
        <v>4.1399999999999997</v>
      </c>
      <c r="K5041" s="11">
        <v>38468</v>
      </c>
      <c r="L5041" s="13">
        <v>3.06</v>
      </c>
    </row>
    <row r="5042" spans="1:12" x14ac:dyDescent="0.55000000000000004">
      <c r="A5042" s="2">
        <v>39729</v>
      </c>
      <c r="B5042" s="3">
        <v>167.16</v>
      </c>
      <c r="C5042" s="5">
        <v>5.96</v>
      </c>
      <c r="D5042" s="17">
        <f t="shared" si="78"/>
        <v>5.54</v>
      </c>
      <c r="E5042" s="5">
        <v>5.12</v>
      </c>
      <c r="F5042" s="9">
        <v>1395</v>
      </c>
      <c r="G5042" s="5">
        <v>4.2937500000000002</v>
      </c>
      <c r="K5042" s="11">
        <v>38469</v>
      </c>
      <c r="L5042" s="13">
        <v>3.0643799999999999</v>
      </c>
    </row>
    <row r="5043" spans="1:12" x14ac:dyDescent="0.55000000000000004">
      <c r="A5043" s="2">
        <v>39730</v>
      </c>
      <c r="B5043" s="3">
        <v>168.86</v>
      </c>
      <c r="C5043" s="5">
        <v>5.96</v>
      </c>
      <c r="D5043" s="17">
        <f t="shared" si="78"/>
        <v>5.4700000000000006</v>
      </c>
      <c r="E5043" s="5">
        <v>4.9800000000000004</v>
      </c>
      <c r="F5043" s="9">
        <v>1379.5</v>
      </c>
      <c r="G5043" s="5">
        <v>4.5125000000000002</v>
      </c>
      <c r="K5043" s="11">
        <v>38470</v>
      </c>
      <c r="L5043" s="13">
        <v>3.0812499999999998</v>
      </c>
    </row>
    <row r="5044" spans="1:12" x14ac:dyDescent="0.55000000000000004">
      <c r="A5044" s="2">
        <v>39731</v>
      </c>
      <c r="B5044" s="3">
        <v>162.05000000000001</v>
      </c>
      <c r="C5044" s="5">
        <v>5.98</v>
      </c>
      <c r="D5044" s="17">
        <f t="shared" si="78"/>
        <v>5.48</v>
      </c>
      <c r="E5044" s="5">
        <v>4.9800000000000004</v>
      </c>
      <c r="F5044" s="9">
        <v>1309</v>
      </c>
      <c r="G5044" s="5">
        <v>4.5875000000000004</v>
      </c>
      <c r="K5044" s="11">
        <v>38471</v>
      </c>
      <c r="L5044" s="13">
        <v>3.0887500000000001</v>
      </c>
    </row>
    <row r="5045" spans="1:12" x14ac:dyDescent="0.55000000000000004">
      <c r="A5045" s="2">
        <v>39734</v>
      </c>
      <c r="B5045" s="3">
        <v>167.91</v>
      </c>
      <c r="C5045" s="5">
        <v>6</v>
      </c>
      <c r="D5045" s="17">
        <f t="shared" si="78"/>
        <v>5.49</v>
      </c>
      <c r="E5045" s="5">
        <v>4.9800000000000004</v>
      </c>
      <c r="F5045" s="9">
        <v>1238</v>
      </c>
      <c r="G5045" s="5">
        <v>4.5599999999999996</v>
      </c>
      <c r="K5045" s="11">
        <v>38474</v>
      </c>
      <c r="L5045" s="12">
        <f>L5044</f>
        <v>3.0887500000000001</v>
      </c>
    </row>
    <row r="5046" spans="1:12" x14ac:dyDescent="0.55000000000000004">
      <c r="A5046" s="2">
        <v>39735</v>
      </c>
      <c r="B5046" s="3">
        <v>178.15</v>
      </c>
      <c r="C5046" s="5">
        <v>6.03</v>
      </c>
      <c r="D5046" s="17">
        <f t="shared" si="78"/>
        <v>5.5050000000000008</v>
      </c>
      <c r="E5046" s="5">
        <v>4.9800000000000004</v>
      </c>
      <c r="F5046" s="9">
        <v>1208</v>
      </c>
      <c r="G5046" s="5">
        <v>4.46875</v>
      </c>
      <c r="K5046" s="11">
        <v>38475</v>
      </c>
      <c r="L5046" s="13">
        <v>3.09</v>
      </c>
    </row>
    <row r="5047" spans="1:12" x14ac:dyDescent="0.55000000000000004">
      <c r="A5047" s="2">
        <v>39736</v>
      </c>
      <c r="B5047" s="3">
        <v>174.28</v>
      </c>
      <c r="C5047" s="5">
        <v>6.06</v>
      </c>
      <c r="D5047" s="17">
        <f t="shared" si="78"/>
        <v>5.5250000000000004</v>
      </c>
      <c r="E5047" s="5">
        <v>4.99</v>
      </c>
      <c r="F5047" s="9">
        <v>1239.5</v>
      </c>
      <c r="G5047" s="5">
        <v>4.3587499999999997</v>
      </c>
      <c r="K5047" s="11">
        <v>38476</v>
      </c>
      <c r="L5047" s="13">
        <v>3.09</v>
      </c>
    </row>
    <row r="5048" spans="1:12" x14ac:dyDescent="0.55000000000000004">
      <c r="A5048" s="2">
        <v>39737</v>
      </c>
      <c r="B5048" s="3">
        <v>157.63</v>
      </c>
      <c r="C5048" s="5">
        <v>6.08</v>
      </c>
      <c r="D5048" s="17">
        <f t="shared" si="78"/>
        <v>5.5350000000000001</v>
      </c>
      <c r="E5048" s="5">
        <v>4.99</v>
      </c>
      <c r="F5048" s="9">
        <v>1373</v>
      </c>
      <c r="G5048" s="5">
        <v>4.2774999999999999</v>
      </c>
      <c r="K5048" s="11">
        <v>38477</v>
      </c>
      <c r="L5048" s="13">
        <v>3.09</v>
      </c>
    </row>
    <row r="5049" spans="1:12" x14ac:dyDescent="0.55000000000000004">
      <c r="A5049" s="2">
        <v>39738</v>
      </c>
      <c r="B5049" s="3">
        <v>153.06</v>
      </c>
      <c r="C5049" s="5">
        <v>6.1</v>
      </c>
      <c r="D5049" s="17">
        <f t="shared" si="78"/>
        <v>5.5449999999999999</v>
      </c>
      <c r="E5049" s="5">
        <v>4.99</v>
      </c>
      <c r="F5049" s="9">
        <v>1334</v>
      </c>
      <c r="G5049" s="5">
        <v>4.1812500000000004</v>
      </c>
      <c r="K5049" s="11">
        <v>38478</v>
      </c>
      <c r="L5049" s="13">
        <v>3.09</v>
      </c>
    </row>
    <row r="5050" spans="1:12" x14ac:dyDescent="0.55000000000000004">
      <c r="A5050" s="2">
        <v>39741</v>
      </c>
      <c r="B5050" s="3">
        <v>157.51</v>
      </c>
      <c r="C5050" s="5">
        <v>6.12</v>
      </c>
      <c r="D5050" s="17">
        <f t="shared" si="78"/>
        <v>5.5449999999999999</v>
      </c>
      <c r="E5050" s="5">
        <v>4.97</v>
      </c>
      <c r="F5050" s="9">
        <v>1315</v>
      </c>
      <c r="G5050" s="5">
        <v>3.7512500000000002</v>
      </c>
      <c r="K5050" s="11">
        <v>38481</v>
      </c>
      <c r="L5050" s="13">
        <v>3.09</v>
      </c>
    </row>
    <row r="5051" spans="1:12" x14ac:dyDescent="0.55000000000000004">
      <c r="A5051" s="2">
        <v>39742</v>
      </c>
      <c r="B5051" s="3">
        <v>155.80000000000001</v>
      </c>
      <c r="C5051" s="5">
        <v>6.14</v>
      </c>
      <c r="D5051" s="17">
        <f t="shared" si="78"/>
        <v>5.5149999999999997</v>
      </c>
      <c r="E5051" s="5">
        <v>4.8899999999999997</v>
      </c>
      <c r="F5051" s="9">
        <v>1320.1</v>
      </c>
      <c r="G5051" s="5">
        <v>3.5274999999999999</v>
      </c>
      <c r="K5051" s="11">
        <v>38482</v>
      </c>
      <c r="L5051" s="13">
        <v>3.09</v>
      </c>
    </row>
    <row r="5052" spans="1:12" x14ac:dyDescent="0.55000000000000004">
      <c r="A5052" s="2">
        <v>39743</v>
      </c>
      <c r="B5052" s="3">
        <v>148.13</v>
      </c>
      <c r="C5052" s="5">
        <v>6.15</v>
      </c>
      <c r="D5052" s="17">
        <f t="shared" si="78"/>
        <v>5.52</v>
      </c>
      <c r="E5052" s="5">
        <v>4.8899999999999997</v>
      </c>
      <c r="F5052" s="9">
        <v>1363</v>
      </c>
      <c r="G5052" s="5">
        <v>3.2749999999999999</v>
      </c>
      <c r="K5052" s="11">
        <v>38483</v>
      </c>
      <c r="L5052" s="13">
        <v>3.09</v>
      </c>
    </row>
    <row r="5053" spans="1:12" x14ac:dyDescent="0.55000000000000004">
      <c r="A5053" s="2">
        <v>39744</v>
      </c>
      <c r="B5053" s="3">
        <v>137.47</v>
      </c>
      <c r="C5053" s="5">
        <v>6.16</v>
      </c>
      <c r="D5053" s="17">
        <f t="shared" si="78"/>
        <v>5.57</v>
      </c>
      <c r="E5053" s="5">
        <v>4.9800000000000004</v>
      </c>
      <c r="F5053" s="9">
        <v>1408.8</v>
      </c>
      <c r="G5053" s="5">
        <v>3.25875</v>
      </c>
      <c r="K5053" s="11">
        <v>38484</v>
      </c>
      <c r="L5053" s="13">
        <v>3.09</v>
      </c>
    </row>
    <row r="5054" spans="1:12" x14ac:dyDescent="0.55000000000000004">
      <c r="A5054" s="2">
        <v>39745</v>
      </c>
      <c r="B5054" s="3">
        <v>123.27</v>
      </c>
      <c r="C5054" s="5">
        <v>6.18</v>
      </c>
      <c r="D5054" s="17">
        <f t="shared" si="78"/>
        <v>5.58</v>
      </c>
      <c r="E5054" s="5">
        <v>4.9800000000000004</v>
      </c>
      <c r="F5054" s="9">
        <v>1422</v>
      </c>
      <c r="G5054" s="5">
        <v>3.24</v>
      </c>
      <c r="K5054" s="11">
        <v>38485</v>
      </c>
      <c r="L5054" s="13">
        <v>3.09</v>
      </c>
    </row>
    <row r="5055" spans="1:12" x14ac:dyDescent="0.55000000000000004">
      <c r="A5055" s="2">
        <v>39748</v>
      </c>
      <c r="B5055" s="3">
        <v>125.93</v>
      </c>
      <c r="C5055" s="5">
        <v>6.04</v>
      </c>
      <c r="D5055" s="17">
        <f t="shared" si="78"/>
        <v>5.16</v>
      </c>
      <c r="E5055" s="5">
        <v>4.28</v>
      </c>
      <c r="F5055" s="9">
        <v>1442.5</v>
      </c>
      <c r="G5055" s="5">
        <v>3.21875</v>
      </c>
      <c r="K5055" s="11">
        <v>38488</v>
      </c>
      <c r="L5055" s="13">
        <v>3.09</v>
      </c>
    </row>
    <row r="5056" spans="1:12" x14ac:dyDescent="0.55000000000000004">
      <c r="A5056" s="2">
        <v>39749</v>
      </c>
      <c r="B5056" s="3">
        <v>132.41999999999999</v>
      </c>
      <c r="C5056" s="5">
        <v>6.05</v>
      </c>
      <c r="D5056" s="17">
        <f t="shared" si="78"/>
        <v>5.1449999999999996</v>
      </c>
      <c r="E5056" s="5">
        <v>4.24</v>
      </c>
      <c r="F5056" s="9">
        <v>1467.8</v>
      </c>
      <c r="G5056" s="5">
        <v>3.1712500000000001</v>
      </c>
      <c r="K5056" s="11">
        <v>38489</v>
      </c>
      <c r="L5056" s="13">
        <v>3.09</v>
      </c>
    </row>
    <row r="5057" spans="1:12" x14ac:dyDescent="0.55000000000000004">
      <c r="A5057" s="2">
        <v>39750</v>
      </c>
      <c r="B5057" s="3">
        <v>128.68</v>
      </c>
      <c r="C5057" s="5">
        <v>6.06</v>
      </c>
      <c r="D5057" s="17">
        <f t="shared" si="78"/>
        <v>5.15</v>
      </c>
      <c r="E5057" s="5">
        <v>4.24</v>
      </c>
      <c r="F5057" s="9">
        <v>1427</v>
      </c>
      <c r="G5057" s="5">
        <v>3.1175000000000002</v>
      </c>
      <c r="K5057" s="11">
        <v>38490</v>
      </c>
      <c r="L5057" s="13">
        <v>3.09</v>
      </c>
    </row>
    <row r="5058" spans="1:12" x14ac:dyDescent="0.55000000000000004">
      <c r="A5058" s="2">
        <v>39751</v>
      </c>
      <c r="B5058" s="3">
        <v>144.41999999999999</v>
      </c>
      <c r="C5058" s="5">
        <v>6.06</v>
      </c>
      <c r="D5058" s="17">
        <f t="shared" si="78"/>
        <v>5.1349999999999998</v>
      </c>
      <c r="E5058" s="5">
        <v>4.21</v>
      </c>
      <c r="F5058" s="9">
        <v>1250</v>
      </c>
      <c r="G5058" s="5">
        <v>2.85</v>
      </c>
      <c r="K5058" s="11">
        <v>38491</v>
      </c>
      <c r="L5058" s="13">
        <v>3.09</v>
      </c>
    </row>
    <row r="5059" spans="1:12" x14ac:dyDescent="0.55000000000000004">
      <c r="A5059" s="2">
        <v>39752</v>
      </c>
      <c r="B5059" s="3">
        <v>147.5</v>
      </c>
      <c r="C5059" s="5">
        <v>5.98</v>
      </c>
      <c r="D5059" s="17">
        <f t="shared" si="78"/>
        <v>5.0600000000000005</v>
      </c>
      <c r="E5059" s="5">
        <v>4.1399999999999997</v>
      </c>
      <c r="F5059" s="9">
        <v>1291</v>
      </c>
      <c r="G5059" s="5">
        <v>2.5812499999999998</v>
      </c>
      <c r="K5059" s="11">
        <v>38492</v>
      </c>
      <c r="L5059" s="13">
        <v>3.09</v>
      </c>
    </row>
    <row r="5060" spans="1:12" x14ac:dyDescent="0.55000000000000004">
      <c r="A5060" s="2">
        <v>39755</v>
      </c>
      <c r="B5060" s="3">
        <v>148.81</v>
      </c>
      <c r="C5060" s="5">
        <v>5.97</v>
      </c>
      <c r="D5060" s="17">
        <f t="shared" ref="D5060:D5123" si="79">(C5060+E5060)/2</f>
        <v>5.0350000000000001</v>
      </c>
      <c r="E5060" s="5">
        <v>4.0999999999999996</v>
      </c>
      <c r="F5060" s="9">
        <v>1262</v>
      </c>
      <c r="G5060" s="5">
        <v>2.3574999999999999</v>
      </c>
      <c r="K5060" s="11">
        <v>38495</v>
      </c>
      <c r="L5060" s="13">
        <v>3.09</v>
      </c>
    </row>
    <row r="5061" spans="1:12" x14ac:dyDescent="0.55000000000000004">
      <c r="A5061" s="2">
        <v>39756</v>
      </c>
      <c r="B5061" s="3">
        <v>151.63</v>
      </c>
      <c r="C5061" s="5">
        <v>5.94</v>
      </c>
      <c r="D5061" s="17">
        <f t="shared" si="79"/>
        <v>4.9800000000000004</v>
      </c>
      <c r="E5061" s="5">
        <v>4.0199999999999996</v>
      </c>
      <c r="F5061" s="9">
        <v>1288</v>
      </c>
      <c r="G5061" s="5">
        <v>2.1775000000000002</v>
      </c>
      <c r="K5061" s="11">
        <v>38496</v>
      </c>
      <c r="L5061" s="13">
        <v>3.09</v>
      </c>
    </row>
    <row r="5062" spans="1:12" x14ac:dyDescent="0.55000000000000004">
      <c r="A5062" s="2">
        <v>39757</v>
      </c>
      <c r="B5062" s="3">
        <v>154.93</v>
      </c>
      <c r="C5062" s="5">
        <v>5.93</v>
      </c>
      <c r="D5062" s="17">
        <f t="shared" si="79"/>
        <v>4.9849999999999994</v>
      </c>
      <c r="E5062" s="5">
        <v>4.04</v>
      </c>
      <c r="F5062" s="9">
        <v>1266</v>
      </c>
      <c r="G5062" s="5">
        <v>1.95625</v>
      </c>
      <c r="K5062" s="11">
        <v>38497</v>
      </c>
      <c r="L5062" s="13">
        <v>3.09063</v>
      </c>
    </row>
    <row r="5063" spans="1:12" x14ac:dyDescent="0.55000000000000004">
      <c r="A5063" s="2">
        <v>39758</v>
      </c>
      <c r="B5063" s="3">
        <v>143.37</v>
      </c>
      <c r="C5063" s="5">
        <v>5.92</v>
      </c>
      <c r="D5063" s="17">
        <f t="shared" si="79"/>
        <v>5.07</v>
      </c>
      <c r="E5063" s="5">
        <v>4.22</v>
      </c>
      <c r="F5063" s="9">
        <v>1331</v>
      </c>
      <c r="G5063" s="5">
        <v>1.7675000000000001</v>
      </c>
      <c r="K5063" s="11">
        <v>38498</v>
      </c>
      <c r="L5063" s="13">
        <v>3.1006300000000002</v>
      </c>
    </row>
    <row r="5064" spans="1:12" x14ac:dyDescent="0.55000000000000004">
      <c r="A5064" s="2">
        <v>39759</v>
      </c>
      <c r="B5064" s="3">
        <v>148.44</v>
      </c>
      <c r="C5064" s="5">
        <v>5.69</v>
      </c>
      <c r="D5064" s="17">
        <f t="shared" si="79"/>
        <v>4.83</v>
      </c>
      <c r="E5064" s="5">
        <v>3.97</v>
      </c>
      <c r="F5064" s="9">
        <v>1328.8</v>
      </c>
      <c r="G5064" s="5">
        <v>1.6225000000000001</v>
      </c>
      <c r="K5064" s="11">
        <v>38499</v>
      </c>
      <c r="L5064" s="13">
        <v>3.1112500000000001</v>
      </c>
    </row>
    <row r="5065" spans="1:12" x14ac:dyDescent="0.55000000000000004">
      <c r="A5065" s="2">
        <v>39762</v>
      </c>
      <c r="B5065" s="3">
        <v>150.84</v>
      </c>
      <c r="C5065" s="5">
        <v>5.69</v>
      </c>
      <c r="D5065" s="17">
        <f t="shared" si="79"/>
        <v>4.83</v>
      </c>
      <c r="E5065" s="5">
        <v>3.97</v>
      </c>
      <c r="F5065" s="9">
        <v>1326.3</v>
      </c>
      <c r="G5065" s="5">
        <v>1.5387500000000001</v>
      </c>
      <c r="K5065" s="11">
        <v>38502</v>
      </c>
      <c r="L5065" s="12">
        <f>L5064</f>
        <v>3.1112500000000001</v>
      </c>
    </row>
    <row r="5066" spans="1:12" x14ac:dyDescent="0.55000000000000004">
      <c r="A5066" s="2">
        <v>39763</v>
      </c>
      <c r="B5066" s="3">
        <v>147.66999999999999</v>
      </c>
      <c r="C5066" s="5">
        <v>5.69</v>
      </c>
      <c r="D5066" s="17">
        <f t="shared" si="79"/>
        <v>4.835</v>
      </c>
      <c r="E5066" s="5">
        <v>3.98</v>
      </c>
      <c r="F5066" s="9">
        <v>1329.9</v>
      </c>
      <c r="G5066" s="5">
        <v>1.4775</v>
      </c>
      <c r="K5066" s="11">
        <v>38503</v>
      </c>
      <c r="L5066" s="13">
        <v>3.13</v>
      </c>
    </row>
    <row r="5067" spans="1:12" x14ac:dyDescent="0.55000000000000004">
      <c r="A5067" s="2">
        <v>39764</v>
      </c>
      <c r="B5067" s="3">
        <v>147.27000000000001</v>
      </c>
      <c r="C5067" s="5">
        <v>5.59</v>
      </c>
      <c r="D5067" s="17">
        <f t="shared" si="79"/>
        <v>4.7850000000000001</v>
      </c>
      <c r="E5067" s="5">
        <v>3.98</v>
      </c>
      <c r="F5067" s="9">
        <v>1359.5</v>
      </c>
      <c r="G5067" s="5">
        <v>1.4087499999999999</v>
      </c>
      <c r="K5067" s="11">
        <v>38504</v>
      </c>
      <c r="L5067" s="13">
        <v>3.14</v>
      </c>
    </row>
    <row r="5068" spans="1:12" x14ac:dyDescent="0.55000000000000004">
      <c r="A5068" s="2">
        <v>39765</v>
      </c>
      <c r="B5068" s="3">
        <v>142.69999999999999</v>
      </c>
      <c r="C5068" s="5">
        <v>5.59</v>
      </c>
      <c r="D5068" s="17">
        <f t="shared" si="79"/>
        <v>4.7850000000000001</v>
      </c>
      <c r="E5068" s="5">
        <v>3.98</v>
      </c>
      <c r="F5068" s="9">
        <v>1391.5</v>
      </c>
      <c r="G5068" s="5">
        <v>1.4225000000000001</v>
      </c>
      <c r="K5068" s="11">
        <v>38505</v>
      </c>
      <c r="L5068" s="13">
        <v>3.15</v>
      </c>
    </row>
    <row r="5069" spans="1:12" x14ac:dyDescent="0.55000000000000004">
      <c r="A5069" s="2">
        <v>39766</v>
      </c>
      <c r="B5069" s="3">
        <v>142.26</v>
      </c>
      <c r="C5069" s="5">
        <v>5.56</v>
      </c>
      <c r="D5069" s="17">
        <f t="shared" si="79"/>
        <v>4.7699999999999996</v>
      </c>
      <c r="E5069" s="5">
        <v>3.98</v>
      </c>
      <c r="F5069" s="9">
        <v>1399.2</v>
      </c>
      <c r="G5069" s="5">
        <v>1.4775</v>
      </c>
      <c r="K5069" s="11">
        <v>38506</v>
      </c>
      <c r="L5069" s="13">
        <v>3.16</v>
      </c>
    </row>
    <row r="5070" spans="1:12" x14ac:dyDescent="0.55000000000000004">
      <c r="A5070" s="2">
        <v>39769</v>
      </c>
      <c r="B5070" s="3">
        <v>140.57</v>
      </c>
      <c r="C5070" s="5">
        <v>5.52</v>
      </c>
      <c r="D5070" s="17">
        <f t="shared" si="79"/>
        <v>4.7249999999999996</v>
      </c>
      <c r="E5070" s="5">
        <v>3.93</v>
      </c>
      <c r="F5070" s="9">
        <v>1409</v>
      </c>
      <c r="G5070" s="5">
        <v>1.4737499999999999</v>
      </c>
      <c r="K5070" s="11">
        <v>38509</v>
      </c>
      <c r="L5070" s="13">
        <v>3.17</v>
      </c>
    </row>
    <row r="5071" spans="1:12" x14ac:dyDescent="0.55000000000000004">
      <c r="A5071" s="2">
        <v>39770</v>
      </c>
      <c r="B5071" s="3">
        <v>134.88</v>
      </c>
      <c r="C5071" s="5">
        <v>5.51</v>
      </c>
      <c r="D5071" s="17">
        <f t="shared" si="79"/>
        <v>4.7300000000000004</v>
      </c>
      <c r="E5071" s="5">
        <v>3.95</v>
      </c>
      <c r="F5071" s="9">
        <v>1448</v>
      </c>
      <c r="G5071" s="5">
        <v>1.4524999999999999</v>
      </c>
      <c r="K5071" s="11">
        <v>38510</v>
      </c>
      <c r="L5071" s="13">
        <v>3.1837499999999999</v>
      </c>
    </row>
    <row r="5072" spans="1:12" x14ac:dyDescent="0.55000000000000004">
      <c r="A5072" s="2">
        <v>39771</v>
      </c>
      <c r="B5072" s="3">
        <v>132.33000000000001</v>
      </c>
      <c r="C5072" s="5">
        <v>5.5</v>
      </c>
      <c r="D5072" s="17">
        <f t="shared" si="79"/>
        <v>4.7249999999999996</v>
      </c>
      <c r="E5072" s="5">
        <v>3.95</v>
      </c>
      <c r="F5072" s="9">
        <v>1446.5</v>
      </c>
      <c r="G5072" s="5">
        <v>1.4137500000000001</v>
      </c>
      <c r="K5072" s="11">
        <v>38511</v>
      </c>
      <c r="L5072" s="13">
        <v>3.19</v>
      </c>
    </row>
    <row r="5073" spans="1:12" x14ac:dyDescent="0.55000000000000004">
      <c r="A5073" s="2">
        <v>39772</v>
      </c>
      <c r="B5073" s="3">
        <v>123.54</v>
      </c>
      <c r="C5073" s="5">
        <v>5.49</v>
      </c>
      <c r="D5073" s="17">
        <f t="shared" si="79"/>
        <v>4.74</v>
      </c>
      <c r="E5073" s="5">
        <v>3.99</v>
      </c>
      <c r="F5073" s="9">
        <v>1497</v>
      </c>
      <c r="G5073" s="5">
        <v>1.3987499999999999</v>
      </c>
      <c r="K5073" s="11">
        <v>38512</v>
      </c>
      <c r="L5073" s="13">
        <v>3.21</v>
      </c>
    </row>
    <row r="5074" spans="1:12" x14ac:dyDescent="0.55000000000000004">
      <c r="A5074" s="2">
        <v>39773</v>
      </c>
      <c r="B5074" s="3">
        <v>130.76</v>
      </c>
      <c r="C5074" s="5">
        <v>5.48</v>
      </c>
      <c r="D5074" s="17">
        <f t="shared" si="79"/>
        <v>4.7300000000000004</v>
      </c>
      <c r="E5074" s="5">
        <v>3.98</v>
      </c>
      <c r="F5074" s="9">
        <v>1495</v>
      </c>
      <c r="G5074" s="5">
        <v>1.395</v>
      </c>
      <c r="K5074" s="11">
        <v>38513</v>
      </c>
      <c r="L5074" s="13">
        <v>3.2162500000000001</v>
      </c>
    </row>
    <row r="5075" spans="1:12" x14ac:dyDescent="0.55000000000000004">
      <c r="A5075" s="2">
        <v>39776</v>
      </c>
      <c r="B5075" s="3">
        <v>126.02</v>
      </c>
      <c r="C5075" s="5">
        <v>5.48</v>
      </c>
      <c r="D5075" s="17">
        <f t="shared" si="79"/>
        <v>4.7350000000000003</v>
      </c>
      <c r="E5075" s="5">
        <v>3.99</v>
      </c>
      <c r="F5075" s="9">
        <v>1513</v>
      </c>
      <c r="G5075" s="5">
        <v>1.4112499999999999</v>
      </c>
      <c r="K5075" s="11">
        <v>38516</v>
      </c>
      <c r="L5075" s="13">
        <v>3.22</v>
      </c>
    </row>
    <row r="5076" spans="1:12" x14ac:dyDescent="0.55000000000000004">
      <c r="A5076" s="2">
        <v>39777</v>
      </c>
      <c r="B5076" s="3">
        <v>128.01</v>
      </c>
      <c r="C5076" s="5">
        <v>5.47</v>
      </c>
      <c r="D5076" s="17">
        <f t="shared" si="79"/>
        <v>4.7249999999999996</v>
      </c>
      <c r="E5076" s="5">
        <v>3.98</v>
      </c>
      <c r="F5076" s="9">
        <v>1502.3</v>
      </c>
      <c r="G5076" s="5">
        <v>1.43625</v>
      </c>
      <c r="K5076" s="11">
        <v>38517</v>
      </c>
      <c r="L5076" s="13">
        <v>3.2362500000000001</v>
      </c>
    </row>
    <row r="5077" spans="1:12" x14ac:dyDescent="0.55000000000000004">
      <c r="A5077" s="2">
        <v>39778</v>
      </c>
      <c r="B5077" s="3">
        <v>134.5</v>
      </c>
      <c r="C5077" s="5">
        <v>5.45</v>
      </c>
      <c r="D5077" s="17">
        <f t="shared" si="79"/>
        <v>4.7149999999999999</v>
      </c>
      <c r="E5077" s="5">
        <v>3.98</v>
      </c>
      <c r="F5077" s="9">
        <v>1478.1</v>
      </c>
      <c r="G5077" s="5">
        <v>1.4312499999999999</v>
      </c>
      <c r="K5077" s="11">
        <v>38518</v>
      </c>
      <c r="L5077" s="13">
        <v>3.24</v>
      </c>
    </row>
    <row r="5078" spans="1:12" x14ac:dyDescent="0.55000000000000004">
      <c r="A5078" s="2">
        <v>39779</v>
      </c>
      <c r="B5078" s="3">
        <v>139.16999999999999</v>
      </c>
      <c r="C5078" s="5">
        <v>5.45</v>
      </c>
      <c r="D5078" s="17">
        <f t="shared" si="79"/>
        <v>4.7149999999999999</v>
      </c>
      <c r="E5078" s="5">
        <v>3.98</v>
      </c>
      <c r="F5078" s="9">
        <v>1476</v>
      </c>
      <c r="G5078" s="5">
        <v>1.9</v>
      </c>
      <c r="K5078" s="11">
        <v>38519</v>
      </c>
      <c r="L5078" s="13">
        <v>3.26</v>
      </c>
    </row>
    <row r="5079" spans="1:12" x14ac:dyDescent="0.55000000000000004">
      <c r="A5079" s="2">
        <v>39780</v>
      </c>
      <c r="B5079" s="3">
        <v>140.66</v>
      </c>
      <c r="C5079" s="5">
        <v>5.45</v>
      </c>
      <c r="D5079" s="17">
        <f t="shared" si="79"/>
        <v>4.7200000000000006</v>
      </c>
      <c r="E5079" s="5">
        <v>3.99</v>
      </c>
      <c r="F5079" s="9">
        <v>1469</v>
      </c>
      <c r="G5079" s="5">
        <v>1.9012500000000001</v>
      </c>
      <c r="K5079" s="11">
        <v>38520</v>
      </c>
      <c r="L5079" s="13">
        <v>3.27</v>
      </c>
    </row>
    <row r="5080" spans="1:12" x14ac:dyDescent="0.55000000000000004">
      <c r="A5080" s="2">
        <v>39783</v>
      </c>
      <c r="B5080" s="3">
        <v>138.33000000000001</v>
      </c>
      <c r="C5080" s="5">
        <v>5.45</v>
      </c>
      <c r="D5080" s="17">
        <f t="shared" si="79"/>
        <v>4.71</v>
      </c>
      <c r="E5080" s="5">
        <v>3.97</v>
      </c>
      <c r="F5080" s="9">
        <v>1440</v>
      </c>
      <c r="G5080" s="5">
        <v>1.9112499999999999</v>
      </c>
      <c r="K5080" s="11">
        <v>38523</v>
      </c>
      <c r="L5080" s="13">
        <v>3.28</v>
      </c>
    </row>
    <row r="5081" spans="1:12" x14ac:dyDescent="0.55000000000000004">
      <c r="A5081" s="2">
        <v>39784</v>
      </c>
      <c r="B5081" s="3">
        <v>133.69999999999999</v>
      </c>
      <c r="C5081" s="5">
        <v>5.45</v>
      </c>
      <c r="D5081" s="17">
        <f t="shared" si="79"/>
        <v>4.71</v>
      </c>
      <c r="E5081" s="5">
        <v>3.97</v>
      </c>
      <c r="F5081" s="9">
        <v>1464.5</v>
      </c>
      <c r="G5081" s="5">
        <v>1.8987499999999999</v>
      </c>
      <c r="K5081" s="11">
        <v>38524</v>
      </c>
      <c r="L5081" s="13">
        <v>3.3</v>
      </c>
    </row>
    <row r="5082" spans="1:12" x14ac:dyDescent="0.55000000000000004">
      <c r="A5082" s="2">
        <v>39785</v>
      </c>
      <c r="B5082" s="3">
        <v>133.62</v>
      </c>
      <c r="C5082" s="5">
        <v>5.45</v>
      </c>
      <c r="D5082" s="17">
        <f t="shared" si="79"/>
        <v>4.71</v>
      </c>
      <c r="E5082" s="5">
        <v>3.97</v>
      </c>
      <c r="F5082" s="9">
        <v>1469</v>
      </c>
      <c r="G5082" s="5">
        <v>1.89</v>
      </c>
      <c r="K5082" s="11">
        <v>38525</v>
      </c>
      <c r="L5082" s="13">
        <v>3.3</v>
      </c>
    </row>
    <row r="5083" spans="1:12" x14ac:dyDescent="0.55000000000000004">
      <c r="A5083" s="2">
        <v>39786</v>
      </c>
      <c r="B5083" s="3">
        <v>131.43</v>
      </c>
      <c r="C5083" s="5">
        <v>5.45</v>
      </c>
      <c r="D5083" s="17">
        <f t="shared" si="79"/>
        <v>4.68</v>
      </c>
      <c r="E5083" s="5">
        <v>3.91</v>
      </c>
      <c r="F5083" s="9">
        <v>1477</v>
      </c>
      <c r="G5083" s="5">
        <v>1.87625</v>
      </c>
      <c r="K5083" s="11">
        <v>38526</v>
      </c>
      <c r="L5083" s="13">
        <v>3.3143799999999999</v>
      </c>
    </row>
    <row r="5084" spans="1:12" x14ac:dyDescent="0.55000000000000004">
      <c r="A5084" s="2">
        <v>39787</v>
      </c>
      <c r="B5084" s="3">
        <v>134.33000000000001</v>
      </c>
      <c r="C5084" s="5">
        <v>5.45</v>
      </c>
      <c r="D5084" s="17">
        <f t="shared" si="79"/>
        <v>4.6500000000000004</v>
      </c>
      <c r="E5084" s="5">
        <v>3.85</v>
      </c>
      <c r="F5084" s="9">
        <v>1475.5</v>
      </c>
      <c r="G5084" s="5">
        <v>1.8674999999999999</v>
      </c>
      <c r="K5084" s="11">
        <v>38527</v>
      </c>
      <c r="L5084" s="13">
        <v>3.32</v>
      </c>
    </row>
    <row r="5085" spans="1:12" x14ac:dyDescent="0.55000000000000004">
      <c r="A5085" s="2">
        <v>39790</v>
      </c>
      <c r="B5085" s="3">
        <v>144.88999999999999</v>
      </c>
      <c r="C5085" s="5">
        <v>5.45</v>
      </c>
      <c r="D5085" s="17">
        <f t="shared" si="79"/>
        <v>4.58</v>
      </c>
      <c r="E5085" s="5">
        <v>3.71</v>
      </c>
      <c r="F5085" s="9">
        <v>1448.3</v>
      </c>
      <c r="G5085" s="5">
        <v>1.825</v>
      </c>
      <c r="K5085" s="11">
        <v>38530</v>
      </c>
      <c r="L5085" s="13">
        <v>3.3256299999999999</v>
      </c>
    </row>
    <row r="5086" spans="1:12" x14ac:dyDescent="0.55000000000000004">
      <c r="A5086" s="2">
        <v>39791</v>
      </c>
      <c r="B5086" s="3">
        <v>145.19999999999999</v>
      </c>
      <c r="C5086" s="5">
        <v>5.44</v>
      </c>
      <c r="D5086" s="17">
        <f t="shared" si="79"/>
        <v>4.5250000000000004</v>
      </c>
      <c r="E5086" s="5">
        <v>3.61</v>
      </c>
      <c r="F5086" s="9">
        <v>1447</v>
      </c>
      <c r="G5086" s="5">
        <v>1.635</v>
      </c>
      <c r="K5086" s="11">
        <v>38531</v>
      </c>
      <c r="L5086" s="13">
        <v>3.33</v>
      </c>
    </row>
    <row r="5087" spans="1:12" x14ac:dyDescent="0.55000000000000004">
      <c r="A5087" s="2">
        <v>39792</v>
      </c>
      <c r="B5087" s="3">
        <v>150.72999999999999</v>
      </c>
      <c r="C5087" s="5">
        <v>5.44</v>
      </c>
      <c r="D5087" s="17">
        <f t="shared" si="79"/>
        <v>4.53</v>
      </c>
      <c r="E5087" s="5">
        <v>3.62</v>
      </c>
      <c r="F5087" s="9">
        <v>1393.8</v>
      </c>
      <c r="G5087" s="5">
        <v>1.43875</v>
      </c>
      <c r="K5087" s="11">
        <v>38532</v>
      </c>
      <c r="L5087" s="13">
        <v>3.34</v>
      </c>
    </row>
    <row r="5088" spans="1:12" x14ac:dyDescent="0.55000000000000004">
      <c r="A5088" s="2">
        <v>39793</v>
      </c>
      <c r="B5088" s="3">
        <v>151.93</v>
      </c>
      <c r="C5088" s="5">
        <v>4.75</v>
      </c>
      <c r="D5088" s="17">
        <f t="shared" si="79"/>
        <v>3.9550000000000001</v>
      </c>
      <c r="E5088" s="5">
        <v>3.16</v>
      </c>
      <c r="F5088" s="9">
        <v>1358.5</v>
      </c>
      <c r="G5088" s="5">
        <v>1.1950000000000001</v>
      </c>
      <c r="K5088" s="11">
        <v>38533</v>
      </c>
      <c r="L5088" s="13">
        <v>3.34</v>
      </c>
    </row>
    <row r="5089" spans="1:12" x14ac:dyDescent="0.55000000000000004">
      <c r="A5089" s="2">
        <v>39794</v>
      </c>
      <c r="B5089" s="3">
        <v>144.38</v>
      </c>
      <c r="C5089" s="5">
        <v>4.75</v>
      </c>
      <c r="D5089" s="17">
        <f t="shared" si="79"/>
        <v>3.8250000000000002</v>
      </c>
      <c r="E5089" s="5">
        <v>2.9</v>
      </c>
      <c r="F5089" s="9">
        <v>1372.5</v>
      </c>
      <c r="G5089" s="5">
        <v>1.04</v>
      </c>
      <c r="K5089" s="11">
        <v>38534</v>
      </c>
      <c r="L5089" s="13">
        <v>3.34</v>
      </c>
    </row>
    <row r="5090" spans="1:12" x14ac:dyDescent="0.55000000000000004">
      <c r="A5090" s="2">
        <v>39797</v>
      </c>
      <c r="B5090" s="3">
        <v>151.43</v>
      </c>
      <c r="C5090" s="5">
        <v>4.74</v>
      </c>
      <c r="D5090" s="17">
        <f t="shared" si="79"/>
        <v>3.7850000000000001</v>
      </c>
      <c r="E5090" s="5">
        <v>2.83</v>
      </c>
      <c r="F5090" s="9">
        <v>1367</v>
      </c>
      <c r="G5090" s="5">
        <v>0.96125000000000005</v>
      </c>
      <c r="K5090" s="11">
        <v>38537</v>
      </c>
      <c r="L5090" s="13">
        <v>3.34</v>
      </c>
    </row>
    <row r="5091" spans="1:12" x14ac:dyDescent="0.55000000000000004">
      <c r="A5091" s="2">
        <v>39798</v>
      </c>
      <c r="B5091" s="3">
        <v>151.35</v>
      </c>
      <c r="C5091" s="5">
        <v>4.49</v>
      </c>
      <c r="D5091" s="17">
        <f t="shared" si="79"/>
        <v>3.6349999999999998</v>
      </c>
      <c r="E5091" s="5">
        <v>2.78</v>
      </c>
      <c r="F5091" s="9">
        <v>1349.6</v>
      </c>
      <c r="G5091" s="5">
        <v>0.88375000000000004</v>
      </c>
      <c r="K5091" s="11">
        <v>38538</v>
      </c>
      <c r="L5091" s="13">
        <v>3.34</v>
      </c>
    </row>
    <row r="5092" spans="1:12" x14ac:dyDescent="0.55000000000000004">
      <c r="A5092" s="2">
        <v>39799</v>
      </c>
      <c r="B5092" s="3">
        <v>152.62</v>
      </c>
      <c r="C5092" s="5">
        <v>4.34</v>
      </c>
      <c r="D5092" s="17">
        <f t="shared" si="79"/>
        <v>3.5750000000000002</v>
      </c>
      <c r="E5092" s="5">
        <v>2.81</v>
      </c>
      <c r="F5092" s="9">
        <v>1325</v>
      </c>
      <c r="G5092" s="5">
        <v>0.58125000000000004</v>
      </c>
      <c r="K5092" s="11">
        <v>38539</v>
      </c>
      <c r="L5092" s="13">
        <v>3.34</v>
      </c>
    </row>
    <row r="5093" spans="1:12" x14ac:dyDescent="0.55000000000000004">
      <c r="A5093" s="2">
        <v>39800</v>
      </c>
      <c r="B5093" s="3">
        <v>153.24</v>
      </c>
      <c r="C5093" s="5">
        <v>4.24</v>
      </c>
      <c r="D5093" s="17">
        <f t="shared" si="79"/>
        <v>3.5250000000000004</v>
      </c>
      <c r="E5093" s="5">
        <v>2.81</v>
      </c>
      <c r="F5093" s="9">
        <v>1292</v>
      </c>
      <c r="G5093" s="5">
        <v>0.50749999999999995</v>
      </c>
      <c r="K5093" s="11">
        <v>38540</v>
      </c>
      <c r="L5093" s="13">
        <v>3.35</v>
      </c>
    </row>
    <row r="5094" spans="1:12" x14ac:dyDescent="0.55000000000000004">
      <c r="A5094" s="2">
        <v>39801</v>
      </c>
      <c r="B5094" s="3">
        <v>154.1</v>
      </c>
      <c r="C5094" s="5">
        <v>4.1900000000000004</v>
      </c>
      <c r="D5094" s="17">
        <f t="shared" si="79"/>
        <v>3.5049999999999999</v>
      </c>
      <c r="E5094" s="5">
        <v>2.82</v>
      </c>
      <c r="F5094" s="9">
        <v>1290</v>
      </c>
      <c r="G5094" s="5">
        <v>0.47375</v>
      </c>
      <c r="K5094" s="11">
        <v>38541</v>
      </c>
      <c r="L5094" s="13">
        <v>3.36</v>
      </c>
    </row>
    <row r="5095" spans="1:12" x14ac:dyDescent="0.55000000000000004">
      <c r="A5095" s="2">
        <v>39804</v>
      </c>
      <c r="B5095" s="3">
        <v>153.97999999999999</v>
      </c>
      <c r="C5095" s="5">
        <v>4.09</v>
      </c>
      <c r="D5095" s="17">
        <f t="shared" si="79"/>
        <v>3.395</v>
      </c>
      <c r="E5095" s="5">
        <v>2.7</v>
      </c>
      <c r="F5095" s="9">
        <v>1309</v>
      </c>
      <c r="G5095" s="5">
        <v>0.46124999999999999</v>
      </c>
      <c r="K5095" s="11">
        <v>38544</v>
      </c>
      <c r="L5095" s="13">
        <v>3.38</v>
      </c>
    </row>
    <row r="5096" spans="1:12" x14ac:dyDescent="0.55000000000000004">
      <c r="A5096" s="2">
        <v>39805</v>
      </c>
      <c r="B5096" s="3">
        <v>148.93</v>
      </c>
      <c r="C5096" s="5">
        <v>4.03</v>
      </c>
      <c r="D5096" s="17">
        <f t="shared" si="79"/>
        <v>3.3</v>
      </c>
      <c r="E5096" s="5">
        <v>2.57</v>
      </c>
      <c r="F5096" s="9">
        <v>1338</v>
      </c>
      <c r="G5096" s="5">
        <v>0.47125</v>
      </c>
      <c r="K5096" s="11">
        <v>38545</v>
      </c>
      <c r="L5096" s="13">
        <v>3.38</v>
      </c>
    </row>
    <row r="5097" spans="1:12" x14ac:dyDescent="0.55000000000000004">
      <c r="A5097" s="2">
        <v>39806</v>
      </c>
      <c r="B5097" s="3">
        <v>147.02000000000001</v>
      </c>
      <c r="C5097" s="5">
        <v>3.98</v>
      </c>
      <c r="D5097" s="17">
        <f t="shared" si="79"/>
        <v>3.3200000000000003</v>
      </c>
      <c r="E5097" s="5">
        <v>2.66</v>
      </c>
      <c r="F5097" s="9">
        <v>1306.5</v>
      </c>
      <c r="G5097" s="5">
        <v>0.47125</v>
      </c>
      <c r="K5097" s="11">
        <v>38546</v>
      </c>
      <c r="L5097" s="13">
        <v>3.3881299999999999</v>
      </c>
    </row>
    <row r="5098" spans="1:12" x14ac:dyDescent="0.55000000000000004">
      <c r="A5098" s="2">
        <v>39808</v>
      </c>
      <c r="B5098" s="3">
        <v>145.81</v>
      </c>
      <c r="C5098" s="5">
        <v>3.95</v>
      </c>
      <c r="D5098" s="17">
        <f t="shared" si="79"/>
        <v>3.47</v>
      </c>
      <c r="E5098" s="5">
        <v>2.99</v>
      </c>
      <c r="F5098" s="9">
        <v>1299</v>
      </c>
      <c r="G5098" s="5">
        <v>0.47125</v>
      </c>
      <c r="K5098" s="11">
        <v>38547</v>
      </c>
      <c r="L5098" s="13">
        <v>3.4087499999999999</v>
      </c>
    </row>
    <row r="5099" spans="1:12" x14ac:dyDescent="0.55000000000000004">
      <c r="A5099" s="2">
        <v>39811</v>
      </c>
      <c r="B5099" s="3">
        <v>145.72</v>
      </c>
      <c r="C5099" s="5">
        <v>3.94</v>
      </c>
      <c r="D5099" s="17">
        <f t="shared" si="79"/>
        <v>3.4550000000000001</v>
      </c>
      <c r="E5099" s="5">
        <v>2.97</v>
      </c>
      <c r="F5099" s="9">
        <v>1263</v>
      </c>
      <c r="G5099" s="5">
        <v>0.46124999999999999</v>
      </c>
      <c r="K5099" s="11">
        <v>38548</v>
      </c>
      <c r="L5099" s="13">
        <v>3.4168799999999999</v>
      </c>
    </row>
    <row r="5100" spans="1:12" x14ac:dyDescent="0.55000000000000004">
      <c r="A5100" s="2">
        <v>39812</v>
      </c>
      <c r="B5100" s="3">
        <v>146.35</v>
      </c>
      <c r="C5100" s="5">
        <v>3.93</v>
      </c>
      <c r="D5100" s="17">
        <f t="shared" si="79"/>
        <v>3.4350000000000001</v>
      </c>
      <c r="E5100" s="5">
        <v>2.94</v>
      </c>
      <c r="F5100" s="9">
        <v>1259.5</v>
      </c>
      <c r="G5100" s="5">
        <v>0.44750000000000001</v>
      </c>
      <c r="K5100" s="11">
        <v>38551</v>
      </c>
      <c r="L5100" s="13">
        <v>3.43</v>
      </c>
    </row>
    <row r="5101" spans="1:12" x14ac:dyDescent="0.55000000000000004">
      <c r="A5101" s="2">
        <v>39815</v>
      </c>
      <c r="B5101" s="3">
        <v>151.15</v>
      </c>
      <c r="C5101" s="5">
        <v>3.93</v>
      </c>
      <c r="D5101" s="17">
        <f t="shared" si="79"/>
        <v>3.4000000000000004</v>
      </c>
      <c r="E5101" s="5">
        <v>2.87</v>
      </c>
      <c r="F5101" s="9">
        <v>1321</v>
      </c>
      <c r="G5101" s="5">
        <v>0.43</v>
      </c>
      <c r="K5101" s="11">
        <v>38552</v>
      </c>
      <c r="L5101" s="13">
        <v>3.4325000000000001</v>
      </c>
    </row>
    <row r="5102" spans="1:12" x14ac:dyDescent="0.55000000000000004">
      <c r="A5102" s="2">
        <v>39818</v>
      </c>
      <c r="B5102" s="3">
        <v>153.83000000000001</v>
      </c>
      <c r="C5102" s="5">
        <v>3.92</v>
      </c>
      <c r="D5102" s="17">
        <f t="shared" si="79"/>
        <v>3.335</v>
      </c>
      <c r="E5102" s="5">
        <v>2.75</v>
      </c>
      <c r="F5102" s="9">
        <v>1313.5</v>
      </c>
      <c r="G5102" s="5">
        <v>0.42875000000000002</v>
      </c>
      <c r="K5102" s="11">
        <v>38553</v>
      </c>
      <c r="L5102" s="13">
        <v>3.4381300000000001</v>
      </c>
    </row>
    <row r="5103" spans="1:12" x14ac:dyDescent="0.55000000000000004">
      <c r="A5103" s="2">
        <v>39819</v>
      </c>
      <c r="B5103" s="3">
        <v>156.79</v>
      </c>
      <c r="C5103" s="5">
        <v>3.92</v>
      </c>
      <c r="D5103" s="17">
        <f t="shared" si="79"/>
        <v>3.2549999999999999</v>
      </c>
      <c r="E5103" s="5">
        <v>2.59</v>
      </c>
      <c r="F5103" s="9">
        <v>1312.5</v>
      </c>
      <c r="G5103" s="5">
        <v>0.42063</v>
      </c>
      <c r="K5103" s="11">
        <v>38554</v>
      </c>
      <c r="L5103" s="13">
        <v>3.46</v>
      </c>
    </row>
    <row r="5104" spans="1:12" x14ac:dyDescent="0.55000000000000004">
      <c r="A5104" s="2">
        <v>39820</v>
      </c>
      <c r="B5104" s="3">
        <v>161.36000000000001</v>
      </c>
      <c r="C5104" s="5">
        <v>3.92</v>
      </c>
      <c r="D5104" s="17">
        <f t="shared" si="79"/>
        <v>3.25</v>
      </c>
      <c r="E5104" s="5">
        <v>2.58</v>
      </c>
      <c r="F5104" s="9">
        <v>1292.5</v>
      </c>
      <c r="G5104" s="5">
        <v>0.40625</v>
      </c>
      <c r="K5104" s="11">
        <v>38555</v>
      </c>
      <c r="L5104" s="13">
        <v>3.4637500000000001</v>
      </c>
    </row>
    <row r="5105" spans="1:12" x14ac:dyDescent="0.55000000000000004">
      <c r="A5105" s="2">
        <v>39821</v>
      </c>
      <c r="B5105" s="3">
        <v>157.76</v>
      </c>
      <c r="C5105" s="5">
        <v>3.25</v>
      </c>
      <c r="D5105" s="17">
        <f t="shared" si="79"/>
        <v>3.1150000000000002</v>
      </c>
      <c r="E5105" s="5">
        <v>2.98</v>
      </c>
      <c r="F5105" s="9">
        <v>1333</v>
      </c>
      <c r="G5105" s="5">
        <v>0.38624999999999998</v>
      </c>
      <c r="K5105" s="11">
        <v>38558</v>
      </c>
      <c r="L5105" s="13">
        <v>3.48</v>
      </c>
    </row>
    <row r="5106" spans="1:12" x14ac:dyDescent="0.55000000000000004">
      <c r="A5106" s="2">
        <v>39822</v>
      </c>
      <c r="B5106" s="3">
        <v>154.16999999999999</v>
      </c>
      <c r="C5106" s="5">
        <v>3.18</v>
      </c>
      <c r="D5106" s="17">
        <f t="shared" si="79"/>
        <v>2.835</v>
      </c>
      <c r="E5106" s="5">
        <v>2.4900000000000002</v>
      </c>
      <c r="F5106" s="9">
        <v>1343</v>
      </c>
      <c r="G5106" s="5">
        <v>0.36625000000000002</v>
      </c>
      <c r="K5106" s="11">
        <v>38559</v>
      </c>
      <c r="L5106" s="13">
        <v>3.4812500000000002</v>
      </c>
    </row>
    <row r="5107" spans="1:12" x14ac:dyDescent="0.55000000000000004">
      <c r="A5107" s="2">
        <v>39825</v>
      </c>
      <c r="B5107" s="3">
        <v>151.01</v>
      </c>
      <c r="C5107" s="5">
        <v>3.18</v>
      </c>
      <c r="D5107" s="17">
        <f t="shared" si="79"/>
        <v>2.8</v>
      </c>
      <c r="E5107" s="5">
        <v>2.42</v>
      </c>
      <c r="F5107" s="9">
        <v>1359</v>
      </c>
      <c r="G5107" s="5">
        <v>0.34250000000000003</v>
      </c>
      <c r="K5107" s="11">
        <v>38560</v>
      </c>
      <c r="L5107" s="13">
        <v>3.49</v>
      </c>
    </row>
    <row r="5108" spans="1:12" x14ac:dyDescent="0.55000000000000004">
      <c r="A5108" s="2">
        <v>39826</v>
      </c>
      <c r="B5108" s="3">
        <v>152.44999999999999</v>
      </c>
      <c r="C5108" s="5">
        <v>3.13</v>
      </c>
      <c r="D5108" s="17">
        <f t="shared" si="79"/>
        <v>2.6949999999999998</v>
      </c>
      <c r="E5108" s="5">
        <v>2.2599999999999998</v>
      </c>
      <c r="F5108" s="9">
        <v>1354</v>
      </c>
      <c r="G5108" s="5">
        <v>0.33312999999999998</v>
      </c>
      <c r="K5108" s="11">
        <v>38561</v>
      </c>
      <c r="L5108" s="13">
        <v>3.51</v>
      </c>
    </row>
    <row r="5109" spans="1:12" x14ac:dyDescent="0.55000000000000004">
      <c r="A5109" s="2">
        <v>39827</v>
      </c>
      <c r="B5109" s="3">
        <v>154.5</v>
      </c>
      <c r="C5109" s="5">
        <v>3.02</v>
      </c>
      <c r="D5109" s="17">
        <f t="shared" si="79"/>
        <v>2.62</v>
      </c>
      <c r="E5109" s="5">
        <v>2.2200000000000002</v>
      </c>
      <c r="F5109" s="9">
        <v>1347.5</v>
      </c>
      <c r="G5109" s="5">
        <v>0.32874999999999999</v>
      </c>
      <c r="K5109" s="11">
        <v>38562</v>
      </c>
      <c r="L5109" s="13">
        <v>3.5187499999999998</v>
      </c>
    </row>
    <row r="5110" spans="1:12" x14ac:dyDescent="0.55000000000000004">
      <c r="A5110" s="2">
        <v>39828</v>
      </c>
      <c r="B5110" s="3">
        <v>145.05000000000001</v>
      </c>
      <c r="C5110" s="5">
        <v>2.98</v>
      </c>
      <c r="D5110" s="17">
        <f t="shared" si="79"/>
        <v>2.5099999999999998</v>
      </c>
      <c r="E5110" s="5">
        <v>2.04</v>
      </c>
      <c r="F5110" s="9">
        <v>1392</v>
      </c>
      <c r="G5110" s="5">
        <v>0.33374999999999999</v>
      </c>
      <c r="K5110" s="11">
        <v>38565</v>
      </c>
      <c r="L5110" s="13">
        <v>3.5337499999999999</v>
      </c>
    </row>
    <row r="5111" spans="1:12" x14ac:dyDescent="0.55000000000000004">
      <c r="A5111" s="2">
        <v>39829</v>
      </c>
      <c r="B5111" s="3">
        <v>148.03</v>
      </c>
      <c r="C5111" s="5">
        <v>2.97</v>
      </c>
      <c r="D5111" s="17">
        <f t="shared" si="79"/>
        <v>2.4950000000000001</v>
      </c>
      <c r="E5111" s="5">
        <v>2.02</v>
      </c>
      <c r="F5111" s="9">
        <v>1358</v>
      </c>
      <c r="G5111" s="5">
        <v>0.35937999999999998</v>
      </c>
      <c r="K5111" s="11">
        <v>38566</v>
      </c>
      <c r="L5111" s="13">
        <v>3.54</v>
      </c>
    </row>
    <row r="5112" spans="1:12" x14ac:dyDescent="0.55000000000000004">
      <c r="A5112" s="2">
        <v>39832</v>
      </c>
      <c r="B5112" s="3">
        <v>150.02000000000001</v>
      </c>
      <c r="C5112" s="5">
        <v>2.97</v>
      </c>
      <c r="D5112" s="17">
        <f t="shared" si="79"/>
        <v>2.48</v>
      </c>
      <c r="E5112" s="5">
        <v>1.99</v>
      </c>
      <c r="F5112" s="9">
        <v>1362.5</v>
      </c>
      <c r="G5112" s="5">
        <v>0.35499999999999998</v>
      </c>
      <c r="K5112" s="11">
        <v>38567</v>
      </c>
      <c r="L5112" s="13">
        <v>3.55</v>
      </c>
    </row>
    <row r="5113" spans="1:12" x14ac:dyDescent="0.55000000000000004">
      <c r="A5113" s="2">
        <v>39833</v>
      </c>
      <c r="B5113" s="3">
        <v>146.55000000000001</v>
      </c>
      <c r="C5113" s="5">
        <v>2.97</v>
      </c>
      <c r="D5113" s="17">
        <f t="shared" si="79"/>
        <v>2.4850000000000003</v>
      </c>
      <c r="E5113" s="5">
        <v>2</v>
      </c>
      <c r="F5113" s="9">
        <v>1374.5</v>
      </c>
      <c r="G5113" s="5">
        <v>0.35249999999999998</v>
      </c>
      <c r="K5113" s="11">
        <v>38568</v>
      </c>
      <c r="L5113" s="13">
        <v>3.5587499999999999</v>
      </c>
    </row>
    <row r="5114" spans="1:12" x14ac:dyDescent="0.55000000000000004">
      <c r="A5114" s="2">
        <v>39834</v>
      </c>
      <c r="B5114" s="3">
        <v>143.29</v>
      </c>
      <c r="C5114" s="5">
        <v>2.97</v>
      </c>
      <c r="D5114" s="17">
        <f t="shared" si="79"/>
        <v>2.5350000000000001</v>
      </c>
      <c r="E5114" s="5">
        <v>2.1</v>
      </c>
      <c r="F5114" s="9">
        <v>1373</v>
      </c>
      <c r="G5114" s="5">
        <v>0.35625000000000001</v>
      </c>
      <c r="K5114" s="11">
        <v>38569</v>
      </c>
      <c r="L5114" s="13">
        <v>3.56</v>
      </c>
    </row>
    <row r="5115" spans="1:12" x14ac:dyDescent="0.55000000000000004">
      <c r="A5115" s="2">
        <v>39835</v>
      </c>
      <c r="B5115" s="3">
        <v>145.11000000000001</v>
      </c>
      <c r="C5115" s="5">
        <v>2.96</v>
      </c>
      <c r="D5115" s="17">
        <f t="shared" si="79"/>
        <v>2.7349999999999999</v>
      </c>
      <c r="E5115" s="5">
        <v>2.5099999999999998</v>
      </c>
      <c r="F5115" s="9">
        <v>1378</v>
      </c>
      <c r="G5115" s="5">
        <v>0.38938</v>
      </c>
      <c r="K5115" s="11">
        <v>38572</v>
      </c>
      <c r="L5115" s="13">
        <v>3.57</v>
      </c>
    </row>
    <row r="5116" spans="1:12" x14ac:dyDescent="0.55000000000000004">
      <c r="A5116" s="2">
        <v>39836</v>
      </c>
      <c r="B5116" s="3">
        <v>141.75</v>
      </c>
      <c r="C5116" s="5">
        <v>2.96</v>
      </c>
      <c r="D5116" s="17">
        <f t="shared" si="79"/>
        <v>2.7</v>
      </c>
      <c r="E5116" s="5">
        <v>2.44</v>
      </c>
      <c r="F5116" s="9">
        <v>1390.9</v>
      </c>
      <c r="G5116" s="5">
        <v>0.40125</v>
      </c>
      <c r="K5116" s="11">
        <v>38573</v>
      </c>
      <c r="L5116" s="13">
        <v>3.57063</v>
      </c>
    </row>
    <row r="5117" spans="1:12" x14ac:dyDescent="0.55000000000000004">
      <c r="A5117" s="2">
        <v>39841</v>
      </c>
      <c r="B5117" s="3">
        <v>151.04</v>
      </c>
      <c r="C5117" s="5">
        <v>2.96</v>
      </c>
      <c r="D5117" s="17">
        <f t="shared" si="79"/>
        <v>2.7149999999999999</v>
      </c>
      <c r="E5117" s="5">
        <v>2.4700000000000002</v>
      </c>
      <c r="F5117" s="9">
        <v>1376.1</v>
      </c>
      <c r="G5117" s="5">
        <v>0.40938000000000002</v>
      </c>
      <c r="K5117" s="11">
        <v>38574</v>
      </c>
      <c r="L5117" s="13">
        <v>3.57</v>
      </c>
    </row>
    <row r="5118" spans="1:12" x14ac:dyDescent="0.55000000000000004">
      <c r="A5118" s="2">
        <v>39842</v>
      </c>
      <c r="B5118" s="3">
        <v>152.29</v>
      </c>
      <c r="C5118" s="5">
        <v>2.96</v>
      </c>
      <c r="D5118" s="17">
        <f t="shared" si="79"/>
        <v>2.7050000000000001</v>
      </c>
      <c r="E5118" s="5">
        <v>2.4500000000000002</v>
      </c>
      <c r="F5118" s="9">
        <v>1378.5</v>
      </c>
      <c r="G5118" s="5">
        <v>0.41249999999999998</v>
      </c>
      <c r="K5118" s="11">
        <v>38575</v>
      </c>
      <c r="L5118" s="13">
        <v>3.57125</v>
      </c>
    </row>
    <row r="5119" spans="1:12" x14ac:dyDescent="0.55000000000000004">
      <c r="A5119" s="2">
        <v>39843</v>
      </c>
      <c r="B5119" s="3">
        <v>151.33000000000001</v>
      </c>
      <c r="C5119" s="5">
        <v>2.96</v>
      </c>
      <c r="D5119" s="17">
        <f t="shared" si="79"/>
        <v>2.6850000000000001</v>
      </c>
      <c r="E5119" s="5">
        <v>2.41</v>
      </c>
      <c r="F5119" s="9">
        <v>1379.5</v>
      </c>
      <c r="G5119" s="5">
        <v>0.41937999999999998</v>
      </c>
      <c r="K5119" s="11">
        <v>38576</v>
      </c>
      <c r="L5119" s="13">
        <v>3.5724999999999998</v>
      </c>
    </row>
    <row r="5120" spans="1:12" x14ac:dyDescent="0.55000000000000004">
      <c r="A5120" s="2">
        <v>39846</v>
      </c>
      <c r="B5120" s="3">
        <v>149</v>
      </c>
      <c r="C5120" s="5">
        <v>2.96</v>
      </c>
      <c r="D5120" s="17">
        <f t="shared" si="79"/>
        <v>2.67</v>
      </c>
      <c r="E5120" s="5">
        <v>2.38</v>
      </c>
      <c r="F5120" s="9">
        <v>1390</v>
      </c>
      <c r="G5120" s="5">
        <v>0.4375</v>
      </c>
      <c r="K5120" s="11">
        <v>38579</v>
      </c>
      <c r="L5120" s="13">
        <v>3.5825</v>
      </c>
    </row>
    <row r="5121" spans="1:12" x14ac:dyDescent="0.55000000000000004">
      <c r="A5121" s="2">
        <v>39847</v>
      </c>
      <c r="B5121" s="3">
        <v>151.41999999999999</v>
      </c>
      <c r="C5121" s="5">
        <v>2.96</v>
      </c>
      <c r="D5121" s="17">
        <f t="shared" si="79"/>
        <v>2.67</v>
      </c>
      <c r="E5121" s="5">
        <v>2.38</v>
      </c>
      <c r="F5121" s="9">
        <v>1389.5</v>
      </c>
      <c r="G5121" s="5">
        <v>0.44500000000000001</v>
      </c>
      <c r="K5121" s="11">
        <v>38580</v>
      </c>
      <c r="L5121" s="13">
        <v>3.58813</v>
      </c>
    </row>
    <row r="5122" spans="1:12" x14ac:dyDescent="0.55000000000000004">
      <c r="A5122" s="2">
        <v>39848</v>
      </c>
      <c r="B5122" s="3">
        <v>155.99</v>
      </c>
      <c r="C5122" s="5">
        <v>2.96</v>
      </c>
      <c r="D5122" s="17">
        <f t="shared" si="79"/>
        <v>2.67</v>
      </c>
      <c r="E5122" s="5">
        <v>2.38</v>
      </c>
      <c r="F5122" s="9">
        <v>1378.5</v>
      </c>
      <c r="G5122" s="5">
        <v>0.44500000000000001</v>
      </c>
      <c r="K5122" s="11">
        <v>38581</v>
      </c>
      <c r="L5122" s="13">
        <v>3.59</v>
      </c>
    </row>
    <row r="5123" spans="1:12" x14ac:dyDescent="0.55000000000000004">
      <c r="A5123" s="2">
        <v>39849</v>
      </c>
      <c r="B5123" s="3">
        <v>154</v>
      </c>
      <c r="C5123" s="5">
        <v>2.92</v>
      </c>
      <c r="D5123" s="17">
        <f t="shared" si="79"/>
        <v>2.6550000000000002</v>
      </c>
      <c r="E5123" s="5">
        <v>2.39</v>
      </c>
      <c r="F5123" s="9">
        <v>1384.5</v>
      </c>
      <c r="G5123" s="5">
        <v>0.44750000000000001</v>
      </c>
      <c r="K5123" s="11">
        <v>38582</v>
      </c>
      <c r="L5123" s="13">
        <v>3.6093799999999998</v>
      </c>
    </row>
    <row r="5124" spans="1:12" x14ac:dyDescent="0.55000000000000004">
      <c r="A5124" s="2">
        <v>39850</v>
      </c>
      <c r="B5124" s="3">
        <v>158.9</v>
      </c>
      <c r="C5124" s="5">
        <v>2.92</v>
      </c>
      <c r="D5124" s="17">
        <f t="shared" ref="D5124:D5187" si="80">(C5124+E5124)/2</f>
        <v>2.6550000000000002</v>
      </c>
      <c r="E5124" s="5">
        <v>2.39</v>
      </c>
      <c r="F5124" s="9">
        <v>1383.8</v>
      </c>
      <c r="G5124" s="5">
        <v>0.44874999999999998</v>
      </c>
      <c r="K5124" s="11">
        <v>38583</v>
      </c>
      <c r="L5124" s="13">
        <v>3.62</v>
      </c>
    </row>
    <row r="5125" spans="1:12" x14ac:dyDescent="0.55000000000000004">
      <c r="A5125" s="2">
        <v>39853</v>
      </c>
      <c r="B5125" s="3">
        <v>157.69999999999999</v>
      </c>
      <c r="C5125" s="5">
        <v>2.92</v>
      </c>
      <c r="D5125" s="17">
        <f t="shared" si="80"/>
        <v>2.56</v>
      </c>
      <c r="E5125" s="5">
        <v>2.2000000000000002</v>
      </c>
      <c r="F5125" s="9">
        <v>1381</v>
      </c>
      <c r="G5125" s="5">
        <v>0.44688</v>
      </c>
      <c r="K5125" s="11">
        <v>38586</v>
      </c>
      <c r="L5125" s="13">
        <v>3.64</v>
      </c>
    </row>
    <row r="5126" spans="1:12" x14ac:dyDescent="0.55000000000000004">
      <c r="A5126" s="2">
        <v>39854</v>
      </c>
      <c r="B5126" s="3">
        <v>156.84</v>
      </c>
      <c r="C5126" s="5">
        <v>2.92</v>
      </c>
      <c r="D5126" s="17">
        <f t="shared" si="80"/>
        <v>2.4950000000000001</v>
      </c>
      <c r="E5126" s="5">
        <v>2.0699999999999998</v>
      </c>
      <c r="F5126" s="9">
        <v>1382.9</v>
      </c>
      <c r="G5126" s="5">
        <v>0.44688</v>
      </c>
      <c r="K5126" s="11">
        <v>38587</v>
      </c>
      <c r="L5126" s="13">
        <v>3.6412499999999999</v>
      </c>
    </row>
    <row r="5127" spans="1:12" x14ac:dyDescent="0.55000000000000004">
      <c r="A5127" s="2">
        <v>39855</v>
      </c>
      <c r="B5127" s="3">
        <v>155.26</v>
      </c>
      <c r="C5127" s="5">
        <v>2.92</v>
      </c>
      <c r="D5127" s="17">
        <f t="shared" si="80"/>
        <v>2.4900000000000002</v>
      </c>
      <c r="E5127" s="5">
        <v>2.06</v>
      </c>
      <c r="F5127" s="9">
        <v>1393.5</v>
      </c>
      <c r="G5127" s="5">
        <v>0.45250000000000001</v>
      </c>
      <c r="K5127" s="11">
        <v>38588</v>
      </c>
      <c r="L5127" s="13">
        <v>3.6406299999999998</v>
      </c>
    </row>
    <row r="5128" spans="1:12" x14ac:dyDescent="0.55000000000000004">
      <c r="A5128" s="2">
        <v>39856</v>
      </c>
      <c r="B5128" s="3">
        <v>153.66</v>
      </c>
      <c r="C5128" s="5">
        <v>2.64</v>
      </c>
      <c r="D5128" s="17">
        <f t="shared" si="80"/>
        <v>2.33</v>
      </c>
      <c r="E5128" s="5">
        <v>2.02</v>
      </c>
      <c r="F5128" s="9">
        <v>1404.5</v>
      </c>
      <c r="G5128" s="5">
        <v>0.45500000000000002</v>
      </c>
      <c r="K5128" s="11">
        <v>38589</v>
      </c>
      <c r="L5128" s="13">
        <v>3.6693799999999999</v>
      </c>
    </row>
    <row r="5129" spans="1:12" x14ac:dyDescent="0.55000000000000004">
      <c r="A5129" s="2">
        <v>39857</v>
      </c>
      <c r="B5129" s="3">
        <v>155.19</v>
      </c>
      <c r="C5129" s="5">
        <v>2.57</v>
      </c>
      <c r="D5129" s="17">
        <f t="shared" si="80"/>
        <v>2.2450000000000001</v>
      </c>
      <c r="E5129" s="5">
        <v>1.92</v>
      </c>
      <c r="F5129" s="9">
        <v>1404.2</v>
      </c>
      <c r="G5129" s="5">
        <v>0.46124999999999999</v>
      </c>
      <c r="K5129" s="11">
        <v>38590</v>
      </c>
      <c r="L5129" s="13">
        <v>3.67</v>
      </c>
    </row>
    <row r="5130" spans="1:12" x14ac:dyDescent="0.55000000000000004">
      <c r="A5130" s="2">
        <v>39860</v>
      </c>
      <c r="B5130" s="3">
        <v>152.66</v>
      </c>
      <c r="C5130" s="5">
        <v>2.57</v>
      </c>
      <c r="D5130" s="17">
        <f t="shared" si="80"/>
        <v>2.13</v>
      </c>
      <c r="E5130" s="5">
        <v>1.69</v>
      </c>
      <c r="F5130" s="9">
        <v>1427.5</v>
      </c>
      <c r="G5130" s="5">
        <v>0.46500000000000002</v>
      </c>
      <c r="K5130" s="11">
        <v>38593</v>
      </c>
      <c r="L5130" s="12">
        <f>L5129</f>
        <v>3.67</v>
      </c>
    </row>
    <row r="5131" spans="1:12" x14ac:dyDescent="0.55000000000000004">
      <c r="A5131" s="2">
        <v>39861</v>
      </c>
      <c r="B5131" s="3">
        <v>146.6</v>
      </c>
      <c r="C5131" s="5">
        <v>2.57</v>
      </c>
      <c r="D5131" s="17">
        <f t="shared" si="80"/>
        <v>2.165</v>
      </c>
      <c r="E5131" s="5">
        <v>1.76</v>
      </c>
      <c r="F5131" s="9">
        <v>1455.5</v>
      </c>
      <c r="G5131" s="5">
        <v>0.46625</v>
      </c>
      <c r="K5131" s="11">
        <v>38594</v>
      </c>
      <c r="L5131" s="13">
        <v>3.69313</v>
      </c>
    </row>
    <row r="5132" spans="1:12" x14ac:dyDescent="0.55000000000000004">
      <c r="A5132" s="2">
        <v>39862</v>
      </c>
      <c r="B5132" s="3">
        <v>144.21</v>
      </c>
      <c r="C5132" s="5">
        <v>2.56</v>
      </c>
      <c r="D5132" s="17">
        <f t="shared" si="80"/>
        <v>2.1550000000000002</v>
      </c>
      <c r="E5132" s="5">
        <v>1.75</v>
      </c>
      <c r="F5132" s="9">
        <v>1468</v>
      </c>
      <c r="G5132" s="5">
        <v>0.47</v>
      </c>
      <c r="K5132" s="11">
        <v>38595</v>
      </c>
      <c r="L5132" s="13">
        <v>3.7</v>
      </c>
    </row>
    <row r="5133" spans="1:12" x14ac:dyDescent="0.55000000000000004">
      <c r="A5133" s="2">
        <v>39863</v>
      </c>
      <c r="B5133" s="3">
        <v>143.6</v>
      </c>
      <c r="C5133" s="5">
        <v>2.5499999999999998</v>
      </c>
      <c r="D5133" s="17">
        <f t="shared" si="80"/>
        <v>2.17</v>
      </c>
      <c r="E5133" s="5">
        <v>1.79</v>
      </c>
      <c r="F5133" s="9">
        <v>1481</v>
      </c>
      <c r="G5133" s="5">
        <v>0.47313</v>
      </c>
      <c r="K5133" s="11">
        <v>38596</v>
      </c>
      <c r="L5133" s="13">
        <v>3.7162500000000001</v>
      </c>
    </row>
    <row r="5134" spans="1:12" x14ac:dyDescent="0.55000000000000004">
      <c r="A5134" s="2">
        <v>39864</v>
      </c>
      <c r="B5134" s="3">
        <v>138.31</v>
      </c>
      <c r="C5134" s="5">
        <v>2.54</v>
      </c>
      <c r="D5134" s="17">
        <f t="shared" si="80"/>
        <v>2.1800000000000002</v>
      </c>
      <c r="E5134" s="5">
        <v>1.82</v>
      </c>
      <c r="F5134" s="9">
        <v>1506.5</v>
      </c>
      <c r="G5134" s="5">
        <v>0.47249999999999998</v>
      </c>
      <c r="K5134" s="11">
        <v>38597</v>
      </c>
      <c r="L5134" s="13">
        <v>3.68</v>
      </c>
    </row>
    <row r="5135" spans="1:12" x14ac:dyDescent="0.55000000000000004">
      <c r="A5135" s="2">
        <v>39867</v>
      </c>
      <c r="B5135" s="3">
        <v>142.78</v>
      </c>
      <c r="C5135" s="5">
        <v>2.5299999999999998</v>
      </c>
      <c r="D5135" s="17">
        <f t="shared" si="80"/>
        <v>2.145</v>
      </c>
      <c r="E5135" s="5">
        <v>1.76</v>
      </c>
      <c r="F5135" s="9">
        <v>1489</v>
      </c>
      <c r="G5135" s="5">
        <v>0.47375</v>
      </c>
      <c r="K5135" s="11">
        <v>38600</v>
      </c>
      <c r="L5135" s="13">
        <v>3.6893799999999999</v>
      </c>
    </row>
    <row r="5136" spans="1:12" x14ac:dyDescent="0.55000000000000004">
      <c r="A5136" s="2">
        <v>39868</v>
      </c>
      <c r="B5136" s="3">
        <v>137.82</v>
      </c>
      <c r="C5136" s="5">
        <v>2.5099999999999998</v>
      </c>
      <c r="D5136" s="17">
        <f t="shared" si="80"/>
        <v>2.0299999999999998</v>
      </c>
      <c r="E5136" s="5">
        <v>1.55</v>
      </c>
      <c r="F5136" s="9">
        <v>1516.3</v>
      </c>
      <c r="G5136" s="5">
        <v>0.47688000000000003</v>
      </c>
      <c r="K5136" s="11">
        <v>38601</v>
      </c>
      <c r="L5136" s="13">
        <v>3.7025000000000001</v>
      </c>
    </row>
    <row r="5137" spans="1:12" x14ac:dyDescent="0.55000000000000004">
      <c r="A5137" s="2">
        <v>39869</v>
      </c>
      <c r="B5137" s="3">
        <v>138.65</v>
      </c>
      <c r="C5137" s="5">
        <v>2.5099999999999998</v>
      </c>
      <c r="D5137" s="17">
        <f t="shared" si="80"/>
        <v>2.0449999999999999</v>
      </c>
      <c r="E5137" s="5">
        <v>1.58</v>
      </c>
      <c r="F5137" s="9">
        <v>1516</v>
      </c>
      <c r="G5137" s="5">
        <v>0.47875000000000001</v>
      </c>
      <c r="K5137" s="11">
        <v>38602</v>
      </c>
      <c r="L5137" s="13">
        <v>3.70438</v>
      </c>
    </row>
    <row r="5138" spans="1:12" x14ac:dyDescent="0.55000000000000004">
      <c r="A5138" s="2">
        <v>39870</v>
      </c>
      <c r="B5138" s="3">
        <v>136.97999999999999</v>
      </c>
      <c r="C5138" s="5">
        <v>2.4900000000000002</v>
      </c>
      <c r="D5138" s="17">
        <f t="shared" si="80"/>
        <v>2.1850000000000001</v>
      </c>
      <c r="E5138" s="5">
        <v>1.88</v>
      </c>
      <c r="F5138" s="9">
        <v>1517.5</v>
      </c>
      <c r="G5138" s="5">
        <v>0.49687999999999999</v>
      </c>
      <c r="K5138" s="11">
        <v>38603</v>
      </c>
      <c r="L5138" s="13">
        <v>3.7281300000000002</v>
      </c>
    </row>
    <row r="5139" spans="1:12" x14ac:dyDescent="0.55000000000000004">
      <c r="A5139" s="2">
        <v>39871</v>
      </c>
      <c r="B5139" s="3">
        <v>138.07</v>
      </c>
      <c r="C5139" s="5">
        <v>2.4900000000000002</v>
      </c>
      <c r="D5139" s="17">
        <f t="shared" si="80"/>
        <v>2.1800000000000002</v>
      </c>
      <c r="E5139" s="5">
        <v>1.87</v>
      </c>
      <c r="F5139" s="9">
        <v>1534</v>
      </c>
      <c r="G5139" s="5">
        <v>0.49625000000000002</v>
      </c>
      <c r="K5139" s="11">
        <v>38604</v>
      </c>
      <c r="L5139" s="13">
        <v>3.74</v>
      </c>
    </row>
    <row r="5140" spans="1:12" x14ac:dyDescent="0.55000000000000004">
      <c r="A5140" s="2">
        <v>39874</v>
      </c>
      <c r="B5140" s="3">
        <v>132.47</v>
      </c>
      <c r="C5140" s="5">
        <v>2.4900000000000002</v>
      </c>
      <c r="D5140" s="17">
        <f t="shared" si="80"/>
        <v>2.12</v>
      </c>
      <c r="E5140" s="5">
        <v>1.75</v>
      </c>
      <c r="F5140" s="9">
        <v>1570.3</v>
      </c>
      <c r="G5140" s="5">
        <v>0.4975</v>
      </c>
      <c r="K5140" s="11">
        <v>38607</v>
      </c>
      <c r="L5140" s="13">
        <v>3.75</v>
      </c>
    </row>
    <row r="5141" spans="1:12" x14ac:dyDescent="0.55000000000000004">
      <c r="A5141" s="2">
        <v>39875</v>
      </c>
      <c r="B5141" s="3">
        <v>133.78</v>
      </c>
      <c r="C5141" s="5">
        <v>2.4900000000000002</v>
      </c>
      <c r="D5141" s="17">
        <f t="shared" si="80"/>
        <v>2.12</v>
      </c>
      <c r="E5141" s="5">
        <v>1.75</v>
      </c>
      <c r="F5141" s="9">
        <v>1552.4</v>
      </c>
      <c r="G5141" s="5">
        <v>0.50749999999999995</v>
      </c>
      <c r="K5141" s="11">
        <v>38608</v>
      </c>
      <c r="L5141" s="13">
        <v>3.7681300000000002</v>
      </c>
    </row>
    <row r="5142" spans="1:12" x14ac:dyDescent="0.55000000000000004">
      <c r="A5142" s="2">
        <v>39876</v>
      </c>
      <c r="B5142" s="3">
        <v>138.21</v>
      </c>
      <c r="C5142" s="5">
        <v>2.4900000000000002</v>
      </c>
      <c r="D5142" s="17">
        <f t="shared" si="80"/>
        <v>2.125</v>
      </c>
      <c r="E5142" s="5">
        <v>1.76</v>
      </c>
      <c r="F5142" s="9">
        <v>1551</v>
      </c>
      <c r="G5142" s="5">
        <v>0.51812999999999998</v>
      </c>
      <c r="K5142" s="11">
        <v>38609</v>
      </c>
      <c r="L5142" s="13">
        <v>3.7718799999999999</v>
      </c>
    </row>
    <row r="5143" spans="1:12" x14ac:dyDescent="0.55000000000000004">
      <c r="A5143" s="2">
        <v>39877</v>
      </c>
      <c r="B5143" s="3">
        <v>138.25</v>
      </c>
      <c r="C5143" s="5">
        <v>2.4900000000000002</v>
      </c>
      <c r="D5143" s="17">
        <f t="shared" si="80"/>
        <v>2.12</v>
      </c>
      <c r="E5143" s="5">
        <v>1.75</v>
      </c>
      <c r="F5143" s="9">
        <v>1568</v>
      </c>
      <c r="G5143" s="5">
        <v>0.53312999999999999</v>
      </c>
      <c r="K5143" s="11">
        <v>38610</v>
      </c>
      <c r="L5143" s="13">
        <v>3.78938</v>
      </c>
    </row>
    <row r="5144" spans="1:12" x14ac:dyDescent="0.55000000000000004">
      <c r="A5144" s="2">
        <v>39878</v>
      </c>
      <c r="B5144" s="3">
        <v>137.83000000000001</v>
      </c>
      <c r="C5144" s="5">
        <v>2.4900000000000002</v>
      </c>
      <c r="D5144" s="17">
        <f t="shared" si="80"/>
        <v>2.125</v>
      </c>
      <c r="E5144" s="5">
        <v>1.76</v>
      </c>
      <c r="F5144" s="9">
        <v>1550</v>
      </c>
      <c r="G5144" s="5">
        <v>0.54625000000000001</v>
      </c>
      <c r="K5144" s="11">
        <v>38611</v>
      </c>
      <c r="L5144" s="13">
        <v>3.7962500000000001</v>
      </c>
    </row>
    <row r="5145" spans="1:12" x14ac:dyDescent="0.55000000000000004">
      <c r="A5145" s="2">
        <v>39881</v>
      </c>
      <c r="B5145" s="3">
        <v>140</v>
      </c>
      <c r="C5145" s="5">
        <v>2.4500000000000002</v>
      </c>
      <c r="D5145" s="17">
        <f t="shared" si="80"/>
        <v>2.0750000000000002</v>
      </c>
      <c r="E5145" s="5">
        <v>1.7</v>
      </c>
      <c r="F5145" s="9">
        <v>1549</v>
      </c>
      <c r="G5145" s="5">
        <v>0.56437999999999999</v>
      </c>
      <c r="K5145" s="11">
        <v>38614</v>
      </c>
      <c r="L5145" s="13">
        <v>3.8118799999999999</v>
      </c>
    </row>
    <row r="5146" spans="1:12" x14ac:dyDescent="0.55000000000000004">
      <c r="A5146" s="2">
        <v>39882</v>
      </c>
      <c r="B5146" s="3">
        <v>142.72999999999999</v>
      </c>
      <c r="C5146" s="5">
        <v>2.4500000000000002</v>
      </c>
      <c r="D5146" s="17">
        <f t="shared" si="80"/>
        <v>2.04</v>
      </c>
      <c r="E5146" s="5">
        <v>1.63</v>
      </c>
      <c r="F5146" s="9">
        <v>1511.5</v>
      </c>
      <c r="G5146" s="5">
        <v>0.56437999999999999</v>
      </c>
      <c r="K5146" s="11">
        <v>38615</v>
      </c>
      <c r="L5146" s="13">
        <v>3.8187500000000001</v>
      </c>
    </row>
    <row r="5147" spans="1:12" x14ac:dyDescent="0.55000000000000004">
      <c r="A5147" s="2">
        <v>39883</v>
      </c>
      <c r="B5147" s="3">
        <v>147.6</v>
      </c>
      <c r="C5147" s="5">
        <v>2.4500000000000002</v>
      </c>
      <c r="D5147" s="17">
        <f t="shared" si="80"/>
        <v>2.0449999999999999</v>
      </c>
      <c r="E5147" s="5">
        <v>1.64</v>
      </c>
      <c r="F5147" s="9">
        <v>1471</v>
      </c>
      <c r="G5147" s="5">
        <v>0.55688000000000004</v>
      </c>
      <c r="K5147" s="11">
        <v>38616</v>
      </c>
      <c r="L5147" s="13">
        <v>3.83</v>
      </c>
    </row>
    <row r="5148" spans="1:12" x14ac:dyDescent="0.55000000000000004">
      <c r="A5148" s="2">
        <v>39884</v>
      </c>
      <c r="B5148" s="3">
        <v>148.02000000000001</v>
      </c>
      <c r="C5148" s="5">
        <v>2.4500000000000002</v>
      </c>
      <c r="D5148" s="17">
        <f t="shared" si="80"/>
        <v>2.1150000000000002</v>
      </c>
      <c r="E5148" s="5">
        <v>1.78</v>
      </c>
      <c r="F5148" s="9">
        <v>1496.5</v>
      </c>
      <c r="G5148" s="5">
        <v>0.55625000000000002</v>
      </c>
      <c r="K5148" s="11">
        <v>38617</v>
      </c>
      <c r="L5148" s="13">
        <v>3.83</v>
      </c>
    </row>
    <row r="5149" spans="1:12" x14ac:dyDescent="0.55000000000000004">
      <c r="A5149" s="2">
        <v>39885</v>
      </c>
      <c r="B5149" s="3">
        <v>147.29</v>
      </c>
      <c r="C5149" s="5">
        <v>2.4300000000000002</v>
      </c>
      <c r="D5149" s="17">
        <f t="shared" si="80"/>
        <v>2.125</v>
      </c>
      <c r="E5149" s="5">
        <v>1.82</v>
      </c>
      <c r="F5149" s="9">
        <v>1483.5</v>
      </c>
      <c r="G5149" s="5">
        <v>0.55562999999999996</v>
      </c>
      <c r="K5149" s="11">
        <v>38618</v>
      </c>
      <c r="L5149" s="13">
        <v>3.83</v>
      </c>
    </row>
    <row r="5150" spans="1:12" x14ac:dyDescent="0.55000000000000004">
      <c r="A5150" s="2">
        <v>39888</v>
      </c>
      <c r="B5150" s="3">
        <v>147</v>
      </c>
      <c r="C5150" s="5">
        <v>2.4300000000000002</v>
      </c>
      <c r="D5150" s="17">
        <f t="shared" si="80"/>
        <v>2.125</v>
      </c>
      <c r="E5150" s="5">
        <v>1.82</v>
      </c>
      <c r="F5150" s="9">
        <v>1440</v>
      </c>
      <c r="G5150" s="5">
        <v>0.55562999999999996</v>
      </c>
      <c r="K5150" s="11">
        <v>38621</v>
      </c>
      <c r="L5150" s="13">
        <v>3.8374999999999999</v>
      </c>
    </row>
    <row r="5151" spans="1:12" x14ac:dyDescent="0.55000000000000004">
      <c r="A5151" s="2">
        <v>39889</v>
      </c>
      <c r="B5151" s="3">
        <v>152.16999999999999</v>
      </c>
      <c r="C5151" s="5">
        <v>2.4300000000000002</v>
      </c>
      <c r="D5151" s="17">
        <f t="shared" si="80"/>
        <v>2.1850000000000001</v>
      </c>
      <c r="E5151" s="5">
        <v>1.94</v>
      </c>
      <c r="F5151" s="9">
        <v>1408.5</v>
      </c>
      <c r="G5151" s="5">
        <v>0.55625000000000002</v>
      </c>
      <c r="K5151" s="11">
        <v>38622</v>
      </c>
      <c r="L5151" s="13">
        <v>3.84</v>
      </c>
    </row>
    <row r="5152" spans="1:12" x14ac:dyDescent="0.55000000000000004">
      <c r="A5152" s="2">
        <v>39890</v>
      </c>
      <c r="B5152" s="3">
        <v>152.88999999999999</v>
      </c>
      <c r="C5152" s="5">
        <v>2.4300000000000002</v>
      </c>
      <c r="D5152" s="17">
        <f t="shared" si="80"/>
        <v>2.1500000000000004</v>
      </c>
      <c r="E5152" s="5">
        <v>1.87</v>
      </c>
      <c r="F5152" s="9">
        <v>1421.5</v>
      </c>
      <c r="G5152" s="5">
        <v>0.54500000000000004</v>
      </c>
      <c r="K5152" s="11">
        <v>38623</v>
      </c>
      <c r="L5152" s="13">
        <v>3.84063</v>
      </c>
    </row>
    <row r="5153" spans="1:12" x14ac:dyDescent="0.55000000000000004">
      <c r="A5153" s="2">
        <v>39891</v>
      </c>
      <c r="B5153" s="3">
        <v>151.51</v>
      </c>
      <c r="C5153" s="5">
        <v>2.4300000000000002</v>
      </c>
      <c r="D5153" s="17">
        <f t="shared" si="80"/>
        <v>2.1100000000000003</v>
      </c>
      <c r="E5153" s="5">
        <v>1.79</v>
      </c>
      <c r="F5153" s="9">
        <v>1396</v>
      </c>
      <c r="G5153" s="5">
        <v>0.52312999999999998</v>
      </c>
      <c r="K5153" s="11">
        <v>38624</v>
      </c>
      <c r="L5153" s="13">
        <v>3.86</v>
      </c>
    </row>
    <row r="5154" spans="1:12" x14ac:dyDescent="0.55000000000000004">
      <c r="A5154" s="2">
        <v>39892</v>
      </c>
      <c r="B5154" s="3">
        <v>152.58000000000001</v>
      </c>
      <c r="C5154" s="5">
        <v>2.4300000000000002</v>
      </c>
      <c r="D5154" s="17">
        <f t="shared" si="80"/>
        <v>2.12</v>
      </c>
      <c r="E5154" s="5">
        <v>1.81</v>
      </c>
      <c r="F5154" s="9">
        <v>1412.5</v>
      </c>
      <c r="G5154" s="5">
        <v>0.52188000000000001</v>
      </c>
      <c r="K5154" s="11">
        <v>38625</v>
      </c>
      <c r="L5154" s="13">
        <v>3.86375</v>
      </c>
    </row>
    <row r="5155" spans="1:12" x14ac:dyDescent="0.55000000000000004">
      <c r="A5155" s="2">
        <v>39895</v>
      </c>
      <c r="B5155" s="3">
        <v>156.41999999999999</v>
      </c>
      <c r="C5155" s="5">
        <v>2.4300000000000002</v>
      </c>
      <c r="D5155" s="17">
        <f t="shared" si="80"/>
        <v>2.085</v>
      </c>
      <c r="E5155" s="5">
        <v>1.74</v>
      </c>
      <c r="F5155" s="9">
        <v>1392</v>
      </c>
      <c r="G5155" s="5">
        <v>0.52188000000000001</v>
      </c>
      <c r="K5155" s="11">
        <v>38628</v>
      </c>
      <c r="L5155" s="13">
        <v>3.88</v>
      </c>
    </row>
    <row r="5156" spans="1:12" x14ac:dyDescent="0.55000000000000004">
      <c r="A5156" s="2">
        <v>39896</v>
      </c>
      <c r="B5156" s="3">
        <v>159.56</v>
      </c>
      <c r="C5156" s="5">
        <v>2.4300000000000002</v>
      </c>
      <c r="D5156" s="17">
        <f t="shared" si="80"/>
        <v>2.0300000000000002</v>
      </c>
      <c r="E5156" s="5">
        <v>1.63</v>
      </c>
      <c r="F5156" s="9">
        <v>1383.5</v>
      </c>
      <c r="G5156" s="5">
        <v>0.52093999999999996</v>
      </c>
      <c r="K5156" s="11">
        <v>38629</v>
      </c>
      <c r="L5156" s="13">
        <v>3.89</v>
      </c>
    </row>
    <row r="5157" spans="1:12" x14ac:dyDescent="0.55000000000000004">
      <c r="A5157" s="2">
        <v>39897</v>
      </c>
      <c r="B5157" s="3">
        <v>160.28</v>
      </c>
      <c r="C5157" s="5">
        <v>2.4300000000000002</v>
      </c>
      <c r="D5157" s="17">
        <f t="shared" si="80"/>
        <v>1.9950000000000001</v>
      </c>
      <c r="E5157" s="5">
        <v>1.56</v>
      </c>
      <c r="F5157" s="9">
        <v>1363</v>
      </c>
      <c r="G5157" s="5">
        <v>0.52</v>
      </c>
      <c r="K5157" s="11">
        <v>38630</v>
      </c>
      <c r="L5157" s="13">
        <v>3.89</v>
      </c>
    </row>
    <row r="5158" spans="1:12" x14ac:dyDescent="0.55000000000000004">
      <c r="A5158" s="2">
        <v>39898</v>
      </c>
      <c r="B5158" s="3">
        <v>162.22</v>
      </c>
      <c r="C5158" s="5">
        <v>2.4300000000000002</v>
      </c>
      <c r="D5158" s="17">
        <f t="shared" si="80"/>
        <v>2.16</v>
      </c>
      <c r="E5158" s="5">
        <v>1.89</v>
      </c>
      <c r="F5158" s="9">
        <v>1330.5</v>
      </c>
      <c r="G5158" s="5">
        <v>0.52249999999999996</v>
      </c>
      <c r="K5158" s="11">
        <v>38631</v>
      </c>
      <c r="L5158" s="13">
        <v>3.9353799999999999</v>
      </c>
    </row>
    <row r="5159" spans="1:12" x14ac:dyDescent="0.55000000000000004">
      <c r="A5159" s="2">
        <v>39899</v>
      </c>
      <c r="B5159" s="3">
        <v>161.66</v>
      </c>
      <c r="C5159" s="5">
        <v>2.4300000000000002</v>
      </c>
      <c r="D5159" s="17">
        <f t="shared" si="80"/>
        <v>2.0950000000000002</v>
      </c>
      <c r="E5159" s="5">
        <v>1.76</v>
      </c>
      <c r="F5159" s="9">
        <v>1348</v>
      </c>
      <c r="G5159" s="5">
        <v>0.51812999999999998</v>
      </c>
      <c r="K5159" s="11">
        <v>38632</v>
      </c>
      <c r="L5159" s="13">
        <v>3.94</v>
      </c>
    </row>
    <row r="5160" spans="1:12" x14ac:dyDescent="0.55000000000000004">
      <c r="A5160" s="2">
        <v>39902</v>
      </c>
      <c r="B5160" s="3">
        <v>156.22999999999999</v>
      </c>
      <c r="C5160" s="5">
        <v>2.4300000000000002</v>
      </c>
      <c r="D5160" s="17">
        <f t="shared" si="80"/>
        <v>2.0950000000000002</v>
      </c>
      <c r="E5160" s="5">
        <v>1.76</v>
      </c>
      <c r="F5160" s="9">
        <v>1391.5</v>
      </c>
      <c r="G5160" s="5">
        <v>0.50875000000000004</v>
      </c>
      <c r="K5160" s="11">
        <v>38635</v>
      </c>
      <c r="L5160" s="13">
        <v>3.94</v>
      </c>
    </row>
    <row r="5161" spans="1:12" x14ac:dyDescent="0.55000000000000004">
      <c r="A5161" s="2">
        <v>39903</v>
      </c>
      <c r="B5161" s="3">
        <v>157.01</v>
      </c>
      <c r="C5161" s="5">
        <v>2.4300000000000002</v>
      </c>
      <c r="D5161" s="17">
        <f t="shared" si="80"/>
        <v>2.08</v>
      </c>
      <c r="E5161" s="5">
        <v>1.73</v>
      </c>
      <c r="F5161" s="9">
        <v>1383.5</v>
      </c>
      <c r="G5161" s="5">
        <v>0.50063000000000002</v>
      </c>
      <c r="K5161" s="11">
        <v>38636</v>
      </c>
      <c r="L5161" s="13">
        <v>3.9412500000000001</v>
      </c>
    </row>
    <row r="5162" spans="1:12" x14ac:dyDescent="0.55000000000000004">
      <c r="A5162" s="2">
        <v>39904</v>
      </c>
      <c r="B5162" s="3">
        <v>160.46</v>
      </c>
      <c r="C5162" s="5">
        <v>2.4300000000000002</v>
      </c>
      <c r="D5162" s="17">
        <f t="shared" si="80"/>
        <v>2.0750000000000002</v>
      </c>
      <c r="E5162" s="5">
        <v>1.72</v>
      </c>
      <c r="F5162" s="9">
        <v>1379.5</v>
      </c>
      <c r="G5162" s="5">
        <v>0.495</v>
      </c>
      <c r="K5162" s="11">
        <v>38637</v>
      </c>
      <c r="L5162" s="13">
        <v>3.94563</v>
      </c>
    </row>
    <row r="5163" spans="1:12" x14ac:dyDescent="0.55000000000000004">
      <c r="A5163" s="2">
        <v>39905</v>
      </c>
      <c r="B5163" s="3">
        <v>166.18</v>
      </c>
      <c r="C5163" s="5">
        <v>2.4300000000000002</v>
      </c>
      <c r="D5163" s="17">
        <f t="shared" si="80"/>
        <v>2.04</v>
      </c>
      <c r="E5163" s="5">
        <v>1.65</v>
      </c>
      <c r="F5163" s="9">
        <v>1334.5</v>
      </c>
      <c r="G5163" s="5">
        <v>0.48937999999999998</v>
      </c>
      <c r="K5163" s="11">
        <v>38638</v>
      </c>
      <c r="L5163" s="13">
        <v>3.97</v>
      </c>
    </row>
    <row r="5164" spans="1:12" x14ac:dyDescent="0.55000000000000004">
      <c r="A5164" s="2">
        <v>39906</v>
      </c>
      <c r="B5164" s="3">
        <v>167.11</v>
      </c>
      <c r="C5164" s="5">
        <v>2.4300000000000002</v>
      </c>
      <c r="D5164" s="17">
        <f t="shared" si="80"/>
        <v>2.0449999999999999</v>
      </c>
      <c r="E5164" s="5">
        <v>1.66</v>
      </c>
      <c r="F5164" s="9">
        <v>1340.5</v>
      </c>
      <c r="G5164" s="5">
        <v>0.47813</v>
      </c>
      <c r="K5164" s="11">
        <v>38639</v>
      </c>
      <c r="L5164" s="13">
        <v>3.98</v>
      </c>
    </row>
    <row r="5165" spans="1:12" x14ac:dyDescent="0.55000000000000004">
      <c r="A5165" s="2">
        <v>39909</v>
      </c>
      <c r="B5165" s="3">
        <v>168.62</v>
      </c>
      <c r="C5165" s="5">
        <v>2.4300000000000002</v>
      </c>
      <c r="D5165" s="17">
        <f t="shared" si="80"/>
        <v>2.04</v>
      </c>
      <c r="E5165" s="5">
        <v>1.65</v>
      </c>
      <c r="F5165" s="9">
        <v>1309.5</v>
      </c>
      <c r="G5165" s="5">
        <v>0.47563</v>
      </c>
      <c r="K5165" s="11">
        <v>38642</v>
      </c>
      <c r="L5165" s="13">
        <v>3.99688</v>
      </c>
    </row>
    <row r="5166" spans="1:12" x14ac:dyDescent="0.55000000000000004">
      <c r="A5166" s="2">
        <v>39910</v>
      </c>
      <c r="B5166" s="3">
        <v>168.34</v>
      </c>
      <c r="C5166" s="5">
        <v>2.4300000000000002</v>
      </c>
      <c r="D5166" s="17">
        <f t="shared" si="80"/>
        <v>2</v>
      </c>
      <c r="E5166" s="5">
        <v>1.57</v>
      </c>
      <c r="F5166" s="9">
        <v>1322.5</v>
      </c>
      <c r="G5166" s="5">
        <v>0.46938000000000002</v>
      </c>
      <c r="K5166" s="11">
        <v>38643</v>
      </c>
      <c r="L5166" s="13">
        <v>4</v>
      </c>
    </row>
    <row r="5167" spans="1:12" x14ac:dyDescent="0.55000000000000004">
      <c r="A5167" s="2">
        <v>39911</v>
      </c>
      <c r="B5167" s="3">
        <v>162.68</v>
      </c>
      <c r="C5167" s="5">
        <v>2.4300000000000002</v>
      </c>
      <c r="D5167" s="17">
        <f t="shared" si="80"/>
        <v>2.0049999999999999</v>
      </c>
      <c r="E5167" s="5">
        <v>1.58</v>
      </c>
      <c r="F5167" s="9">
        <v>1354.5</v>
      </c>
      <c r="G5167" s="5">
        <v>0.46</v>
      </c>
      <c r="K5167" s="11">
        <v>38644</v>
      </c>
      <c r="L5167" s="13">
        <v>4.0031299999999996</v>
      </c>
    </row>
    <row r="5168" spans="1:12" x14ac:dyDescent="0.55000000000000004">
      <c r="A5168" s="2">
        <v>39912</v>
      </c>
      <c r="B5168" s="3">
        <v>169.48</v>
      </c>
      <c r="C5168" s="5">
        <v>2.4300000000000002</v>
      </c>
      <c r="D5168" s="17">
        <f t="shared" si="80"/>
        <v>2.145</v>
      </c>
      <c r="E5168" s="5">
        <v>1.86</v>
      </c>
      <c r="F5168" s="9">
        <v>1322.5</v>
      </c>
      <c r="G5168" s="5">
        <v>0.45124999999999998</v>
      </c>
      <c r="K5168" s="11">
        <v>38645</v>
      </c>
      <c r="L5168" s="13">
        <v>4.03125</v>
      </c>
    </row>
    <row r="5169" spans="1:12" x14ac:dyDescent="0.55000000000000004">
      <c r="A5169" s="2">
        <v>39913</v>
      </c>
      <c r="B5169" s="3">
        <v>172.01</v>
      </c>
      <c r="C5169" s="5">
        <v>2.4300000000000002</v>
      </c>
      <c r="D5169" s="17">
        <f t="shared" si="80"/>
        <v>2.125</v>
      </c>
      <c r="E5169" s="5">
        <v>1.82</v>
      </c>
      <c r="F5169" s="9">
        <v>1333</v>
      </c>
      <c r="G5169" s="5">
        <v>0.45124999999999998</v>
      </c>
      <c r="K5169" s="11">
        <v>38646</v>
      </c>
      <c r="L5169" s="13">
        <v>4.0374999999999996</v>
      </c>
    </row>
    <row r="5170" spans="1:12" x14ac:dyDescent="0.55000000000000004">
      <c r="A5170" s="2">
        <v>39916</v>
      </c>
      <c r="B5170" s="3">
        <v>171.69</v>
      </c>
      <c r="C5170" s="5">
        <v>2.4300000000000002</v>
      </c>
      <c r="D5170" s="17">
        <f t="shared" si="80"/>
        <v>2.1150000000000002</v>
      </c>
      <c r="E5170" s="5">
        <v>1.8</v>
      </c>
      <c r="F5170" s="9">
        <v>1329</v>
      </c>
      <c r="G5170" s="5">
        <v>0.45124999999999998</v>
      </c>
      <c r="K5170" s="11">
        <v>38649</v>
      </c>
      <c r="L5170" s="13">
        <v>4.0512499999999996</v>
      </c>
    </row>
    <row r="5171" spans="1:12" x14ac:dyDescent="0.55000000000000004">
      <c r="A5171" s="2">
        <v>39917</v>
      </c>
      <c r="B5171" s="3">
        <v>172.03</v>
      </c>
      <c r="C5171" s="5">
        <v>2.4300000000000002</v>
      </c>
      <c r="D5171" s="17">
        <f t="shared" si="80"/>
        <v>2.1100000000000003</v>
      </c>
      <c r="E5171" s="5">
        <v>1.79</v>
      </c>
      <c r="F5171" s="9">
        <v>1323.5</v>
      </c>
      <c r="G5171" s="5">
        <v>0.45250000000000001</v>
      </c>
      <c r="K5171" s="11">
        <v>38650</v>
      </c>
      <c r="L5171" s="13">
        <v>4.0599999999999996</v>
      </c>
    </row>
    <row r="5172" spans="1:12" x14ac:dyDescent="0.55000000000000004">
      <c r="A5172" s="2">
        <v>39918</v>
      </c>
      <c r="B5172" s="3">
        <v>171.21</v>
      </c>
      <c r="C5172" s="5">
        <v>2.42</v>
      </c>
      <c r="D5172" s="17">
        <f t="shared" si="80"/>
        <v>2.09</v>
      </c>
      <c r="E5172" s="5">
        <v>1.76</v>
      </c>
      <c r="F5172" s="9">
        <v>1338</v>
      </c>
      <c r="G5172" s="5">
        <v>0.44812999999999997</v>
      </c>
      <c r="K5172" s="11">
        <v>38651</v>
      </c>
      <c r="L5172" s="13">
        <v>4.07</v>
      </c>
    </row>
    <row r="5173" spans="1:12" x14ac:dyDescent="0.55000000000000004">
      <c r="A5173" s="2">
        <v>39919</v>
      </c>
      <c r="B5173" s="3">
        <v>171.73</v>
      </c>
      <c r="C5173" s="5">
        <v>2.41</v>
      </c>
      <c r="D5173" s="17">
        <f t="shared" si="80"/>
        <v>2.12</v>
      </c>
      <c r="E5173" s="5">
        <v>1.83</v>
      </c>
      <c r="F5173" s="9">
        <v>1332</v>
      </c>
      <c r="G5173" s="5">
        <v>0.44688</v>
      </c>
      <c r="K5173" s="11">
        <v>38652</v>
      </c>
      <c r="L5173" s="13">
        <v>4.0812499999999998</v>
      </c>
    </row>
    <row r="5174" spans="1:12" x14ac:dyDescent="0.55000000000000004">
      <c r="A5174" s="2">
        <v>39920</v>
      </c>
      <c r="B5174" s="3">
        <v>171.33</v>
      </c>
      <c r="C5174" s="5">
        <v>2.41</v>
      </c>
      <c r="D5174" s="17">
        <f t="shared" si="80"/>
        <v>2.12</v>
      </c>
      <c r="E5174" s="5">
        <v>1.83</v>
      </c>
      <c r="F5174" s="9">
        <v>1332</v>
      </c>
      <c r="G5174" s="5">
        <v>0.44750000000000001</v>
      </c>
      <c r="K5174" s="11">
        <v>38653</v>
      </c>
      <c r="L5174" s="13">
        <v>4.0887500000000001</v>
      </c>
    </row>
    <row r="5175" spans="1:12" x14ac:dyDescent="0.55000000000000004">
      <c r="A5175" s="2">
        <v>39923</v>
      </c>
      <c r="B5175" s="3">
        <v>172.3</v>
      </c>
      <c r="C5175" s="5">
        <v>2.41</v>
      </c>
      <c r="D5175" s="17">
        <f t="shared" si="80"/>
        <v>2.1350000000000002</v>
      </c>
      <c r="E5175" s="5">
        <v>1.86</v>
      </c>
      <c r="F5175" s="9">
        <v>1335</v>
      </c>
      <c r="G5175" s="5">
        <v>0.4425</v>
      </c>
      <c r="K5175" s="11">
        <v>38656</v>
      </c>
      <c r="L5175" s="13">
        <v>4.09</v>
      </c>
    </row>
    <row r="5176" spans="1:12" x14ac:dyDescent="0.55000000000000004">
      <c r="A5176" s="2">
        <v>39924</v>
      </c>
      <c r="B5176" s="3">
        <v>171.96</v>
      </c>
      <c r="C5176" s="5">
        <v>2.41</v>
      </c>
      <c r="D5176" s="17">
        <f t="shared" si="80"/>
        <v>1.9900000000000002</v>
      </c>
      <c r="E5176" s="5">
        <v>1.57</v>
      </c>
      <c r="F5176" s="9">
        <v>1349.5</v>
      </c>
      <c r="G5176" s="5">
        <v>0.44124999999999998</v>
      </c>
      <c r="K5176" s="11">
        <v>38657</v>
      </c>
      <c r="L5176" s="13">
        <v>4.09</v>
      </c>
    </row>
    <row r="5177" spans="1:12" x14ac:dyDescent="0.55000000000000004">
      <c r="A5177" s="2">
        <v>39925</v>
      </c>
      <c r="B5177" s="3">
        <v>174.4</v>
      </c>
      <c r="C5177" s="5">
        <v>2.41</v>
      </c>
      <c r="D5177" s="17">
        <f t="shared" si="80"/>
        <v>1.9900000000000002</v>
      </c>
      <c r="E5177" s="5">
        <v>1.57</v>
      </c>
      <c r="F5177" s="9">
        <v>1348.5</v>
      </c>
      <c r="G5177" s="5">
        <v>0.44</v>
      </c>
      <c r="K5177" s="11">
        <v>38658</v>
      </c>
      <c r="L5177" s="13">
        <v>4.09</v>
      </c>
    </row>
    <row r="5178" spans="1:12" x14ac:dyDescent="0.55000000000000004">
      <c r="A5178" s="2">
        <v>39926</v>
      </c>
      <c r="B5178" s="3">
        <v>176.14</v>
      </c>
      <c r="C5178" s="5">
        <v>2.41</v>
      </c>
      <c r="D5178" s="17">
        <f t="shared" si="80"/>
        <v>2.15</v>
      </c>
      <c r="E5178" s="5">
        <v>1.89</v>
      </c>
      <c r="F5178" s="9">
        <v>1348</v>
      </c>
      <c r="G5178" s="5">
        <v>0.4375</v>
      </c>
      <c r="K5178" s="11">
        <v>38659</v>
      </c>
      <c r="L5178" s="13">
        <v>4.09</v>
      </c>
    </row>
    <row r="5179" spans="1:12" x14ac:dyDescent="0.55000000000000004">
      <c r="A5179" s="2">
        <v>39927</v>
      </c>
      <c r="B5179" s="3">
        <v>174.13</v>
      </c>
      <c r="C5179" s="5">
        <v>2.41</v>
      </c>
      <c r="D5179" s="17">
        <f t="shared" si="80"/>
        <v>2.125</v>
      </c>
      <c r="E5179" s="5">
        <v>1.84</v>
      </c>
      <c r="F5179" s="9">
        <v>1343.2</v>
      </c>
      <c r="G5179" s="5">
        <v>0.435</v>
      </c>
      <c r="K5179" s="11">
        <v>38660</v>
      </c>
      <c r="L5179" s="13">
        <v>4.09</v>
      </c>
    </row>
    <row r="5180" spans="1:12" x14ac:dyDescent="0.55000000000000004">
      <c r="A5180" s="2">
        <v>39930</v>
      </c>
      <c r="B5180" s="3">
        <v>172.13</v>
      </c>
      <c r="C5180" s="5">
        <v>2.41</v>
      </c>
      <c r="D5180" s="17">
        <f t="shared" si="80"/>
        <v>2.14</v>
      </c>
      <c r="E5180" s="5">
        <v>1.87</v>
      </c>
      <c r="F5180" s="9">
        <v>1343.4</v>
      </c>
      <c r="G5180" s="5">
        <v>0.4325</v>
      </c>
      <c r="K5180" s="11">
        <v>38663</v>
      </c>
      <c r="L5180" s="13">
        <v>4.09</v>
      </c>
    </row>
    <row r="5181" spans="1:12" x14ac:dyDescent="0.55000000000000004">
      <c r="A5181" s="2">
        <v>39931</v>
      </c>
      <c r="B5181" s="3">
        <v>167.24</v>
      </c>
      <c r="C5181" s="5">
        <v>2.41</v>
      </c>
      <c r="D5181" s="17">
        <f t="shared" si="80"/>
        <v>2.13</v>
      </c>
      <c r="E5181" s="5">
        <v>1.85</v>
      </c>
      <c r="F5181" s="9">
        <v>1356.8</v>
      </c>
      <c r="G5181" s="5">
        <v>0.42749999999999999</v>
      </c>
      <c r="K5181" s="11">
        <v>38664</v>
      </c>
      <c r="L5181" s="13">
        <v>4.0999999999999996</v>
      </c>
    </row>
    <row r="5182" spans="1:12" x14ac:dyDescent="0.55000000000000004">
      <c r="A5182" s="2">
        <v>39932</v>
      </c>
      <c r="B5182" s="3">
        <v>172.08</v>
      </c>
      <c r="C5182" s="5">
        <v>2.41</v>
      </c>
      <c r="D5182" s="17">
        <f t="shared" si="80"/>
        <v>2.125</v>
      </c>
      <c r="E5182" s="5">
        <v>1.84</v>
      </c>
      <c r="F5182" s="9">
        <v>1340.7</v>
      </c>
      <c r="G5182" s="5">
        <v>0.41813</v>
      </c>
      <c r="K5182" s="11">
        <v>38665</v>
      </c>
      <c r="L5182" s="13">
        <v>4.1137499999999996</v>
      </c>
    </row>
    <row r="5183" spans="1:12" x14ac:dyDescent="0.55000000000000004">
      <c r="A5183" s="2">
        <v>39933</v>
      </c>
      <c r="B5183" s="3">
        <v>176</v>
      </c>
      <c r="C5183" s="5">
        <v>2.41</v>
      </c>
      <c r="D5183" s="17">
        <f t="shared" si="80"/>
        <v>2.13</v>
      </c>
      <c r="E5183" s="5">
        <v>1.85</v>
      </c>
      <c r="F5183" s="9">
        <v>1282</v>
      </c>
      <c r="G5183" s="5">
        <v>0.41125</v>
      </c>
      <c r="K5183" s="11">
        <v>38666</v>
      </c>
      <c r="L5183" s="13">
        <v>4.1150000000000002</v>
      </c>
    </row>
    <row r="5184" spans="1:12" x14ac:dyDescent="0.55000000000000004">
      <c r="A5184" s="2">
        <v>39937</v>
      </c>
      <c r="B5184" s="3">
        <v>179.69</v>
      </c>
      <c r="C5184" s="5">
        <v>2.41</v>
      </c>
      <c r="D5184" s="17">
        <f t="shared" si="80"/>
        <v>2.09</v>
      </c>
      <c r="E5184" s="5">
        <v>1.77</v>
      </c>
      <c r="F5184" s="9">
        <v>1272.5</v>
      </c>
      <c r="G5184" s="5">
        <v>0.41438000000000003</v>
      </c>
      <c r="K5184" s="11">
        <v>38667</v>
      </c>
      <c r="L5184" s="13">
        <v>4.12</v>
      </c>
    </row>
    <row r="5185" spans="1:12" x14ac:dyDescent="0.55000000000000004">
      <c r="A5185" s="2">
        <v>39939</v>
      </c>
      <c r="B5185" s="3">
        <v>178.82</v>
      </c>
      <c r="C5185" s="5">
        <v>2.41</v>
      </c>
      <c r="D5185" s="17">
        <f t="shared" si="80"/>
        <v>2.0649999999999999</v>
      </c>
      <c r="E5185" s="5">
        <v>1.72</v>
      </c>
      <c r="F5185" s="9">
        <v>1277</v>
      </c>
      <c r="G5185" s="5">
        <v>0.39500000000000002</v>
      </c>
      <c r="K5185" s="11">
        <v>38670</v>
      </c>
      <c r="L5185" s="13">
        <v>4.1212499999999999</v>
      </c>
    </row>
    <row r="5186" spans="1:12" x14ac:dyDescent="0.55000000000000004">
      <c r="A5186" s="2">
        <v>39940</v>
      </c>
      <c r="B5186" s="3">
        <v>179.74</v>
      </c>
      <c r="C5186" s="5">
        <v>2.41</v>
      </c>
      <c r="D5186" s="17">
        <f t="shared" si="80"/>
        <v>2.12</v>
      </c>
      <c r="E5186" s="5">
        <v>1.83</v>
      </c>
      <c r="F5186" s="9">
        <v>1262.3</v>
      </c>
      <c r="G5186" s="5">
        <v>0.38188</v>
      </c>
      <c r="K5186" s="11">
        <v>38671</v>
      </c>
      <c r="L5186" s="13">
        <v>4.1399999999999997</v>
      </c>
    </row>
    <row r="5187" spans="1:12" x14ac:dyDescent="0.55000000000000004">
      <c r="A5187" s="2">
        <v>39941</v>
      </c>
      <c r="B5187" s="3">
        <v>181.04</v>
      </c>
      <c r="C5187" s="5">
        <v>2.41</v>
      </c>
      <c r="D5187" s="17">
        <f t="shared" si="80"/>
        <v>2.165</v>
      </c>
      <c r="E5187" s="5">
        <v>1.92</v>
      </c>
      <c r="F5187" s="9">
        <v>1247</v>
      </c>
      <c r="G5187" s="5">
        <v>0.36749999999999999</v>
      </c>
      <c r="K5187" s="11">
        <v>38672</v>
      </c>
      <c r="L5187" s="13">
        <v>4.1399999999999997</v>
      </c>
    </row>
    <row r="5188" spans="1:12" x14ac:dyDescent="0.55000000000000004">
      <c r="A5188" s="2">
        <v>39944</v>
      </c>
      <c r="B5188" s="3">
        <v>181.35</v>
      </c>
      <c r="C5188" s="5">
        <v>2.41</v>
      </c>
      <c r="D5188" s="17">
        <f t="shared" ref="D5188:D5251" si="81">(C5188+E5188)/2</f>
        <v>2.17</v>
      </c>
      <c r="E5188" s="5">
        <v>1.93</v>
      </c>
      <c r="F5188" s="9">
        <v>1237.9000000000001</v>
      </c>
      <c r="G5188" s="5">
        <v>0.35375000000000001</v>
      </c>
      <c r="K5188" s="11">
        <v>38673</v>
      </c>
      <c r="L5188" s="13">
        <v>4.1593799999999996</v>
      </c>
    </row>
    <row r="5189" spans="1:12" x14ac:dyDescent="0.55000000000000004">
      <c r="A5189" s="2">
        <v>39945</v>
      </c>
      <c r="B5189" s="3">
        <v>179.73</v>
      </c>
      <c r="C5189" s="5">
        <v>2.41</v>
      </c>
      <c r="D5189" s="17">
        <f t="shared" si="81"/>
        <v>2.17</v>
      </c>
      <c r="E5189" s="5">
        <v>1.93</v>
      </c>
      <c r="F5189" s="9">
        <v>1242.5999999999999</v>
      </c>
      <c r="G5189" s="5">
        <v>0.34875</v>
      </c>
      <c r="K5189" s="11">
        <v>38674</v>
      </c>
      <c r="L5189" s="13">
        <v>4.1656300000000002</v>
      </c>
    </row>
    <row r="5190" spans="1:12" x14ac:dyDescent="0.55000000000000004">
      <c r="A5190" s="2">
        <v>39946</v>
      </c>
      <c r="B5190" s="3">
        <v>181.14</v>
      </c>
      <c r="C5190" s="5">
        <v>2.41</v>
      </c>
      <c r="D5190" s="17">
        <f t="shared" si="81"/>
        <v>2.17</v>
      </c>
      <c r="E5190" s="5">
        <v>1.93</v>
      </c>
      <c r="F5190" s="9">
        <v>1244</v>
      </c>
      <c r="G5190" s="5">
        <v>0.34438000000000002</v>
      </c>
      <c r="K5190" s="11">
        <v>38677</v>
      </c>
      <c r="L5190" s="13">
        <v>4.17</v>
      </c>
    </row>
    <row r="5191" spans="1:12" x14ac:dyDescent="0.55000000000000004">
      <c r="A5191" s="2">
        <v>39947</v>
      </c>
      <c r="B5191" s="3">
        <v>176.29</v>
      </c>
      <c r="C5191" s="5">
        <v>2.41</v>
      </c>
      <c r="D5191" s="17">
        <f t="shared" si="81"/>
        <v>2.17</v>
      </c>
      <c r="E5191" s="5">
        <v>1.93</v>
      </c>
      <c r="F5191" s="9">
        <v>1267.2</v>
      </c>
      <c r="G5191" s="5">
        <v>0.33500000000000002</v>
      </c>
      <c r="K5191" s="11">
        <v>38678</v>
      </c>
      <c r="L5191" s="13">
        <v>4.1937499999999996</v>
      </c>
    </row>
    <row r="5192" spans="1:12" x14ac:dyDescent="0.55000000000000004">
      <c r="A5192" s="2">
        <v>39948</v>
      </c>
      <c r="B5192" s="3">
        <v>177.8</v>
      </c>
      <c r="C5192" s="5">
        <v>2.41</v>
      </c>
      <c r="D5192" s="17">
        <f t="shared" si="81"/>
        <v>2.17</v>
      </c>
      <c r="E5192" s="5">
        <v>1.93</v>
      </c>
      <c r="F5192" s="9">
        <v>1257</v>
      </c>
      <c r="G5192" s="5">
        <v>0.32812999999999998</v>
      </c>
      <c r="K5192" s="11">
        <v>38679</v>
      </c>
      <c r="L5192" s="13">
        <v>4.1912500000000001</v>
      </c>
    </row>
    <row r="5193" spans="1:12" x14ac:dyDescent="0.55000000000000004">
      <c r="A5193" s="2">
        <v>39951</v>
      </c>
      <c r="B5193" s="3">
        <v>177.26</v>
      </c>
      <c r="C5193" s="5">
        <v>2.41</v>
      </c>
      <c r="D5193" s="17">
        <f t="shared" si="81"/>
        <v>2.15</v>
      </c>
      <c r="E5193" s="5">
        <v>1.89</v>
      </c>
      <c r="F5193" s="9">
        <v>1259.5</v>
      </c>
      <c r="G5193" s="5">
        <v>0.31624999999999998</v>
      </c>
      <c r="K5193" s="11">
        <v>38680</v>
      </c>
      <c r="L5193" s="13">
        <v>4.2</v>
      </c>
    </row>
    <row r="5194" spans="1:12" x14ac:dyDescent="0.55000000000000004">
      <c r="A5194" s="2">
        <v>39952</v>
      </c>
      <c r="B5194" s="3">
        <v>182.76</v>
      </c>
      <c r="C5194" s="5">
        <v>2.41</v>
      </c>
      <c r="D5194" s="17">
        <f t="shared" si="81"/>
        <v>2.0750000000000002</v>
      </c>
      <c r="E5194" s="5">
        <v>1.74</v>
      </c>
      <c r="F5194" s="9">
        <v>1249.5</v>
      </c>
      <c r="G5194" s="5">
        <v>0.30937999999999999</v>
      </c>
      <c r="K5194" s="11">
        <v>38681</v>
      </c>
      <c r="L5194" s="13">
        <v>4.21</v>
      </c>
    </row>
    <row r="5195" spans="1:12" x14ac:dyDescent="0.55000000000000004">
      <c r="A5195" s="2">
        <v>39953</v>
      </c>
      <c r="B5195" s="3">
        <v>183.8</v>
      </c>
      <c r="C5195" s="5">
        <v>2.41</v>
      </c>
      <c r="D5195" s="17">
        <f t="shared" si="81"/>
        <v>2.0700000000000003</v>
      </c>
      <c r="E5195" s="5">
        <v>1.73</v>
      </c>
      <c r="F5195" s="9">
        <v>1251</v>
      </c>
      <c r="G5195" s="5">
        <v>0.30813000000000001</v>
      </c>
      <c r="K5195" s="11">
        <v>38684</v>
      </c>
      <c r="L5195" s="13">
        <v>4.22</v>
      </c>
    </row>
    <row r="5196" spans="1:12" x14ac:dyDescent="0.55000000000000004">
      <c r="A5196" s="2">
        <v>39954</v>
      </c>
      <c r="B5196" s="3">
        <v>181.82</v>
      </c>
      <c r="C5196" s="5">
        <v>2.41</v>
      </c>
      <c r="D5196" s="17">
        <f t="shared" si="81"/>
        <v>2.1850000000000001</v>
      </c>
      <c r="E5196" s="5">
        <v>1.96</v>
      </c>
      <c r="F5196" s="9">
        <v>1248.5999999999999</v>
      </c>
      <c r="G5196" s="5">
        <v>0.30875000000000002</v>
      </c>
      <c r="K5196" s="11">
        <v>38685</v>
      </c>
      <c r="L5196" s="13">
        <v>4.2906300000000002</v>
      </c>
    </row>
    <row r="5197" spans="1:12" x14ac:dyDescent="0.55000000000000004">
      <c r="A5197" s="2">
        <v>39955</v>
      </c>
      <c r="B5197" s="3">
        <v>179.01</v>
      </c>
      <c r="C5197" s="5">
        <v>2.41</v>
      </c>
      <c r="D5197" s="17">
        <f t="shared" si="81"/>
        <v>2.19</v>
      </c>
      <c r="E5197" s="5">
        <v>1.97</v>
      </c>
      <c r="F5197" s="9">
        <v>1247.4000000000001</v>
      </c>
      <c r="G5197" s="5">
        <v>0.31313000000000002</v>
      </c>
      <c r="K5197" s="11">
        <v>38686</v>
      </c>
      <c r="L5197" s="13">
        <v>4.2937500000000002</v>
      </c>
    </row>
    <row r="5198" spans="1:12" x14ac:dyDescent="0.55000000000000004">
      <c r="A5198" s="2">
        <v>39958</v>
      </c>
      <c r="B5198" s="3">
        <v>178.57</v>
      </c>
      <c r="C5198" s="5">
        <v>2.41</v>
      </c>
      <c r="D5198" s="17">
        <f t="shared" si="81"/>
        <v>2.19</v>
      </c>
      <c r="E5198" s="5">
        <v>1.97</v>
      </c>
      <c r="F5198" s="9">
        <v>1249</v>
      </c>
      <c r="G5198" s="5">
        <v>0.31313000000000002</v>
      </c>
      <c r="K5198" s="11">
        <v>38687</v>
      </c>
      <c r="L5198" s="13">
        <v>4.3112500000000002</v>
      </c>
    </row>
    <row r="5199" spans="1:12" x14ac:dyDescent="0.55000000000000004">
      <c r="A5199" s="2">
        <v>39959</v>
      </c>
      <c r="B5199" s="3">
        <v>174.77</v>
      </c>
      <c r="C5199" s="5">
        <v>2.41</v>
      </c>
      <c r="D5199" s="17">
        <f t="shared" si="81"/>
        <v>2.19</v>
      </c>
      <c r="E5199" s="5">
        <v>1.97</v>
      </c>
      <c r="F5199" s="9">
        <v>1263</v>
      </c>
      <c r="G5199" s="5">
        <v>0.31624999999999998</v>
      </c>
      <c r="K5199" s="11">
        <v>38688</v>
      </c>
      <c r="L5199" s="13">
        <v>4.32</v>
      </c>
    </row>
    <row r="5200" spans="1:12" x14ac:dyDescent="0.55000000000000004">
      <c r="A5200" s="2">
        <v>39960</v>
      </c>
      <c r="B5200" s="3">
        <v>173.75</v>
      </c>
      <c r="C5200" s="5">
        <v>2.41</v>
      </c>
      <c r="D5200" s="17">
        <f t="shared" si="81"/>
        <v>2.1850000000000001</v>
      </c>
      <c r="E5200" s="5">
        <v>1.96</v>
      </c>
      <c r="F5200" s="9">
        <v>1269.4000000000001</v>
      </c>
      <c r="G5200" s="5">
        <v>0.31874999999999998</v>
      </c>
      <c r="K5200" s="11">
        <v>38691</v>
      </c>
      <c r="L5200" s="13">
        <v>4.3312499999999998</v>
      </c>
    </row>
    <row r="5201" spans="1:12" x14ac:dyDescent="0.55000000000000004">
      <c r="A5201" s="2">
        <v>39961</v>
      </c>
      <c r="B5201" s="3">
        <v>178.19</v>
      </c>
      <c r="C5201" s="5">
        <v>2.41</v>
      </c>
      <c r="D5201" s="17">
        <f t="shared" si="81"/>
        <v>2.19</v>
      </c>
      <c r="E5201" s="5">
        <v>1.97</v>
      </c>
      <c r="F5201" s="9">
        <v>1256.9000000000001</v>
      </c>
      <c r="G5201" s="5">
        <v>0.32</v>
      </c>
      <c r="K5201" s="11">
        <v>38692</v>
      </c>
      <c r="L5201" s="13">
        <v>4.3393800000000002</v>
      </c>
    </row>
    <row r="5202" spans="1:12" x14ac:dyDescent="0.55000000000000004">
      <c r="A5202" s="2">
        <v>39962</v>
      </c>
      <c r="B5202" s="3">
        <v>178.7</v>
      </c>
      <c r="C5202" s="5">
        <v>2.41</v>
      </c>
      <c r="D5202" s="17">
        <f t="shared" si="81"/>
        <v>2.1850000000000001</v>
      </c>
      <c r="E5202" s="5">
        <v>1.96</v>
      </c>
      <c r="F5202" s="9">
        <v>1255</v>
      </c>
      <c r="G5202" s="5">
        <v>0.31624999999999998</v>
      </c>
      <c r="K5202" s="11">
        <v>38693</v>
      </c>
      <c r="L5202" s="13">
        <v>4.34</v>
      </c>
    </row>
    <row r="5203" spans="1:12" x14ac:dyDescent="0.55000000000000004">
      <c r="A5203" s="2">
        <v>39965</v>
      </c>
      <c r="B5203" s="3">
        <v>180.9</v>
      </c>
      <c r="C5203" s="5">
        <v>2.41</v>
      </c>
      <c r="D5203" s="17">
        <f t="shared" si="81"/>
        <v>2.1800000000000002</v>
      </c>
      <c r="E5203" s="5">
        <v>1.95</v>
      </c>
      <c r="F5203" s="9">
        <v>1237.2</v>
      </c>
      <c r="G5203" s="5">
        <v>0.32</v>
      </c>
      <c r="K5203" s="11">
        <v>38694</v>
      </c>
      <c r="L5203" s="13">
        <v>4.3600000000000003</v>
      </c>
    </row>
    <row r="5204" spans="1:12" x14ac:dyDescent="0.55000000000000004">
      <c r="A5204" s="2">
        <v>39966</v>
      </c>
      <c r="B5204" s="3">
        <v>180.47</v>
      </c>
      <c r="C5204" s="5">
        <v>2.41</v>
      </c>
      <c r="D5204" s="17">
        <f t="shared" si="81"/>
        <v>2.17</v>
      </c>
      <c r="E5204" s="5">
        <v>1.93</v>
      </c>
      <c r="F5204" s="9">
        <v>1239.2</v>
      </c>
      <c r="G5204" s="5">
        <v>0.32</v>
      </c>
      <c r="K5204" s="11">
        <v>38695</v>
      </c>
      <c r="L5204" s="13">
        <v>4.3618800000000002</v>
      </c>
    </row>
    <row r="5205" spans="1:12" x14ac:dyDescent="0.55000000000000004">
      <c r="A5205" s="2">
        <v>39967</v>
      </c>
      <c r="B5205" s="3">
        <v>180.31</v>
      </c>
      <c r="C5205" s="5">
        <v>2.41</v>
      </c>
      <c r="D5205" s="17">
        <f t="shared" si="81"/>
        <v>2.165</v>
      </c>
      <c r="E5205" s="5">
        <v>1.92</v>
      </c>
      <c r="F5205" s="9">
        <v>1233.2</v>
      </c>
      <c r="G5205" s="5">
        <v>0.31874999999999998</v>
      </c>
      <c r="K5205" s="11">
        <v>38698</v>
      </c>
      <c r="L5205" s="13">
        <v>4.3674999999999997</v>
      </c>
    </row>
    <row r="5206" spans="1:12" x14ac:dyDescent="0.55000000000000004">
      <c r="A5206" s="2">
        <v>39968</v>
      </c>
      <c r="B5206" s="3">
        <v>175.75</v>
      </c>
      <c r="C5206" s="5">
        <v>2.42</v>
      </c>
      <c r="D5206" s="17">
        <f t="shared" si="81"/>
        <v>2.1749999999999998</v>
      </c>
      <c r="E5206" s="5">
        <v>1.93</v>
      </c>
      <c r="F5206" s="9">
        <v>1251</v>
      </c>
      <c r="G5206" s="5">
        <v>0.3175</v>
      </c>
      <c r="K5206" s="11">
        <v>38699</v>
      </c>
      <c r="L5206" s="13">
        <v>4.3693799999999996</v>
      </c>
    </row>
    <row r="5207" spans="1:12" x14ac:dyDescent="0.55000000000000004">
      <c r="A5207" s="2">
        <v>39969</v>
      </c>
      <c r="B5207" s="3">
        <v>177.77</v>
      </c>
      <c r="C5207" s="5">
        <v>2.41</v>
      </c>
      <c r="D5207" s="17">
        <f t="shared" si="81"/>
        <v>2.17</v>
      </c>
      <c r="E5207" s="5">
        <v>1.93</v>
      </c>
      <c r="F5207" s="9">
        <v>1243</v>
      </c>
      <c r="G5207" s="5">
        <v>0.32063000000000003</v>
      </c>
      <c r="K5207" s="11">
        <v>38700</v>
      </c>
      <c r="L5207" s="13">
        <v>4.37</v>
      </c>
    </row>
    <row r="5208" spans="1:12" x14ac:dyDescent="0.55000000000000004">
      <c r="A5208" s="2">
        <v>39972</v>
      </c>
      <c r="B5208" s="3">
        <v>177.67</v>
      </c>
      <c r="C5208" s="5">
        <v>2.41</v>
      </c>
      <c r="D5208" s="17">
        <f t="shared" si="81"/>
        <v>2.17</v>
      </c>
      <c r="E5208" s="5">
        <v>1.93</v>
      </c>
      <c r="F5208" s="9">
        <v>1252.4000000000001</v>
      </c>
      <c r="G5208" s="5">
        <v>0.32312999999999997</v>
      </c>
      <c r="K5208" s="11">
        <v>38701</v>
      </c>
      <c r="L5208" s="13">
        <v>4.37</v>
      </c>
    </row>
    <row r="5209" spans="1:12" x14ac:dyDescent="0.55000000000000004">
      <c r="A5209" s="2">
        <v>39973</v>
      </c>
      <c r="B5209" s="3">
        <v>174.91</v>
      </c>
      <c r="C5209" s="5">
        <v>2.41</v>
      </c>
      <c r="D5209" s="17">
        <f t="shared" si="81"/>
        <v>2.1850000000000001</v>
      </c>
      <c r="E5209" s="5">
        <v>1.96</v>
      </c>
      <c r="F5209" s="9">
        <v>1265</v>
      </c>
      <c r="G5209" s="5">
        <v>0.32124999999999998</v>
      </c>
      <c r="K5209" s="11">
        <v>38702</v>
      </c>
      <c r="L5209" s="13">
        <v>4.37</v>
      </c>
    </row>
    <row r="5210" spans="1:12" x14ac:dyDescent="0.55000000000000004">
      <c r="A5210" s="2">
        <v>39974</v>
      </c>
      <c r="B5210" s="3">
        <v>180.91</v>
      </c>
      <c r="C5210" s="5">
        <v>2.41</v>
      </c>
      <c r="D5210" s="17">
        <f t="shared" si="81"/>
        <v>2.17</v>
      </c>
      <c r="E5210" s="5">
        <v>1.93</v>
      </c>
      <c r="F5210" s="9">
        <v>1246.7</v>
      </c>
      <c r="G5210" s="5">
        <v>0.32063000000000003</v>
      </c>
      <c r="K5210" s="11">
        <v>38705</v>
      </c>
      <c r="L5210" s="13">
        <v>4.37</v>
      </c>
    </row>
    <row r="5211" spans="1:12" x14ac:dyDescent="0.55000000000000004">
      <c r="A5211" s="2">
        <v>39975</v>
      </c>
      <c r="B5211" s="3">
        <v>181.43</v>
      </c>
      <c r="C5211" s="5">
        <v>2.41</v>
      </c>
      <c r="D5211" s="17">
        <f t="shared" si="81"/>
        <v>2.1850000000000001</v>
      </c>
      <c r="E5211" s="5">
        <v>1.96</v>
      </c>
      <c r="F5211" s="9">
        <v>1253</v>
      </c>
      <c r="G5211" s="5">
        <v>0.31938</v>
      </c>
      <c r="K5211" s="11">
        <v>38706</v>
      </c>
      <c r="L5211" s="13">
        <v>4.37</v>
      </c>
    </row>
    <row r="5212" spans="1:12" x14ac:dyDescent="0.55000000000000004">
      <c r="A5212" s="2">
        <v>39976</v>
      </c>
      <c r="B5212" s="3">
        <v>182.69</v>
      </c>
      <c r="C5212" s="5">
        <v>2.41</v>
      </c>
      <c r="D5212" s="17">
        <f t="shared" si="81"/>
        <v>2.1749999999999998</v>
      </c>
      <c r="E5212" s="5">
        <v>1.94</v>
      </c>
      <c r="F5212" s="9">
        <v>1253.9000000000001</v>
      </c>
      <c r="G5212" s="5">
        <v>0.31813000000000002</v>
      </c>
      <c r="K5212" s="11">
        <v>38707</v>
      </c>
      <c r="L5212" s="13">
        <v>4.37</v>
      </c>
    </row>
    <row r="5213" spans="1:12" x14ac:dyDescent="0.55000000000000004">
      <c r="A5213" s="2">
        <v>39979</v>
      </c>
      <c r="B5213" s="3">
        <v>180.66</v>
      </c>
      <c r="C5213" s="5">
        <v>2.41</v>
      </c>
      <c r="D5213" s="17">
        <f t="shared" si="81"/>
        <v>2.17</v>
      </c>
      <c r="E5213" s="5">
        <v>1.93</v>
      </c>
      <c r="F5213" s="9">
        <v>1262</v>
      </c>
      <c r="G5213" s="5">
        <v>0.31874999999999998</v>
      </c>
      <c r="K5213" s="11">
        <v>38708</v>
      </c>
      <c r="L5213" s="13">
        <v>4.3787500000000001</v>
      </c>
    </row>
    <row r="5214" spans="1:12" x14ac:dyDescent="0.55000000000000004">
      <c r="A5214" s="2">
        <v>39980</v>
      </c>
      <c r="B5214" s="3">
        <v>178.88</v>
      </c>
      <c r="C5214" s="5">
        <v>2.41</v>
      </c>
      <c r="D5214" s="17">
        <f t="shared" si="81"/>
        <v>2.1749999999999998</v>
      </c>
      <c r="E5214" s="5">
        <v>1.94</v>
      </c>
      <c r="F5214" s="9">
        <v>1257.5</v>
      </c>
      <c r="G5214" s="5">
        <v>0.31813000000000002</v>
      </c>
      <c r="K5214" s="11">
        <v>38709</v>
      </c>
      <c r="L5214" s="13">
        <v>4.38</v>
      </c>
    </row>
    <row r="5215" spans="1:12" x14ac:dyDescent="0.55000000000000004">
      <c r="A5215" s="2">
        <v>39981</v>
      </c>
      <c r="B5215" s="3">
        <v>177.8</v>
      </c>
      <c r="C5215" s="5">
        <v>2.41</v>
      </c>
      <c r="D5215" s="17">
        <f t="shared" si="81"/>
        <v>2.1800000000000002</v>
      </c>
      <c r="E5215" s="5">
        <v>1.95</v>
      </c>
      <c r="F5215" s="9">
        <v>1259.8</v>
      </c>
      <c r="G5215" s="5">
        <v>0.31313000000000002</v>
      </c>
      <c r="K5215" s="11">
        <v>38712</v>
      </c>
      <c r="L5215" s="12">
        <f>L5214</f>
        <v>4.38</v>
      </c>
    </row>
    <row r="5216" spans="1:12" x14ac:dyDescent="0.55000000000000004">
      <c r="A5216" s="2">
        <v>39982</v>
      </c>
      <c r="B5216" s="3">
        <v>175.54</v>
      </c>
      <c r="C5216" s="5">
        <v>2.41</v>
      </c>
      <c r="D5216" s="17">
        <f t="shared" si="81"/>
        <v>2.1800000000000002</v>
      </c>
      <c r="E5216" s="5">
        <v>1.95</v>
      </c>
      <c r="F5216" s="9">
        <v>1266.3</v>
      </c>
      <c r="G5216" s="5">
        <v>0.315</v>
      </c>
      <c r="K5216" s="11">
        <v>38713</v>
      </c>
      <c r="L5216" s="12">
        <f>L5215</f>
        <v>4.38</v>
      </c>
    </row>
    <row r="5217" spans="1:12" x14ac:dyDescent="0.55000000000000004">
      <c r="A5217" s="2">
        <v>39983</v>
      </c>
      <c r="B5217" s="3">
        <v>176.63</v>
      </c>
      <c r="C5217" s="5">
        <v>2.41</v>
      </c>
      <c r="D5217" s="17">
        <f t="shared" si="81"/>
        <v>2.1749999999999998</v>
      </c>
      <c r="E5217" s="5">
        <v>1.94</v>
      </c>
      <c r="F5217" s="9">
        <v>1268.4000000000001</v>
      </c>
      <c r="G5217" s="5">
        <v>0.31688</v>
      </c>
      <c r="K5217" s="11">
        <v>38714</v>
      </c>
      <c r="L5217" s="13">
        <v>4.3887499999999999</v>
      </c>
    </row>
    <row r="5218" spans="1:12" x14ac:dyDescent="0.55000000000000004">
      <c r="A5218" s="2">
        <v>39986</v>
      </c>
      <c r="B5218" s="3">
        <v>179.02</v>
      </c>
      <c r="C5218" s="5">
        <v>2.41</v>
      </c>
      <c r="D5218" s="17">
        <f t="shared" si="81"/>
        <v>2.17</v>
      </c>
      <c r="E5218" s="5">
        <v>1.93</v>
      </c>
      <c r="F5218" s="9">
        <v>1274.5</v>
      </c>
      <c r="G5218" s="5">
        <v>0.315</v>
      </c>
      <c r="K5218" s="11">
        <v>38715</v>
      </c>
      <c r="L5218" s="13">
        <v>4.3849999999999998</v>
      </c>
    </row>
    <row r="5219" spans="1:12" x14ac:dyDescent="0.55000000000000004">
      <c r="A5219" s="2">
        <v>39987</v>
      </c>
      <c r="B5219" s="3">
        <v>174.32</v>
      </c>
      <c r="C5219" s="5">
        <v>2.41</v>
      </c>
      <c r="D5219" s="17">
        <f t="shared" si="81"/>
        <v>2.1150000000000002</v>
      </c>
      <c r="E5219" s="5">
        <v>1.82</v>
      </c>
      <c r="F5219" s="9">
        <v>1290.8</v>
      </c>
      <c r="G5219" s="5">
        <v>0.31374999999999997</v>
      </c>
      <c r="K5219" s="11">
        <v>38716</v>
      </c>
      <c r="L5219" s="13">
        <v>4.3899999999999997</v>
      </c>
    </row>
    <row r="5220" spans="1:12" x14ac:dyDescent="0.55000000000000004">
      <c r="A5220" s="2">
        <v>39988</v>
      </c>
      <c r="B5220" s="3">
        <v>175.08</v>
      </c>
      <c r="C5220" s="5">
        <v>2.41</v>
      </c>
      <c r="D5220" s="17">
        <f t="shared" si="81"/>
        <v>2.14</v>
      </c>
      <c r="E5220" s="5">
        <v>1.87</v>
      </c>
      <c r="F5220" s="9">
        <v>1283.5</v>
      </c>
      <c r="G5220" s="5">
        <v>0.31125000000000003</v>
      </c>
      <c r="K5220" s="11">
        <v>38719</v>
      </c>
      <c r="L5220" s="12">
        <f>L5219</f>
        <v>4.3899999999999997</v>
      </c>
    </row>
    <row r="5221" spans="1:12" x14ac:dyDescent="0.55000000000000004">
      <c r="A5221" s="2">
        <v>39989</v>
      </c>
      <c r="B5221" s="3">
        <v>178.86</v>
      </c>
      <c r="C5221" s="5">
        <v>2.41</v>
      </c>
      <c r="D5221" s="17">
        <f t="shared" si="81"/>
        <v>2.17</v>
      </c>
      <c r="E5221" s="5">
        <v>1.93</v>
      </c>
      <c r="F5221" s="9">
        <v>1288.8</v>
      </c>
      <c r="G5221" s="5">
        <v>0.3075</v>
      </c>
      <c r="K5221" s="11">
        <v>38720</v>
      </c>
      <c r="L5221" s="13">
        <v>4.3975</v>
      </c>
    </row>
    <row r="5222" spans="1:12" x14ac:dyDescent="0.55000000000000004">
      <c r="A5222" s="2">
        <v>39990</v>
      </c>
      <c r="B5222" s="3">
        <v>179.28</v>
      </c>
      <c r="C5222" s="5">
        <v>2.41</v>
      </c>
      <c r="D5222" s="17">
        <f t="shared" si="81"/>
        <v>2.165</v>
      </c>
      <c r="E5222" s="5">
        <v>1.92</v>
      </c>
      <c r="F5222" s="9">
        <v>1284.3</v>
      </c>
      <c r="G5222" s="5">
        <v>0.31</v>
      </c>
      <c r="K5222" s="11">
        <v>38721</v>
      </c>
      <c r="L5222" s="13">
        <v>4.4000000000000004</v>
      </c>
    </row>
    <row r="5223" spans="1:12" x14ac:dyDescent="0.55000000000000004">
      <c r="A5223" s="2">
        <v>39993</v>
      </c>
      <c r="B5223" s="3">
        <v>178.81</v>
      </c>
      <c r="C5223" s="5">
        <v>2.41</v>
      </c>
      <c r="D5223" s="17">
        <f t="shared" si="81"/>
        <v>2.165</v>
      </c>
      <c r="E5223" s="5">
        <v>1.92</v>
      </c>
      <c r="F5223" s="9">
        <v>1285.8</v>
      </c>
      <c r="G5223" s="5">
        <v>0.30875000000000002</v>
      </c>
      <c r="K5223" s="11">
        <v>38722</v>
      </c>
      <c r="L5223" s="13">
        <v>4.4187500000000002</v>
      </c>
    </row>
    <row r="5224" spans="1:12" x14ac:dyDescent="0.55000000000000004">
      <c r="A5224" s="2">
        <v>39994</v>
      </c>
      <c r="B5224" s="3">
        <v>178.99</v>
      </c>
      <c r="C5224" s="5">
        <v>2.41</v>
      </c>
      <c r="D5224" s="17">
        <f t="shared" si="81"/>
        <v>2.1850000000000001</v>
      </c>
      <c r="E5224" s="5">
        <v>1.96</v>
      </c>
      <c r="F5224" s="9">
        <v>1273.9000000000001</v>
      </c>
      <c r="G5224" s="5">
        <v>0.30875000000000002</v>
      </c>
      <c r="K5224" s="11">
        <v>38723</v>
      </c>
      <c r="L5224" s="13">
        <v>4.42</v>
      </c>
    </row>
    <row r="5225" spans="1:12" x14ac:dyDescent="0.55000000000000004">
      <c r="A5225" s="2">
        <v>39995</v>
      </c>
      <c r="B5225" s="3">
        <v>181.95</v>
      </c>
      <c r="C5225" s="5">
        <v>2.41</v>
      </c>
      <c r="D5225" s="17">
        <f t="shared" si="81"/>
        <v>2.1550000000000002</v>
      </c>
      <c r="E5225" s="5">
        <v>1.9</v>
      </c>
      <c r="F5225" s="9">
        <v>1267.7</v>
      </c>
      <c r="G5225" s="5">
        <v>0.30625000000000002</v>
      </c>
      <c r="K5225" s="11">
        <v>38726</v>
      </c>
      <c r="L5225" s="13">
        <v>4.4368800000000004</v>
      </c>
    </row>
    <row r="5226" spans="1:12" x14ac:dyDescent="0.55000000000000004">
      <c r="A5226" s="2">
        <v>39996</v>
      </c>
      <c r="B5226" s="3">
        <v>181.85</v>
      </c>
      <c r="C5226" s="5">
        <v>2.41</v>
      </c>
      <c r="D5226" s="17">
        <f t="shared" si="81"/>
        <v>2.165</v>
      </c>
      <c r="E5226" s="5">
        <v>1.92</v>
      </c>
      <c r="F5226" s="9">
        <v>1269.5</v>
      </c>
      <c r="G5226" s="5">
        <v>0.30437999999999998</v>
      </c>
      <c r="K5226" s="11">
        <v>38727</v>
      </c>
      <c r="L5226" s="13">
        <v>4.4400000000000004</v>
      </c>
    </row>
    <row r="5227" spans="1:12" x14ac:dyDescent="0.55000000000000004">
      <c r="A5227" s="2">
        <v>39997</v>
      </c>
      <c r="B5227" s="3">
        <v>182.92</v>
      </c>
      <c r="C5227" s="5">
        <v>2.41</v>
      </c>
      <c r="D5227" s="17">
        <f t="shared" si="81"/>
        <v>2.165</v>
      </c>
      <c r="E5227" s="5">
        <v>1.92</v>
      </c>
      <c r="F5227" s="9">
        <v>1266</v>
      </c>
      <c r="G5227" s="5">
        <v>0.30125000000000002</v>
      </c>
      <c r="K5227" s="11">
        <v>38728</v>
      </c>
      <c r="L5227" s="13">
        <v>4.44163</v>
      </c>
    </row>
    <row r="5228" spans="1:12" x14ac:dyDescent="0.55000000000000004">
      <c r="A5228" s="2">
        <v>40000</v>
      </c>
      <c r="B5228" s="3">
        <v>184.5</v>
      </c>
      <c r="C5228" s="5">
        <v>2.41</v>
      </c>
      <c r="D5228" s="17">
        <f t="shared" si="81"/>
        <v>2.17</v>
      </c>
      <c r="E5228" s="5">
        <v>1.93</v>
      </c>
      <c r="F5228" s="9">
        <v>1268.5</v>
      </c>
      <c r="G5228" s="5">
        <v>0.30187999999999998</v>
      </c>
      <c r="K5228" s="11">
        <v>38729</v>
      </c>
      <c r="L5228" s="13">
        <v>4.47</v>
      </c>
    </row>
    <row r="5229" spans="1:12" x14ac:dyDescent="0.55000000000000004">
      <c r="A5229" s="2">
        <v>40001</v>
      </c>
      <c r="B5229" s="3">
        <v>185.11</v>
      </c>
      <c r="C5229" s="5">
        <v>2.41</v>
      </c>
      <c r="D5229" s="17">
        <f t="shared" si="81"/>
        <v>2.165</v>
      </c>
      <c r="E5229" s="5">
        <v>1.92</v>
      </c>
      <c r="F5229" s="9">
        <v>1273.0999999999999</v>
      </c>
      <c r="G5229" s="5">
        <v>0.30187999999999998</v>
      </c>
      <c r="K5229" s="11">
        <v>38730</v>
      </c>
      <c r="L5229" s="13">
        <v>4.47</v>
      </c>
    </row>
    <row r="5230" spans="1:12" x14ac:dyDescent="0.55000000000000004">
      <c r="A5230" s="2">
        <v>40002</v>
      </c>
      <c r="B5230" s="3">
        <v>184.73</v>
      </c>
      <c r="C5230" s="5">
        <v>2.41</v>
      </c>
      <c r="D5230" s="17">
        <f t="shared" si="81"/>
        <v>2.165</v>
      </c>
      <c r="E5230" s="5">
        <v>1.92</v>
      </c>
      <c r="F5230" s="9">
        <v>1276.0999999999999</v>
      </c>
      <c r="G5230" s="5">
        <v>0.3</v>
      </c>
      <c r="K5230" s="11">
        <v>38733</v>
      </c>
      <c r="L5230" s="13">
        <v>4.4800000000000004</v>
      </c>
    </row>
    <row r="5231" spans="1:12" x14ac:dyDescent="0.55000000000000004">
      <c r="A5231" s="2">
        <v>40003</v>
      </c>
      <c r="B5231" s="3">
        <v>184.72</v>
      </c>
      <c r="C5231" s="5">
        <v>2.41</v>
      </c>
      <c r="D5231" s="17">
        <f t="shared" si="81"/>
        <v>2.17</v>
      </c>
      <c r="E5231" s="5">
        <v>1.93</v>
      </c>
      <c r="F5231" s="9">
        <v>1279</v>
      </c>
      <c r="G5231" s="5">
        <v>0.29625000000000001</v>
      </c>
      <c r="K5231" s="11">
        <v>38734</v>
      </c>
      <c r="L5231" s="13">
        <v>4.4831300000000001</v>
      </c>
    </row>
    <row r="5232" spans="1:12" x14ac:dyDescent="0.55000000000000004">
      <c r="A5232" s="2">
        <v>40004</v>
      </c>
      <c r="B5232" s="3">
        <v>184.56</v>
      </c>
      <c r="C5232" s="5">
        <v>2.41</v>
      </c>
      <c r="D5232" s="17">
        <f t="shared" si="81"/>
        <v>2.1749999999999998</v>
      </c>
      <c r="E5232" s="5">
        <v>1.94</v>
      </c>
      <c r="F5232" s="9">
        <v>1282.7</v>
      </c>
      <c r="G5232" s="5">
        <v>0.29249999999999998</v>
      </c>
      <c r="K5232" s="11">
        <v>38735</v>
      </c>
      <c r="L5232" s="13">
        <v>4.49</v>
      </c>
    </row>
    <row r="5233" spans="1:12" x14ac:dyDescent="0.55000000000000004">
      <c r="A5233" s="2">
        <v>40007</v>
      </c>
      <c r="B5233" s="3">
        <v>178.15</v>
      </c>
      <c r="C5233" s="5">
        <v>2.41</v>
      </c>
      <c r="D5233" s="17">
        <f t="shared" si="81"/>
        <v>2.1749999999999998</v>
      </c>
      <c r="E5233" s="5">
        <v>1.94</v>
      </c>
      <c r="F5233" s="9">
        <v>1315</v>
      </c>
      <c r="G5233" s="5">
        <v>0.28813</v>
      </c>
      <c r="K5233" s="11">
        <v>38736</v>
      </c>
      <c r="L5233" s="13">
        <v>4.51</v>
      </c>
    </row>
    <row r="5234" spans="1:12" x14ac:dyDescent="0.55000000000000004">
      <c r="A5234" s="2">
        <v>40008</v>
      </c>
      <c r="B5234" s="3">
        <v>179.43</v>
      </c>
      <c r="C5234" s="5">
        <v>2.41</v>
      </c>
      <c r="D5234" s="17">
        <f t="shared" si="81"/>
        <v>2.1800000000000002</v>
      </c>
      <c r="E5234" s="5">
        <v>1.95</v>
      </c>
      <c r="F5234" s="9">
        <v>1293</v>
      </c>
      <c r="G5234" s="5">
        <v>0.28749999999999998</v>
      </c>
      <c r="K5234" s="11">
        <v>38737</v>
      </c>
      <c r="L5234" s="13">
        <v>4.51938</v>
      </c>
    </row>
    <row r="5235" spans="1:12" x14ac:dyDescent="0.55000000000000004">
      <c r="A5235" s="2">
        <v>40009</v>
      </c>
      <c r="B5235" s="3">
        <v>184.26</v>
      </c>
      <c r="C5235" s="5">
        <v>2.41</v>
      </c>
      <c r="D5235" s="17">
        <f t="shared" si="81"/>
        <v>2.1800000000000002</v>
      </c>
      <c r="E5235" s="5">
        <v>1.95</v>
      </c>
      <c r="F5235" s="9">
        <v>1278.5</v>
      </c>
      <c r="G5235" s="5">
        <v>0.28749999999999998</v>
      </c>
      <c r="K5235" s="11">
        <v>38740</v>
      </c>
      <c r="L5235" s="13">
        <v>4.53</v>
      </c>
    </row>
    <row r="5236" spans="1:12" x14ac:dyDescent="0.55000000000000004">
      <c r="A5236" s="2">
        <v>40010</v>
      </c>
      <c r="B5236" s="3">
        <v>186.22</v>
      </c>
      <c r="C5236" s="5">
        <v>2.41</v>
      </c>
      <c r="D5236" s="17">
        <f t="shared" si="81"/>
        <v>2.1800000000000002</v>
      </c>
      <c r="E5236" s="5">
        <v>1.95</v>
      </c>
      <c r="F5236" s="9">
        <v>1265.7</v>
      </c>
      <c r="G5236" s="5">
        <v>0.28875000000000001</v>
      </c>
      <c r="K5236" s="11">
        <v>38741</v>
      </c>
      <c r="L5236" s="13">
        <v>4.5337500000000004</v>
      </c>
    </row>
    <row r="5237" spans="1:12" x14ac:dyDescent="0.55000000000000004">
      <c r="A5237" s="2">
        <v>40011</v>
      </c>
      <c r="B5237" s="3">
        <v>187.16</v>
      </c>
      <c r="C5237" s="5">
        <v>2.41</v>
      </c>
      <c r="D5237" s="17">
        <f t="shared" si="81"/>
        <v>2.1749999999999998</v>
      </c>
      <c r="E5237" s="5">
        <v>1.94</v>
      </c>
      <c r="F5237" s="9">
        <v>1259.5</v>
      </c>
      <c r="G5237" s="5">
        <v>0.28625</v>
      </c>
      <c r="K5237" s="11">
        <v>38742</v>
      </c>
      <c r="L5237" s="13">
        <v>4.54</v>
      </c>
    </row>
    <row r="5238" spans="1:12" x14ac:dyDescent="0.55000000000000004">
      <c r="A5238" s="2">
        <v>40014</v>
      </c>
      <c r="B5238" s="3">
        <v>192.25</v>
      </c>
      <c r="C5238" s="5">
        <v>2.41</v>
      </c>
      <c r="D5238" s="17">
        <f t="shared" si="81"/>
        <v>2.1749999999999998</v>
      </c>
      <c r="E5238" s="5">
        <v>1.94</v>
      </c>
      <c r="F5238" s="9">
        <v>1250.2</v>
      </c>
      <c r="G5238" s="5">
        <v>0.28625</v>
      </c>
      <c r="K5238" s="11">
        <v>38743</v>
      </c>
      <c r="L5238" s="13">
        <v>4.5599999999999996</v>
      </c>
    </row>
    <row r="5239" spans="1:12" x14ac:dyDescent="0.55000000000000004">
      <c r="A5239" s="2">
        <v>40015</v>
      </c>
      <c r="B5239" s="3">
        <v>193.62</v>
      </c>
      <c r="C5239" s="5">
        <v>2.41</v>
      </c>
      <c r="D5239" s="17">
        <f t="shared" si="81"/>
        <v>2.17</v>
      </c>
      <c r="E5239" s="5">
        <v>1.93</v>
      </c>
      <c r="F5239" s="9">
        <v>1248.5</v>
      </c>
      <c r="G5239" s="5">
        <v>0.28499999999999998</v>
      </c>
      <c r="K5239" s="11">
        <v>38744</v>
      </c>
      <c r="L5239" s="13">
        <v>4.56813</v>
      </c>
    </row>
    <row r="5240" spans="1:12" x14ac:dyDescent="0.55000000000000004">
      <c r="A5240" s="2">
        <v>40016</v>
      </c>
      <c r="B5240" s="3">
        <v>194.29</v>
      </c>
      <c r="C5240" s="5">
        <v>2.41</v>
      </c>
      <c r="D5240" s="17">
        <f t="shared" si="81"/>
        <v>2.17</v>
      </c>
      <c r="E5240" s="5">
        <v>1.93</v>
      </c>
      <c r="F5240" s="9">
        <v>1248</v>
      </c>
      <c r="G5240" s="5">
        <v>0.28499999999999998</v>
      </c>
      <c r="K5240" s="11">
        <v>38747</v>
      </c>
      <c r="L5240" s="13">
        <v>4.57</v>
      </c>
    </row>
    <row r="5241" spans="1:12" x14ac:dyDescent="0.55000000000000004">
      <c r="A5241" s="2">
        <v>40017</v>
      </c>
      <c r="B5241" s="3">
        <v>194.4</v>
      </c>
      <c r="C5241" s="5">
        <v>2.41</v>
      </c>
      <c r="D5241" s="17">
        <f t="shared" si="81"/>
        <v>2.17</v>
      </c>
      <c r="E5241" s="5">
        <v>1.93</v>
      </c>
      <c r="F5241" s="9">
        <v>1248.7</v>
      </c>
      <c r="G5241" s="5">
        <v>0.28499999999999998</v>
      </c>
      <c r="K5241" s="11">
        <v>38748</v>
      </c>
      <c r="L5241" s="13">
        <v>4.57</v>
      </c>
    </row>
    <row r="5242" spans="1:12" x14ac:dyDescent="0.55000000000000004">
      <c r="A5242" s="2">
        <v>40018</v>
      </c>
      <c r="B5242" s="3">
        <v>195.13</v>
      </c>
      <c r="C5242" s="5">
        <v>2.41</v>
      </c>
      <c r="D5242" s="17">
        <f t="shared" si="81"/>
        <v>2.17</v>
      </c>
      <c r="E5242" s="5">
        <v>1.93</v>
      </c>
      <c r="F5242" s="9">
        <v>1249.5999999999999</v>
      </c>
      <c r="G5242" s="5">
        <v>0.28499999999999998</v>
      </c>
      <c r="K5242" s="11">
        <v>38749</v>
      </c>
      <c r="L5242" s="13">
        <v>4.5706300000000004</v>
      </c>
    </row>
    <row r="5243" spans="1:12" x14ac:dyDescent="0.55000000000000004">
      <c r="A5243" s="2">
        <v>40021</v>
      </c>
      <c r="B5243" s="3">
        <v>198.07</v>
      </c>
      <c r="C5243" s="5">
        <v>2.41</v>
      </c>
      <c r="D5243" s="17">
        <f t="shared" si="81"/>
        <v>2.17</v>
      </c>
      <c r="E5243" s="5">
        <v>1.93</v>
      </c>
      <c r="F5243" s="9">
        <v>1244</v>
      </c>
      <c r="G5243" s="5">
        <v>0.28749999999999998</v>
      </c>
      <c r="K5243" s="11">
        <v>38750</v>
      </c>
      <c r="L5243" s="13">
        <v>4.5703800000000001</v>
      </c>
    </row>
    <row r="5244" spans="1:12" x14ac:dyDescent="0.55000000000000004">
      <c r="A5244" s="2">
        <v>40022</v>
      </c>
      <c r="B5244" s="3">
        <v>198.52</v>
      </c>
      <c r="C5244" s="5">
        <v>2.41</v>
      </c>
      <c r="D5244" s="17">
        <f t="shared" si="81"/>
        <v>2.17</v>
      </c>
      <c r="E5244" s="5">
        <v>1.93</v>
      </c>
      <c r="F5244" s="9">
        <v>1236.5</v>
      </c>
      <c r="G5244" s="5">
        <v>0.28499999999999998</v>
      </c>
      <c r="K5244" s="11">
        <v>38751</v>
      </c>
      <c r="L5244" s="13">
        <v>4.57</v>
      </c>
    </row>
    <row r="5245" spans="1:12" x14ac:dyDescent="0.55000000000000004">
      <c r="A5245" s="2">
        <v>40023</v>
      </c>
      <c r="B5245" s="3">
        <v>198.24</v>
      </c>
      <c r="C5245" s="5">
        <v>2.41</v>
      </c>
      <c r="D5245" s="17">
        <f t="shared" si="81"/>
        <v>2.17</v>
      </c>
      <c r="E5245" s="5">
        <v>1.93</v>
      </c>
      <c r="F5245" s="9">
        <v>1239.9000000000001</v>
      </c>
      <c r="G5245" s="5">
        <v>0.28499999999999998</v>
      </c>
      <c r="K5245" s="11">
        <v>38754</v>
      </c>
      <c r="L5245" s="13">
        <v>4.57</v>
      </c>
    </row>
    <row r="5246" spans="1:12" x14ac:dyDescent="0.55000000000000004">
      <c r="A5246" s="2">
        <v>40024</v>
      </c>
      <c r="B5246" s="3">
        <v>199.88</v>
      </c>
      <c r="C5246" s="5">
        <v>2.41</v>
      </c>
      <c r="D5246" s="17">
        <f t="shared" si="81"/>
        <v>2.17</v>
      </c>
      <c r="E5246" s="5">
        <v>1.93</v>
      </c>
      <c r="F5246" s="9">
        <v>1236.8</v>
      </c>
      <c r="G5246" s="5">
        <v>0.28062999999999999</v>
      </c>
      <c r="K5246" s="11">
        <v>38755</v>
      </c>
      <c r="L5246" s="13">
        <v>4.57</v>
      </c>
    </row>
    <row r="5247" spans="1:12" x14ac:dyDescent="0.55000000000000004">
      <c r="A5247" s="2">
        <v>40025</v>
      </c>
      <c r="B5247" s="3">
        <v>202.96</v>
      </c>
      <c r="C5247" s="5">
        <v>2.41</v>
      </c>
      <c r="D5247" s="17">
        <f t="shared" si="81"/>
        <v>2.1800000000000002</v>
      </c>
      <c r="E5247" s="5">
        <v>1.95</v>
      </c>
      <c r="F5247" s="9">
        <v>1228.5</v>
      </c>
      <c r="G5247" s="5">
        <v>0.27938000000000002</v>
      </c>
      <c r="K5247" s="11">
        <v>38756</v>
      </c>
      <c r="L5247" s="13">
        <v>4.57</v>
      </c>
    </row>
    <row r="5248" spans="1:12" x14ac:dyDescent="0.55000000000000004">
      <c r="A5248" s="2">
        <v>40028</v>
      </c>
      <c r="B5248" s="3">
        <v>203.81</v>
      </c>
      <c r="C5248" s="5">
        <v>2.41</v>
      </c>
      <c r="D5248" s="17">
        <f t="shared" si="81"/>
        <v>2.1749999999999998</v>
      </c>
      <c r="E5248" s="5">
        <v>1.94</v>
      </c>
      <c r="F5248" s="9">
        <v>1222.4000000000001</v>
      </c>
      <c r="G5248" s="5">
        <v>0.27562999999999999</v>
      </c>
      <c r="K5248" s="11">
        <v>38757</v>
      </c>
      <c r="L5248" s="13">
        <v>4.57</v>
      </c>
    </row>
    <row r="5249" spans="1:12" x14ac:dyDescent="0.55000000000000004">
      <c r="A5249" s="2">
        <v>40029</v>
      </c>
      <c r="B5249" s="3">
        <v>204.1</v>
      </c>
      <c r="C5249" s="5">
        <v>2.41</v>
      </c>
      <c r="D5249" s="17">
        <f t="shared" si="81"/>
        <v>2.19</v>
      </c>
      <c r="E5249" s="5">
        <v>1.97</v>
      </c>
      <c r="F5249" s="9">
        <v>1218</v>
      </c>
      <c r="G5249" s="5">
        <v>0.27562999999999999</v>
      </c>
      <c r="K5249" s="11">
        <v>38758</v>
      </c>
      <c r="L5249" s="13">
        <v>4.57</v>
      </c>
    </row>
    <row r="5250" spans="1:12" x14ac:dyDescent="0.55000000000000004">
      <c r="A5250" s="2">
        <v>40030</v>
      </c>
      <c r="B5250" s="3">
        <v>203.19</v>
      </c>
      <c r="C5250" s="5">
        <v>2.41</v>
      </c>
      <c r="D5250" s="17">
        <f t="shared" si="81"/>
        <v>2.19</v>
      </c>
      <c r="E5250" s="5">
        <v>1.97</v>
      </c>
      <c r="F5250" s="9">
        <v>1224.3</v>
      </c>
      <c r="G5250" s="5">
        <v>0.27562999999999999</v>
      </c>
      <c r="K5250" s="11">
        <v>38761</v>
      </c>
      <c r="L5250" s="13">
        <v>4.57</v>
      </c>
    </row>
    <row r="5251" spans="1:12" x14ac:dyDescent="0.55000000000000004">
      <c r="A5251" s="2">
        <v>40031</v>
      </c>
      <c r="B5251" s="3">
        <v>203.74</v>
      </c>
      <c r="C5251" s="5">
        <v>2.42</v>
      </c>
      <c r="D5251" s="17">
        <f t="shared" si="81"/>
        <v>2.2000000000000002</v>
      </c>
      <c r="E5251" s="5">
        <v>1.98</v>
      </c>
      <c r="F5251" s="9">
        <v>1222.5</v>
      </c>
      <c r="G5251" s="5">
        <v>0.27562999999999999</v>
      </c>
      <c r="K5251" s="11">
        <v>38762</v>
      </c>
      <c r="L5251" s="13">
        <v>4.57</v>
      </c>
    </row>
    <row r="5252" spans="1:12" x14ac:dyDescent="0.55000000000000004">
      <c r="A5252" s="2">
        <v>40032</v>
      </c>
      <c r="B5252" s="3">
        <v>204.95</v>
      </c>
      <c r="C5252" s="5">
        <v>2.42</v>
      </c>
      <c r="D5252" s="17">
        <f t="shared" ref="D5252:D5315" si="82">(C5252+E5252)/2</f>
        <v>2.2050000000000001</v>
      </c>
      <c r="E5252" s="5">
        <v>1.99</v>
      </c>
      <c r="F5252" s="9">
        <v>1225</v>
      </c>
      <c r="G5252" s="5">
        <v>0.27562999999999999</v>
      </c>
      <c r="K5252" s="11">
        <v>38763</v>
      </c>
      <c r="L5252" s="13">
        <v>4.57</v>
      </c>
    </row>
    <row r="5253" spans="1:12" x14ac:dyDescent="0.55000000000000004">
      <c r="A5253" s="2">
        <v>40035</v>
      </c>
      <c r="B5253" s="3">
        <v>204.77</v>
      </c>
      <c r="C5253" s="5">
        <v>2.42</v>
      </c>
      <c r="D5253" s="17">
        <f t="shared" si="82"/>
        <v>2.2050000000000001</v>
      </c>
      <c r="E5253" s="5">
        <v>1.99</v>
      </c>
      <c r="F5253" s="9">
        <v>1228.2</v>
      </c>
      <c r="G5253" s="5">
        <v>0.27500000000000002</v>
      </c>
      <c r="K5253" s="11">
        <v>38764</v>
      </c>
      <c r="L5253" s="13">
        <v>4.57</v>
      </c>
    </row>
    <row r="5254" spans="1:12" x14ac:dyDescent="0.55000000000000004">
      <c r="A5254" s="2">
        <v>40036</v>
      </c>
      <c r="B5254" s="3">
        <v>204.96</v>
      </c>
      <c r="C5254" s="5">
        <v>2.42</v>
      </c>
      <c r="D5254" s="17">
        <f t="shared" si="82"/>
        <v>2.2050000000000001</v>
      </c>
      <c r="E5254" s="5">
        <v>1.99</v>
      </c>
      <c r="F5254" s="9">
        <v>1239</v>
      </c>
      <c r="G5254" s="5">
        <v>0.27450000000000002</v>
      </c>
      <c r="K5254" s="11">
        <v>38765</v>
      </c>
      <c r="L5254" s="13">
        <v>4.57</v>
      </c>
    </row>
    <row r="5255" spans="1:12" x14ac:dyDescent="0.55000000000000004">
      <c r="A5255" s="2">
        <v>40037</v>
      </c>
      <c r="B5255" s="3">
        <v>202.67</v>
      </c>
      <c r="C5255" s="5">
        <v>2.42</v>
      </c>
      <c r="D5255" s="17">
        <f t="shared" si="82"/>
        <v>2.2000000000000002</v>
      </c>
      <c r="E5255" s="5">
        <v>1.98</v>
      </c>
      <c r="F5255" s="9">
        <v>1246.5</v>
      </c>
      <c r="G5255" s="5">
        <v>0.27406000000000003</v>
      </c>
      <c r="K5255" s="11">
        <v>38768</v>
      </c>
      <c r="L5255" s="13">
        <v>4.57</v>
      </c>
    </row>
    <row r="5256" spans="1:12" x14ac:dyDescent="0.55000000000000004">
      <c r="A5256" s="2">
        <v>40038</v>
      </c>
      <c r="B5256" s="3">
        <v>202.46</v>
      </c>
      <c r="C5256" s="5">
        <v>2.4500000000000002</v>
      </c>
      <c r="D5256" s="17">
        <f t="shared" si="82"/>
        <v>2.2149999999999999</v>
      </c>
      <c r="E5256" s="5">
        <v>1.98</v>
      </c>
      <c r="F5256" s="9">
        <v>1237.3</v>
      </c>
      <c r="G5256" s="5">
        <v>0.27281</v>
      </c>
      <c r="K5256" s="11">
        <v>38769</v>
      </c>
      <c r="L5256" s="13">
        <v>4.57</v>
      </c>
    </row>
    <row r="5257" spans="1:12" x14ac:dyDescent="0.55000000000000004">
      <c r="A5257" s="2">
        <v>40039</v>
      </c>
      <c r="B5257" s="3">
        <v>206.46</v>
      </c>
      <c r="C5257" s="5">
        <v>2.4700000000000002</v>
      </c>
      <c r="D5257" s="17">
        <f t="shared" si="82"/>
        <v>2.2200000000000002</v>
      </c>
      <c r="E5257" s="5">
        <v>1.97</v>
      </c>
      <c r="F5257" s="9">
        <v>1239.2</v>
      </c>
      <c r="G5257" s="5">
        <v>0.27250000000000002</v>
      </c>
      <c r="K5257" s="11">
        <v>38770</v>
      </c>
      <c r="L5257" s="13">
        <v>4.57125</v>
      </c>
    </row>
    <row r="5258" spans="1:12" x14ac:dyDescent="0.55000000000000004">
      <c r="A5258" s="2">
        <v>40042</v>
      </c>
      <c r="B5258" s="3">
        <v>200.52</v>
      </c>
      <c r="C5258" s="5">
        <v>2.48</v>
      </c>
      <c r="D5258" s="17">
        <f t="shared" si="82"/>
        <v>2.23</v>
      </c>
      <c r="E5258" s="5">
        <v>1.98</v>
      </c>
      <c r="F5258" s="9">
        <v>1256.9000000000001</v>
      </c>
      <c r="G5258" s="5">
        <v>0.27875</v>
      </c>
      <c r="K5258" s="11">
        <v>38771</v>
      </c>
      <c r="L5258" s="13">
        <v>4.5806300000000002</v>
      </c>
    </row>
    <row r="5259" spans="1:12" x14ac:dyDescent="0.55000000000000004">
      <c r="A5259" s="2">
        <v>40043</v>
      </c>
      <c r="B5259" s="3">
        <v>201.33</v>
      </c>
      <c r="C5259" s="5">
        <v>2.4900000000000002</v>
      </c>
      <c r="D5259" s="17">
        <f t="shared" si="82"/>
        <v>2.23</v>
      </c>
      <c r="E5259" s="5">
        <v>1.97</v>
      </c>
      <c r="F5259" s="9">
        <v>1246.3</v>
      </c>
      <c r="G5259" s="5">
        <v>0.27250000000000002</v>
      </c>
      <c r="K5259" s="11">
        <v>38772</v>
      </c>
      <c r="L5259" s="13">
        <v>4.6050000000000004</v>
      </c>
    </row>
    <row r="5260" spans="1:12" x14ac:dyDescent="0.55000000000000004">
      <c r="A5260" s="2">
        <v>40044</v>
      </c>
      <c r="B5260" s="3">
        <v>201.08</v>
      </c>
      <c r="C5260" s="5">
        <v>2.4900000000000002</v>
      </c>
      <c r="D5260" s="17">
        <f t="shared" si="82"/>
        <v>2.23</v>
      </c>
      <c r="E5260" s="5">
        <v>1.97</v>
      </c>
      <c r="F5260" s="9">
        <v>1255.8</v>
      </c>
      <c r="G5260" s="5">
        <v>0.26874999999999999</v>
      </c>
      <c r="K5260" s="11">
        <v>38775</v>
      </c>
      <c r="L5260" s="13">
        <v>4.63</v>
      </c>
    </row>
    <row r="5261" spans="1:12" x14ac:dyDescent="0.55000000000000004">
      <c r="A5261" s="2">
        <v>40045</v>
      </c>
      <c r="B5261" s="3">
        <v>205.22</v>
      </c>
      <c r="C5261" s="5">
        <v>2.5099999999999998</v>
      </c>
      <c r="D5261" s="17">
        <f t="shared" si="82"/>
        <v>2.25</v>
      </c>
      <c r="E5261" s="5">
        <v>1.99</v>
      </c>
      <c r="F5261" s="9">
        <v>1246.9000000000001</v>
      </c>
      <c r="G5261" s="5">
        <v>0.26750000000000002</v>
      </c>
      <c r="K5261" s="11">
        <v>38776</v>
      </c>
      <c r="L5261" s="13">
        <v>4.6331300000000004</v>
      </c>
    </row>
    <row r="5262" spans="1:12" x14ac:dyDescent="0.55000000000000004">
      <c r="A5262" s="2">
        <v>40046</v>
      </c>
      <c r="B5262" s="3">
        <v>206.26</v>
      </c>
      <c r="C5262" s="5">
        <v>2.5099999999999998</v>
      </c>
      <c r="D5262" s="17">
        <f t="shared" si="82"/>
        <v>2.2450000000000001</v>
      </c>
      <c r="E5262" s="5">
        <v>1.98</v>
      </c>
      <c r="F5262" s="9">
        <v>1249.7</v>
      </c>
      <c r="G5262" s="5">
        <v>0.26562999999999998</v>
      </c>
      <c r="K5262" s="11">
        <v>38777</v>
      </c>
      <c r="L5262" s="13">
        <v>4.6399999999999997</v>
      </c>
    </row>
    <row r="5263" spans="1:12" x14ac:dyDescent="0.55000000000000004">
      <c r="A5263" s="2">
        <v>40049</v>
      </c>
      <c r="B5263" s="3">
        <v>210.6</v>
      </c>
      <c r="C5263" s="5">
        <v>2.5099999999999998</v>
      </c>
      <c r="D5263" s="17">
        <f t="shared" si="82"/>
        <v>2.2450000000000001</v>
      </c>
      <c r="E5263" s="5">
        <v>1.98</v>
      </c>
      <c r="F5263" s="9">
        <v>1240</v>
      </c>
      <c r="G5263" s="5">
        <v>0.26438</v>
      </c>
      <c r="K5263" s="11">
        <v>38778</v>
      </c>
      <c r="L5263" s="13">
        <v>4.6606300000000003</v>
      </c>
    </row>
    <row r="5264" spans="1:12" x14ac:dyDescent="0.55000000000000004">
      <c r="A5264" s="2">
        <v>40050</v>
      </c>
      <c r="B5264" s="3">
        <v>209.12</v>
      </c>
      <c r="C5264" s="5">
        <v>2.52</v>
      </c>
      <c r="D5264" s="17">
        <f t="shared" si="82"/>
        <v>2.25</v>
      </c>
      <c r="E5264" s="5">
        <v>1.98</v>
      </c>
      <c r="F5264" s="9">
        <v>1248.2</v>
      </c>
      <c r="G5264" s="5">
        <v>0.26280999999999999</v>
      </c>
      <c r="K5264" s="11">
        <v>38779</v>
      </c>
      <c r="L5264" s="13">
        <v>4.67</v>
      </c>
    </row>
    <row r="5265" spans="1:12" x14ac:dyDescent="0.55000000000000004">
      <c r="A5265" s="2">
        <v>40051</v>
      </c>
      <c r="B5265" s="3">
        <v>210.62</v>
      </c>
      <c r="C5265" s="5">
        <v>2.56</v>
      </c>
      <c r="D5265" s="17">
        <f t="shared" si="82"/>
        <v>2.27</v>
      </c>
      <c r="E5265" s="5">
        <v>1.98</v>
      </c>
      <c r="F5265" s="9">
        <v>1245.3</v>
      </c>
      <c r="G5265" s="5">
        <v>0.26062999999999997</v>
      </c>
      <c r="K5265" s="11">
        <v>38782</v>
      </c>
      <c r="L5265" s="13">
        <v>4.6900000000000004</v>
      </c>
    </row>
    <row r="5266" spans="1:12" x14ac:dyDescent="0.55000000000000004">
      <c r="A5266" s="2">
        <v>40052</v>
      </c>
      <c r="B5266" s="3">
        <v>208.62</v>
      </c>
      <c r="C5266" s="5">
        <v>2.57</v>
      </c>
      <c r="D5266" s="17">
        <f t="shared" si="82"/>
        <v>2.27</v>
      </c>
      <c r="E5266" s="5">
        <v>1.97</v>
      </c>
      <c r="F5266" s="9">
        <v>1248.7</v>
      </c>
      <c r="G5266" s="5">
        <v>0.26124999999999998</v>
      </c>
      <c r="K5266" s="11">
        <v>38783</v>
      </c>
      <c r="L5266" s="13">
        <v>4.6912500000000001</v>
      </c>
    </row>
    <row r="5267" spans="1:12" x14ac:dyDescent="0.55000000000000004">
      <c r="A5267" s="2">
        <v>40053</v>
      </c>
      <c r="B5267" s="3">
        <v>209.74</v>
      </c>
      <c r="C5267" s="5">
        <v>2.57</v>
      </c>
      <c r="D5267" s="17">
        <f t="shared" si="82"/>
        <v>2.27</v>
      </c>
      <c r="E5267" s="5">
        <v>1.97</v>
      </c>
      <c r="F5267" s="9">
        <v>1244.4000000000001</v>
      </c>
      <c r="G5267" s="5">
        <v>0.25874999999999998</v>
      </c>
      <c r="K5267" s="11">
        <v>38784</v>
      </c>
      <c r="L5267" s="13">
        <v>4.6981299999999999</v>
      </c>
    </row>
    <row r="5268" spans="1:12" x14ac:dyDescent="0.55000000000000004">
      <c r="A5268" s="2">
        <v>40056</v>
      </c>
      <c r="B5268" s="3">
        <v>207.44</v>
      </c>
      <c r="C5268" s="5">
        <v>2.57</v>
      </c>
      <c r="D5268" s="17">
        <f t="shared" si="82"/>
        <v>2.2799999999999998</v>
      </c>
      <c r="E5268" s="5">
        <v>1.99</v>
      </c>
      <c r="F5268" s="9">
        <v>1248.9000000000001</v>
      </c>
      <c r="G5268" s="5">
        <v>0.25874999999999998</v>
      </c>
      <c r="K5268" s="11">
        <v>38785</v>
      </c>
      <c r="L5268" s="13">
        <v>4.72</v>
      </c>
    </row>
    <row r="5269" spans="1:12" x14ac:dyDescent="0.55000000000000004">
      <c r="A5269" s="2">
        <v>40057</v>
      </c>
      <c r="B5269" s="3">
        <v>211.89</v>
      </c>
      <c r="C5269" s="5">
        <v>2.57</v>
      </c>
      <c r="D5269" s="17">
        <f t="shared" si="82"/>
        <v>2.2749999999999999</v>
      </c>
      <c r="E5269" s="5">
        <v>1.98</v>
      </c>
      <c r="F5269" s="9">
        <v>1240.5999999999999</v>
      </c>
      <c r="G5269" s="5">
        <v>0.25624999999999998</v>
      </c>
      <c r="K5269" s="11">
        <v>38786</v>
      </c>
      <c r="L5269" s="13">
        <v>4.74</v>
      </c>
    </row>
    <row r="5270" spans="1:12" x14ac:dyDescent="0.55000000000000004">
      <c r="A5270" s="2">
        <v>40058</v>
      </c>
      <c r="B5270" s="3">
        <v>210.51</v>
      </c>
      <c r="C5270" s="5">
        <v>2.57</v>
      </c>
      <c r="D5270" s="17">
        <f t="shared" si="82"/>
        <v>2.2749999999999999</v>
      </c>
      <c r="E5270" s="5">
        <v>1.98</v>
      </c>
      <c r="F5270" s="9">
        <v>1249.9000000000001</v>
      </c>
      <c r="G5270" s="5">
        <v>0.25438</v>
      </c>
      <c r="K5270" s="11">
        <v>38789</v>
      </c>
      <c r="L5270" s="13">
        <v>4.7487500000000002</v>
      </c>
    </row>
    <row r="5271" spans="1:12" x14ac:dyDescent="0.55000000000000004">
      <c r="A5271" s="2">
        <v>40059</v>
      </c>
      <c r="B5271" s="3">
        <v>210.6</v>
      </c>
      <c r="C5271" s="5">
        <v>2.57</v>
      </c>
      <c r="D5271" s="17">
        <f t="shared" si="82"/>
        <v>2.27</v>
      </c>
      <c r="E5271" s="5">
        <v>1.97</v>
      </c>
      <c r="F5271" s="9">
        <v>1246</v>
      </c>
      <c r="G5271" s="5">
        <v>0.25313000000000002</v>
      </c>
      <c r="K5271" s="11">
        <v>38790</v>
      </c>
      <c r="L5271" s="13">
        <v>4.7509399999999999</v>
      </c>
    </row>
    <row r="5272" spans="1:12" x14ac:dyDescent="0.55000000000000004">
      <c r="A5272" s="2">
        <v>40060</v>
      </c>
      <c r="B5272" s="3">
        <v>209.81</v>
      </c>
      <c r="C5272" s="5">
        <v>2.57</v>
      </c>
      <c r="D5272" s="17">
        <f t="shared" si="82"/>
        <v>2.27</v>
      </c>
      <c r="E5272" s="5">
        <v>1.97</v>
      </c>
      <c r="F5272" s="9">
        <v>1241.5</v>
      </c>
      <c r="G5272" s="5">
        <v>0.25374999999999998</v>
      </c>
      <c r="K5272" s="11">
        <v>38791</v>
      </c>
      <c r="L5272" s="13">
        <v>4.7525000000000004</v>
      </c>
    </row>
    <row r="5273" spans="1:12" x14ac:dyDescent="0.55000000000000004">
      <c r="A5273" s="2">
        <v>40063</v>
      </c>
      <c r="B5273" s="3">
        <v>209.73</v>
      </c>
      <c r="C5273" s="5">
        <v>2.57</v>
      </c>
      <c r="D5273" s="17">
        <f t="shared" si="82"/>
        <v>2.27</v>
      </c>
      <c r="E5273" s="5">
        <v>1.97</v>
      </c>
      <c r="F5273" s="9">
        <v>1233.5</v>
      </c>
      <c r="G5273" s="5">
        <v>0.25124999999999997</v>
      </c>
      <c r="K5273" s="11">
        <v>38792</v>
      </c>
      <c r="L5273" s="13">
        <v>4.7762500000000001</v>
      </c>
    </row>
    <row r="5274" spans="1:12" x14ac:dyDescent="0.55000000000000004">
      <c r="A5274" s="2">
        <v>40064</v>
      </c>
      <c r="B5274" s="3">
        <v>211.4</v>
      </c>
      <c r="C5274" s="5">
        <v>2.57</v>
      </c>
      <c r="D5274" s="17">
        <f t="shared" si="82"/>
        <v>2.2399999999999998</v>
      </c>
      <c r="E5274" s="5">
        <v>1.91</v>
      </c>
      <c r="F5274" s="9">
        <v>1233.2</v>
      </c>
      <c r="G5274" s="5">
        <v>0.24937999999999999</v>
      </c>
      <c r="K5274" s="11">
        <v>38793</v>
      </c>
      <c r="L5274" s="13">
        <v>4.78</v>
      </c>
    </row>
    <row r="5275" spans="1:12" x14ac:dyDescent="0.55000000000000004">
      <c r="A5275" s="2">
        <v>40065</v>
      </c>
      <c r="B5275" s="3">
        <v>210.09</v>
      </c>
      <c r="C5275" s="5">
        <v>2.57</v>
      </c>
      <c r="D5275" s="17">
        <f t="shared" si="82"/>
        <v>2.2749999999999999</v>
      </c>
      <c r="E5275" s="5">
        <v>1.98</v>
      </c>
      <c r="F5275" s="9">
        <v>1227</v>
      </c>
      <c r="G5275" s="5">
        <v>0.24587999999999999</v>
      </c>
      <c r="K5275" s="11">
        <v>38796</v>
      </c>
      <c r="L5275" s="13">
        <v>4.7937500000000002</v>
      </c>
    </row>
    <row r="5276" spans="1:12" x14ac:dyDescent="0.55000000000000004">
      <c r="A5276" s="2">
        <v>40066</v>
      </c>
      <c r="B5276" s="3">
        <v>214.92</v>
      </c>
      <c r="C5276" s="5">
        <v>2.58</v>
      </c>
      <c r="D5276" s="17">
        <f t="shared" si="82"/>
        <v>2.2850000000000001</v>
      </c>
      <c r="E5276" s="5">
        <v>1.99</v>
      </c>
      <c r="F5276" s="9">
        <v>1224.5</v>
      </c>
      <c r="G5276" s="5">
        <v>0.24374999999999999</v>
      </c>
      <c r="K5276" s="11">
        <v>38797</v>
      </c>
      <c r="L5276" s="13">
        <v>4.8</v>
      </c>
    </row>
    <row r="5277" spans="1:12" x14ac:dyDescent="0.55000000000000004">
      <c r="A5277" s="2">
        <v>40067</v>
      </c>
      <c r="B5277" s="3">
        <v>215.81</v>
      </c>
      <c r="C5277" s="5">
        <v>2.59</v>
      </c>
      <c r="D5277" s="17">
        <f t="shared" si="82"/>
        <v>2.29</v>
      </c>
      <c r="E5277" s="5">
        <v>1.99</v>
      </c>
      <c r="F5277" s="9">
        <v>1221.8</v>
      </c>
      <c r="G5277" s="5">
        <v>0.24338000000000001</v>
      </c>
      <c r="K5277" s="11">
        <v>38798</v>
      </c>
      <c r="L5277" s="13">
        <v>4.80938</v>
      </c>
    </row>
    <row r="5278" spans="1:12" x14ac:dyDescent="0.55000000000000004">
      <c r="A5278" s="2">
        <v>40070</v>
      </c>
      <c r="B5278" s="3">
        <v>213.42</v>
      </c>
      <c r="C5278" s="5">
        <v>2.61</v>
      </c>
      <c r="D5278" s="17">
        <f t="shared" si="82"/>
        <v>2.3049999999999997</v>
      </c>
      <c r="E5278" s="5">
        <v>2</v>
      </c>
      <c r="F5278" s="9">
        <v>1225.0999999999999</v>
      </c>
      <c r="G5278" s="5">
        <v>0.24124999999999999</v>
      </c>
      <c r="K5278" s="11">
        <v>38799</v>
      </c>
      <c r="L5278" s="13">
        <v>4.81813</v>
      </c>
    </row>
    <row r="5279" spans="1:12" x14ac:dyDescent="0.55000000000000004">
      <c r="A5279" s="2">
        <v>40071</v>
      </c>
      <c r="B5279" s="3">
        <v>216.14</v>
      </c>
      <c r="C5279" s="5">
        <v>2.62</v>
      </c>
      <c r="D5279" s="17">
        <f t="shared" si="82"/>
        <v>2.3050000000000002</v>
      </c>
      <c r="E5279" s="5">
        <v>1.99</v>
      </c>
      <c r="F5279" s="9">
        <v>1218.5</v>
      </c>
      <c r="G5279" s="5">
        <v>0.24249999999999999</v>
      </c>
      <c r="K5279" s="11">
        <v>38800</v>
      </c>
      <c r="L5279" s="13">
        <v>4.8206300000000004</v>
      </c>
    </row>
    <row r="5280" spans="1:12" x14ac:dyDescent="0.55000000000000004">
      <c r="A5280" s="2">
        <v>40072</v>
      </c>
      <c r="B5280" s="3">
        <v>220.53</v>
      </c>
      <c r="C5280" s="5">
        <v>2.63</v>
      </c>
      <c r="D5280" s="17">
        <f t="shared" si="82"/>
        <v>2.31</v>
      </c>
      <c r="E5280" s="5">
        <v>1.99</v>
      </c>
      <c r="F5280" s="9">
        <v>1211.3</v>
      </c>
      <c r="G5280" s="5">
        <v>0.24374999999999999</v>
      </c>
      <c r="K5280" s="11">
        <v>38803</v>
      </c>
      <c r="L5280" s="13">
        <v>4.8218800000000002</v>
      </c>
    </row>
    <row r="5281" spans="1:12" x14ac:dyDescent="0.55000000000000004">
      <c r="A5281" s="2">
        <v>40073</v>
      </c>
      <c r="B5281" s="3">
        <v>222.31</v>
      </c>
      <c r="C5281" s="5">
        <v>2.64</v>
      </c>
      <c r="D5281" s="17">
        <f t="shared" si="82"/>
        <v>2.3200000000000003</v>
      </c>
      <c r="E5281" s="5">
        <v>2</v>
      </c>
      <c r="F5281" s="9">
        <v>1204.8</v>
      </c>
      <c r="G5281" s="5">
        <v>0.24625</v>
      </c>
      <c r="K5281" s="11">
        <v>38804</v>
      </c>
      <c r="L5281" s="13">
        <v>4.8224999999999998</v>
      </c>
    </row>
    <row r="5282" spans="1:12" x14ac:dyDescent="0.55000000000000004">
      <c r="A5282" s="2">
        <v>40074</v>
      </c>
      <c r="B5282" s="3">
        <v>222.34</v>
      </c>
      <c r="C5282" s="5">
        <v>2.65</v>
      </c>
      <c r="D5282" s="17">
        <f t="shared" si="82"/>
        <v>2.3250000000000002</v>
      </c>
      <c r="E5282" s="5">
        <v>2</v>
      </c>
      <c r="F5282" s="9">
        <v>1207.8</v>
      </c>
      <c r="G5282" s="5">
        <v>0.24625</v>
      </c>
      <c r="K5282" s="11">
        <v>38805</v>
      </c>
      <c r="L5282" s="13">
        <v>4.8287500000000003</v>
      </c>
    </row>
    <row r="5283" spans="1:12" x14ac:dyDescent="0.55000000000000004">
      <c r="A5283" s="2">
        <v>40077</v>
      </c>
      <c r="B5283" s="3">
        <v>221.85</v>
      </c>
      <c r="C5283" s="5">
        <v>2.68</v>
      </c>
      <c r="D5283" s="17">
        <f t="shared" si="82"/>
        <v>2.3250000000000002</v>
      </c>
      <c r="E5283" s="5">
        <v>1.97</v>
      </c>
      <c r="F5283" s="9">
        <v>1204.4000000000001</v>
      </c>
      <c r="G5283" s="5">
        <v>0.24625</v>
      </c>
      <c r="K5283" s="11">
        <v>38806</v>
      </c>
      <c r="L5283" s="13">
        <v>4.8256300000000003</v>
      </c>
    </row>
    <row r="5284" spans="1:12" x14ac:dyDescent="0.55000000000000004">
      <c r="A5284" s="2">
        <v>40078</v>
      </c>
      <c r="B5284" s="3">
        <v>225.27</v>
      </c>
      <c r="C5284" s="5">
        <v>2.7</v>
      </c>
      <c r="D5284" s="17">
        <f t="shared" si="82"/>
        <v>2.25</v>
      </c>
      <c r="E5284" s="5">
        <v>1.8</v>
      </c>
      <c r="F5284" s="9">
        <v>1203.8</v>
      </c>
      <c r="G5284" s="5">
        <v>0.24625</v>
      </c>
      <c r="K5284" s="11">
        <v>38807</v>
      </c>
      <c r="L5284" s="13">
        <v>4.8293799999999996</v>
      </c>
    </row>
    <row r="5285" spans="1:12" x14ac:dyDescent="0.55000000000000004">
      <c r="A5285" s="2">
        <v>40079</v>
      </c>
      <c r="B5285" s="3">
        <v>224.69</v>
      </c>
      <c r="C5285" s="5">
        <v>2.71</v>
      </c>
      <c r="D5285" s="17">
        <f t="shared" si="82"/>
        <v>2.25</v>
      </c>
      <c r="E5285" s="5">
        <v>1.79</v>
      </c>
      <c r="F5285" s="9">
        <v>1194.4000000000001</v>
      </c>
      <c r="G5285" s="5">
        <v>0.24625</v>
      </c>
      <c r="K5285" s="11">
        <v>38810</v>
      </c>
      <c r="L5285" s="13">
        <v>4.83</v>
      </c>
    </row>
    <row r="5286" spans="1:12" x14ac:dyDescent="0.55000000000000004">
      <c r="A5286" s="2">
        <v>40080</v>
      </c>
      <c r="B5286" s="3">
        <v>222.35</v>
      </c>
      <c r="C5286" s="5">
        <v>2.72</v>
      </c>
      <c r="D5286" s="17">
        <f t="shared" si="82"/>
        <v>2.3600000000000003</v>
      </c>
      <c r="E5286" s="5">
        <v>2</v>
      </c>
      <c r="F5286" s="9">
        <v>1195.7</v>
      </c>
      <c r="G5286" s="5">
        <v>0.24625</v>
      </c>
      <c r="K5286" s="11">
        <v>38811</v>
      </c>
      <c r="L5286" s="13">
        <v>4.8375000000000004</v>
      </c>
    </row>
    <row r="5287" spans="1:12" x14ac:dyDescent="0.55000000000000004">
      <c r="A5287" s="2">
        <v>40081</v>
      </c>
      <c r="B5287" s="3">
        <v>221.82</v>
      </c>
      <c r="C5287" s="5">
        <v>2.72</v>
      </c>
      <c r="D5287" s="17">
        <f t="shared" si="82"/>
        <v>2.3600000000000003</v>
      </c>
      <c r="E5287" s="5">
        <v>2</v>
      </c>
      <c r="F5287" s="9">
        <v>1186.0999999999999</v>
      </c>
      <c r="G5287" s="5">
        <v>0.24625</v>
      </c>
      <c r="K5287" s="11">
        <v>38812</v>
      </c>
      <c r="L5287" s="13">
        <v>4.84</v>
      </c>
    </row>
    <row r="5288" spans="1:12" x14ac:dyDescent="0.55000000000000004">
      <c r="A5288" s="2">
        <v>40084</v>
      </c>
      <c r="B5288" s="3">
        <v>219.66</v>
      </c>
      <c r="C5288" s="5">
        <v>2.73</v>
      </c>
      <c r="D5288" s="17">
        <f t="shared" si="82"/>
        <v>2.3650000000000002</v>
      </c>
      <c r="E5288" s="5">
        <v>2</v>
      </c>
      <c r="F5288" s="9">
        <v>1195.9000000000001</v>
      </c>
      <c r="G5288" s="5">
        <v>0.24625</v>
      </c>
      <c r="K5288" s="11">
        <v>38813</v>
      </c>
      <c r="L5288" s="13">
        <v>4.8487499999999999</v>
      </c>
    </row>
    <row r="5289" spans="1:12" x14ac:dyDescent="0.55000000000000004">
      <c r="A5289" s="2">
        <v>40085</v>
      </c>
      <c r="B5289" s="3">
        <v>221.59</v>
      </c>
      <c r="C5289" s="5">
        <v>2.74</v>
      </c>
      <c r="D5289" s="17">
        <f t="shared" si="82"/>
        <v>2.375</v>
      </c>
      <c r="E5289" s="5">
        <v>2.0099999999999998</v>
      </c>
      <c r="F5289" s="9">
        <v>1186</v>
      </c>
      <c r="G5289" s="5">
        <v>0.24625</v>
      </c>
      <c r="K5289" s="11">
        <v>38814</v>
      </c>
      <c r="L5289" s="13">
        <v>4.8518800000000004</v>
      </c>
    </row>
    <row r="5290" spans="1:12" x14ac:dyDescent="0.55000000000000004">
      <c r="A5290" s="2">
        <v>40086</v>
      </c>
      <c r="B5290" s="3">
        <v>219.75</v>
      </c>
      <c r="C5290" s="5">
        <v>2.75</v>
      </c>
      <c r="D5290" s="17">
        <f t="shared" si="82"/>
        <v>2.375</v>
      </c>
      <c r="E5290" s="5">
        <v>2</v>
      </c>
      <c r="F5290" s="9">
        <v>1178.0999999999999</v>
      </c>
      <c r="G5290" s="5">
        <v>0.24562999999999999</v>
      </c>
      <c r="K5290" s="11">
        <v>38817</v>
      </c>
      <c r="L5290" s="13">
        <v>4.8600000000000003</v>
      </c>
    </row>
    <row r="5291" spans="1:12" x14ac:dyDescent="0.55000000000000004">
      <c r="A5291" s="2">
        <v>40087</v>
      </c>
      <c r="B5291" s="3">
        <v>215.94</v>
      </c>
      <c r="C5291" s="5">
        <v>2.76</v>
      </c>
      <c r="D5291" s="17">
        <f t="shared" si="82"/>
        <v>2.38</v>
      </c>
      <c r="E5291" s="5">
        <v>2</v>
      </c>
      <c r="F5291" s="9">
        <v>1178.3</v>
      </c>
      <c r="G5291" s="5">
        <v>0.24562999999999999</v>
      </c>
      <c r="K5291" s="11">
        <v>38818</v>
      </c>
      <c r="L5291" s="13">
        <v>4.88</v>
      </c>
    </row>
    <row r="5292" spans="1:12" x14ac:dyDescent="0.55000000000000004">
      <c r="A5292" s="2">
        <v>40091</v>
      </c>
      <c r="B5292" s="3">
        <v>210.38</v>
      </c>
      <c r="C5292" s="5">
        <v>2.77</v>
      </c>
      <c r="D5292" s="17">
        <f t="shared" si="82"/>
        <v>2.38</v>
      </c>
      <c r="E5292" s="5">
        <v>1.99</v>
      </c>
      <c r="F5292" s="9">
        <v>1173.7</v>
      </c>
      <c r="G5292" s="5">
        <v>0.24437999999999999</v>
      </c>
      <c r="K5292" s="11">
        <v>38819</v>
      </c>
      <c r="L5292" s="13">
        <v>4.9012500000000001</v>
      </c>
    </row>
    <row r="5293" spans="1:12" x14ac:dyDescent="0.55000000000000004">
      <c r="A5293" s="2">
        <v>40092</v>
      </c>
      <c r="B5293" s="3">
        <v>209.25</v>
      </c>
      <c r="C5293" s="5">
        <v>2.78</v>
      </c>
      <c r="D5293" s="17">
        <f t="shared" si="82"/>
        <v>2.3899999999999997</v>
      </c>
      <c r="E5293" s="5">
        <v>2</v>
      </c>
      <c r="F5293" s="9">
        <v>1170.3</v>
      </c>
      <c r="G5293" s="5">
        <v>0.24437999999999999</v>
      </c>
      <c r="K5293" s="11">
        <v>38820</v>
      </c>
      <c r="L5293" s="13">
        <v>4.91</v>
      </c>
    </row>
    <row r="5294" spans="1:12" x14ac:dyDescent="0.55000000000000004">
      <c r="A5294" s="2">
        <v>40093</v>
      </c>
      <c r="B5294" s="3">
        <v>208.94</v>
      </c>
      <c r="C5294" s="5">
        <v>2.79</v>
      </c>
      <c r="D5294" s="17">
        <f t="shared" si="82"/>
        <v>2.39</v>
      </c>
      <c r="E5294" s="5">
        <v>1.99</v>
      </c>
      <c r="F5294" s="9">
        <v>1170.5</v>
      </c>
      <c r="G5294" s="5">
        <v>0.24437999999999999</v>
      </c>
      <c r="K5294" s="11">
        <v>38821</v>
      </c>
      <c r="L5294" s="12">
        <f>L5293</f>
        <v>4.91</v>
      </c>
    </row>
    <row r="5295" spans="1:12" x14ac:dyDescent="0.55000000000000004">
      <c r="A5295" s="2">
        <v>40094</v>
      </c>
      <c r="B5295" s="3">
        <v>211.01</v>
      </c>
      <c r="C5295" s="5">
        <v>2.8</v>
      </c>
      <c r="D5295" s="17">
        <f t="shared" si="82"/>
        <v>2.395</v>
      </c>
      <c r="E5295" s="5">
        <v>1.99</v>
      </c>
      <c r="F5295" s="9">
        <v>1167</v>
      </c>
      <c r="G5295" s="5">
        <v>0.24437999999999999</v>
      </c>
      <c r="K5295" s="11">
        <v>38824</v>
      </c>
      <c r="L5295" s="12">
        <f>L5294</f>
        <v>4.91</v>
      </c>
    </row>
    <row r="5296" spans="1:12" x14ac:dyDescent="0.55000000000000004">
      <c r="A5296" s="2">
        <v>40095</v>
      </c>
      <c r="B5296" s="3">
        <v>215.57</v>
      </c>
      <c r="C5296" s="5">
        <v>2.81</v>
      </c>
      <c r="D5296" s="17">
        <f t="shared" si="82"/>
        <v>2.4</v>
      </c>
      <c r="E5296" s="5">
        <v>1.99</v>
      </c>
      <c r="F5296" s="9">
        <v>1164.5</v>
      </c>
      <c r="G5296" s="5">
        <v>0.245</v>
      </c>
      <c r="K5296" s="11">
        <v>38825</v>
      </c>
      <c r="L5296" s="13">
        <v>4.9225000000000003</v>
      </c>
    </row>
    <row r="5297" spans="1:12" x14ac:dyDescent="0.55000000000000004">
      <c r="A5297" s="2">
        <v>40098</v>
      </c>
      <c r="B5297" s="3">
        <v>214.23</v>
      </c>
      <c r="C5297" s="5">
        <v>2.81</v>
      </c>
      <c r="D5297" s="17">
        <f t="shared" si="82"/>
        <v>2.4</v>
      </c>
      <c r="E5297" s="5">
        <v>1.99</v>
      </c>
      <c r="F5297" s="9">
        <v>1170</v>
      </c>
      <c r="G5297" s="5">
        <v>0.24437999999999999</v>
      </c>
      <c r="K5297" s="11">
        <v>38826</v>
      </c>
      <c r="L5297" s="13">
        <v>4.9293800000000001</v>
      </c>
    </row>
    <row r="5298" spans="1:12" x14ac:dyDescent="0.55000000000000004">
      <c r="A5298" s="2">
        <v>40099</v>
      </c>
      <c r="B5298" s="3">
        <v>213.1</v>
      </c>
      <c r="C5298" s="5">
        <v>2.81</v>
      </c>
      <c r="D5298" s="17">
        <f t="shared" si="82"/>
        <v>2.4</v>
      </c>
      <c r="E5298" s="5">
        <v>1.99</v>
      </c>
      <c r="F5298" s="9">
        <v>1168.8</v>
      </c>
      <c r="G5298" s="5">
        <v>0.245</v>
      </c>
      <c r="K5298" s="11">
        <v>38827</v>
      </c>
      <c r="L5298" s="13">
        <v>4.95</v>
      </c>
    </row>
    <row r="5299" spans="1:12" x14ac:dyDescent="0.55000000000000004">
      <c r="A5299" s="2">
        <v>40100</v>
      </c>
      <c r="B5299" s="3">
        <v>215.9</v>
      </c>
      <c r="C5299" s="5">
        <v>2.81</v>
      </c>
      <c r="D5299" s="17">
        <f t="shared" si="82"/>
        <v>2.4</v>
      </c>
      <c r="E5299" s="5">
        <v>1.99</v>
      </c>
      <c r="F5299" s="9">
        <v>1164.8</v>
      </c>
      <c r="G5299" s="5">
        <v>0.245</v>
      </c>
      <c r="K5299" s="11">
        <v>38828</v>
      </c>
      <c r="L5299" s="13">
        <v>4.9593800000000003</v>
      </c>
    </row>
    <row r="5300" spans="1:12" x14ac:dyDescent="0.55000000000000004">
      <c r="A5300" s="2">
        <v>40101</v>
      </c>
      <c r="B5300" s="3">
        <v>217.47</v>
      </c>
      <c r="C5300" s="5">
        <v>2.8</v>
      </c>
      <c r="D5300" s="17">
        <f t="shared" si="82"/>
        <v>2.395</v>
      </c>
      <c r="E5300" s="5">
        <v>1.99</v>
      </c>
      <c r="F5300" s="9">
        <v>1155</v>
      </c>
      <c r="G5300" s="5">
        <v>0.245</v>
      </c>
      <c r="K5300" s="11">
        <v>38831</v>
      </c>
      <c r="L5300" s="13">
        <v>4.97</v>
      </c>
    </row>
    <row r="5301" spans="1:12" x14ac:dyDescent="0.55000000000000004">
      <c r="A5301" s="2">
        <v>40102</v>
      </c>
      <c r="B5301" s="3">
        <v>214.91</v>
      </c>
      <c r="C5301" s="5">
        <v>2.8</v>
      </c>
      <c r="D5301" s="17">
        <f t="shared" si="82"/>
        <v>2.3899999999999997</v>
      </c>
      <c r="E5301" s="5">
        <v>1.98</v>
      </c>
      <c r="F5301" s="9">
        <v>1164.5</v>
      </c>
      <c r="G5301" s="5">
        <v>0.245</v>
      </c>
      <c r="K5301" s="11">
        <v>38832</v>
      </c>
      <c r="L5301" s="13">
        <v>4.9893799999999997</v>
      </c>
    </row>
    <row r="5302" spans="1:12" x14ac:dyDescent="0.55000000000000004">
      <c r="A5302" s="2">
        <v>40105</v>
      </c>
      <c r="B5302" s="3">
        <v>216.19</v>
      </c>
      <c r="C5302" s="5">
        <v>2.8</v>
      </c>
      <c r="D5302" s="17">
        <f t="shared" si="82"/>
        <v>2.3899999999999997</v>
      </c>
      <c r="E5302" s="5">
        <v>1.98</v>
      </c>
      <c r="F5302" s="9">
        <v>1171</v>
      </c>
      <c r="G5302" s="5">
        <v>0.245</v>
      </c>
      <c r="K5302" s="11">
        <v>38833</v>
      </c>
      <c r="L5302" s="13">
        <v>5</v>
      </c>
    </row>
    <row r="5303" spans="1:12" x14ac:dyDescent="0.55000000000000004">
      <c r="A5303" s="2">
        <v>40106</v>
      </c>
      <c r="B5303" s="3">
        <v>217.53</v>
      </c>
      <c r="C5303" s="5">
        <v>2.79</v>
      </c>
      <c r="D5303" s="17">
        <f t="shared" si="82"/>
        <v>2.39</v>
      </c>
      <c r="E5303" s="5">
        <v>1.99</v>
      </c>
      <c r="F5303" s="9">
        <v>1165.9000000000001</v>
      </c>
      <c r="G5303" s="5">
        <v>0.245</v>
      </c>
      <c r="K5303" s="11">
        <v>38834</v>
      </c>
      <c r="L5303" s="13">
        <v>5.0225</v>
      </c>
    </row>
    <row r="5304" spans="1:12" x14ac:dyDescent="0.55000000000000004">
      <c r="A5304" s="2">
        <v>40107</v>
      </c>
      <c r="B5304" s="3">
        <v>216.64</v>
      </c>
      <c r="C5304" s="5">
        <v>2.79</v>
      </c>
      <c r="D5304" s="17">
        <f t="shared" si="82"/>
        <v>2.4050000000000002</v>
      </c>
      <c r="E5304" s="5">
        <v>2.02</v>
      </c>
      <c r="F5304" s="9">
        <v>1179</v>
      </c>
      <c r="G5304" s="5">
        <v>0.24374999999999999</v>
      </c>
      <c r="K5304" s="11">
        <v>38835</v>
      </c>
      <c r="L5304" s="13">
        <v>5.04</v>
      </c>
    </row>
    <row r="5305" spans="1:12" x14ac:dyDescent="0.55000000000000004">
      <c r="A5305" s="2">
        <v>40108</v>
      </c>
      <c r="B5305" s="3">
        <v>213.25</v>
      </c>
      <c r="C5305" s="5">
        <v>2.79</v>
      </c>
      <c r="D5305" s="17">
        <f t="shared" si="82"/>
        <v>2.395</v>
      </c>
      <c r="E5305" s="5">
        <v>2</v>
      </c>
      <c r="F5305" s="9">
        <v>1190</v>
      </c>
      <c r="G5305" s="5">
        <v>0.24374999999999999</v>
      </c>
      <c r="K5305" s="11">
        <v>38838</v>
      </c>
      <c r="L5305" s="12">
        <f>L5304</f>
        <v>5.04</v>
      </c>
    </row>
    <row r="5306" spans="1:12" x14ac:dyDescent="0.55000000000000004">
      <c r="A5306" s="2">
        <v>40109</v>
      </c>
      <c r="B5306" s="3">
        <v>214.73</v>
      </c>
      <c r="C5306" s="5">
        <v>2.79</v>
      </c>
      <c r="D5306" s="17">
        <f t="shared" si="82"/>
        <v>2.395</v>
      </c>
      <c r="E5306" s="5">
        <v>2</v>
      </c>
      <c r="F5306" s="9">
        <v>1181.5</v>
      </c>
      <c r="G5306" s="5">
        <v>0.24374999999999999</v>
      </c>
      <c r="K5306" s="11">
        <v>38839</v>
      </c>
      <c r="L5306" s="13">
        <v>5.0518799999999997</v>
      </c>
    </row>
    <row r="5307" spans="1:12" x14ac:dyDescent="0.55000000000000004">
      <c r="A5307" s="2">
        <v>40112</v>
      </c>
      <c r="B5307" s="3">
        <v>217.45</v>
      </c>
      <c r="C5307" s="5">
        <v>2.79</v>
      </c>
      <c r="D5307" s="17">
        <f t="shared" si="82"/>
        <v>2.395</v>
      </c>
      <c r="E5307" s="5">
        <v>2</v>
      </c>
      <c r="F5307" s="9">
        <v>1177.5999999999999</v>
      </c>
      <c r="G5307" s="5">
        <v>0.24374999999999999</v>
      </c>
      <c r="K5307" s="11">
        <v>38840</v>
      </c>
      <c r="L5307" s="13">
        <v>5.0587499999999999</v>
      </c>
    </row>
    <row r="5308" spans="1:12" x14ac:dyDescent="0.55000000000000004">
      <c r="A5308" s="2">
        <v>40113</v>
      </c>
      <c r="B5308" s="3">
        <v>216.47</v>
      </c>
      <c r="C5308" s="5">
        <v>2.79</v>
      </c>
      <c r="D5308" s="17">
        <f t="shared" si="82"/>
        <v>2.395</v>
      </c>
      <c r="E5308" s="5">
        <v>2</v>
      </c>
      <c r="F5308" s="9">
        <v>1184.4000000000001</v>
      </c>
      <c r="G5308" s="5">
        <v>0.24349999999999999</v>
      </c>
      <c r="K5308" s="11">
        <v>38841</v>
      </c>
      <c r="L5308" s="13">
        <v>5.0691300000000004</v>
      </c>
    </row>
    <row r="5309" spans="1:12" x14ac:dyDescent="0.55000000000000004">
      <c r="A5309" s="2">
        <v>40114</v>
      </c>
      <c r="B5309" s="3">
        <v>211.03</v>
      </c>
      <c r="C5309" s="5">
        <v>2.79</v>
      </c>
      <c r="D5309" s="17">
        <f t="shared" si="82"/>
        <v>2.395</v>
      </c>
      <c r="E5309" s="5">
        <v>2</v>
      </c>
      <c r="F5309" s="9">
        <v>1195.4000000000001</v>
      </c>
      <c r="G5309" s="5">
        <v>0.24288000000000001</v>
      </c>
      <c r="K5309" s="11">
        <v>38842</v>
      </c>
      <c r="L5309" s="13">
        <v>5.0756300000000003</v>
      </c>
    </row>
    <row r="5310" spans="1:12" x14ac:dyDescent="0.55000000000000004">
      <c r="A5310" s="2">
        <v>40115</v>
      </c>
      <c r="B5310" s="3">
        <v>207.68</v>
      </c>
      <c r="C5310" s="5">
        <v>2.79</v>
      </c>
      <c r="D5310" s="17">
        <f t="shared" si="82"/>
        <v>2.4</v>
      </c>
      <c r="E5310" s="5">
        <v>2.0099999999999998</v>
      </c>
      <c r="F5310" s="9">
        <v>1196</v>
      </c>
      <c r="G5310" s="5">
        <v>0.24349999999999999</v>
      </c>
      <c r="K5310" s="11">
        <v>38845</v>
      </c>
      <c r="L5310" s="13">
        <v>5.08</v>
      </c>
    </row>
    <row r="5311" spans="1:12" x14ac:dyDescent="0.55000000000000004">
      <c r="A5311" s="2">
        <v>40116</v>
      </c>
      <c r="B5311" s="3">
        <v>206.81</v>
      </c>
      <c r="C5311" s="5">
        <v>2.79</v>
      </c>
      <c r="D5311" s="17">
        <f t="shared" si="82"/>
        <v>2.4</v>
      </c>
      <c r="E5311" s="5">
        <v>2.0099999999999998</v>
      </c>
      <c r="F5311" s="9">
        <v>1182.5</v>
      </c>
      <c r="G5311" s="5">
        <v>0.24349999999999999</v>
      </c>
      <c r="K5311" s="11">
        <v>38846</v>
      </c>
      <c r="L5311" s="13">
        <v>5.08</v>
      </c>
    </row>
    <row r="5312" spans="1:12" x14ac:dyDescent="0.55000000000000004">
      <c r="A5312" s="2">
        <v>40119</v>
      </c>
      <c r="B5312" s="3">
        <v>204.25</v>
      </c>
      <c r="C5312" s="5">
        <v>2.79</v>
      </c>
      <c r="D5312" s="17">
        <f t="shared" si="82"/>
        <v>2.395</v>
      </c>
      <c r="E5312" s="5">
        <v>2</v>
      </c>
      <c r="F5312" s="9">
        <v>1182.5</v>
      </c>
      <c r="G5312" s="5">
        <v>0.24124999999999999</v>
      </c>
      <c r="K5312" s="11">
        <v>38847</v>
      </c>
      <c r="L5312" s="13">
        <v>5.08</v>
      </c>
    </row>
    <row r="5313" spans="1:12" x14ac:dyDescent="0.55000000000000004">
      <c r="A5313" s="2">
        <v>40120</v>
      </c>
      <c r="B5313" s="3">
        <v>203.13</v>
      </c>
      <c r="C5313" s="5">
        <v>2.79</v>
      </c>
      <c r="D5313" s="17">
        <f t="shared" si="82"/>
        <v>2.39</v>
      </c>
      <c r="E5313" s="5">
        <v>1.99</v>
      </c>
      <c r="F5313" s="9">
        <v>1182</v>
      </c>
      <c r="G5313" s="5">
        <v>0.24156</v>
      </c>
      <c r="K5313" s="11">
        <v>38848</v>
      </c>
      <c r="L5313" s="13">
        <v>5.0806300000000002</v>
      </c>
    </row>
    <row r="5314" spans="1:12" x14ac:dyDescent="0.55000000000000004">
      <c r="A5314" s="2">
        <v>40121</v>
      </c>
      <c r="B5314" s="3">
        <v>207.18</v>
      </c>
      <c r="C5314" s="5">
        <v>2.79</v>
      </c>
      <c r="D5314" s="17">
        <f t="shared" si="82"/>
        <v>2.39</v>
      </c>
      <c r="E5314" s="5">
        <v>1.99</v>
      </c>
      <c r="F5314" s="9">
        <v>1178.4000000000001</v>
      </c>
      <c r="G5314" s="5">
        <v>0.24156</v>
      </c>
      <c r="K5314" s="11">
        <v>38849</v>
      </c>
      <c r="L5314" s="13">
        <v>5.0806300000000002</v>
      </c>
    </row>
    <row r="5315" spans="1:12" x14ac:dyDescent="0.55000000000000004">
      <c r="A5315" s="2">
        <v>40122</v>
      </c>
      <c r="B5315" s="3">
        <v>203.52</v>
      </c>
      <c r="C5315" s="5">
        <v>2.79</v>
      </c>
      <c r="D5315" s="17">
        <f t="shared" si="82"/>
        <v>2.395</v>
      </c>
      <c r="E5315" s="5">
        <v>2</v>
      </c>
      <c r="F5315" s="9">
        <v>1179.8</v>
      </c>
      <c r="G5315" s="5">
        <v>0.24156</v>
      </c>
      <c r="K5315" s="11">
        <v>38852</v>
      </c>
      <c r="L5315" s="13">
        <v>5.0806300000000002</v>
      </c>
    </row>
    <row r="5316" spans="1:12" x14ac:dyDescent="0.55000000000000004">
      <c r="A5316" s="2">
        <v>40123</v>
      </c>
      <c r="B5316" s="3">
        <v>206.53</v>
      </c>
      <c r="C5316" s="5">
        <v>2.79</v>
      </c>
      <c r="D5316" s="17">
        <f t="shared" ref="D5316:D5379" si="83">(C5316+E5316)/2</f>
        <v>2.395</v>
      </c>
      <c r="E5316" s="5">
        <v>2</v>
      </c>
      <c r="F5316" s="9">
        <v>1168</v>
      </c>
      <c r="G5316" s="5">
        <v>0.24156</v>
      </c>
      <c r="K5316" s="11">
        <v>38853</v>
      </c>
      <c r="L5316" s="13">
        <v>5.0806300000000002</v>
      </c>
    </row>
    <row r="5317" spans="1:12" x14ac:dyDescent="0.55000000000000004">
      <c r="A5317" s="2">
        <v>40126</v>
      </c>
      <c r="B5317" s="3">
        <v>207.29</v>
      </c>
      <c r="C5317" s="5">
        <v>2.79</v>
      </c>
      <c r="D5317" s="17">
        <f t="shared" si="83"/>
        <v>2.395</v>
      </c>
      <c r="E5317" s="5">
        <v>2</v>
      </c>
      <c r="F5317" s="9">
        <v>1161</v>
      </c>
      <c r="G5317" s="5">
        <v>0.23905999999999999</v>
      </c>
      <c r="K5317" s="11">
        <v>38854</v>
      </c>
      <c r="L5317" s="13">
        <v>5.08</v>
      </c>
    </row>
    <row r="5318" spans="1:12" x14ac:dyDescent="0.55000000000000004">
      <c r="A5318" s="2">
        <v>40127</v>
      </c>
      <c r="B5318" s="3">
        <v>208.23</v>
      </c>
      <c r="C5318" s="5">
        <v>2.79</v>
      </c>
      <c r="D5318" s="17">
        <f t="shared" si="83"/>
        <v>2.4299999999999997</v>
      </c>
      <c r="E5318" s="5">
        <v>2.0699999999999998</v>
      </c>
      <c r="F5318" s="9">
        <v>1162.2</v>
      </c>
      <c r="G5318" s="5">
        <v>0.23874999999999999</v>
      </c>
      <c r="K5318" s="11">
        <v>38855</v>
      </c>
      <c r="L5318" s="13">
        <v>5.0806300000000002</v>
      </c>
    </row>
    <row r="5319" spans="1:12" x14ac:dyDescent="0.55000000000000004">
      <c r="A5319" s="2">
        <v>40128</v>
      </c>
      <c r="B5319" s="3">
        <v>210.08</v>
      </c>
      <c r="C5319" s="5">
        <v>2.79</v>
      </c>
      <c r="D5319" s="17">
        <f t="shared" si="83"/>
        <v>2.3849999999999998</v>
      </c>
      <c r="E5319" s="5">
        <v>1.98</v>
      </c>
      <c r="F5319" s="9">
        <v>1157.9000000000001</v>
      </c>
      <c r="G5319" s="5">
        <v>0.23874999999999999</v>
      </c>
      <c r="K5319" s="11">
        <v>38856</v>
      </c>
      <c r="L5319" s="13">
        <v>5.08</v>
      </c>
    </row>
    <row r="5320" spans="1:12" x14ac:dyDescent="0.55000000000000004">
      <c r="A5320" s="2">
        <v>40129</v>
      </c>
      <c r="B5320" s="3">
        <v>206.67</v>
      </c>
      <c r="C5320" s="5">
        <v>2.79</v>
      </c>
      <c r="D5320" s="17">
        <f t="shared" si="83"/>
        <v>2.4</v>
      </c>
      <c r="E5320" s="5">
        <v>2.0099999999999998</v>
      </c>
      <c r="F5320" s="9">
        <v>1157.3</v>
      </c>
      <c r="G5320" s="5">
        <v>0.23874999999999999</v>
      </c>
      <c r="K5320" s="11">
        <v>38859</v>
      </c>
      <c r="L5320" s="13">
        <v>5.0806300000000002</v>
      </c>
    </row>
    <row r="5321" spans="1:12" x14ac:dyDescent="0.55000000000000004">
      <c r="A5321" s="2">
        <v>40130</v>
      </c>
      <c r="B5321" s="3">
        <v>206.84</v>
      </c>
      <c r="C5321" s="5">
        <v>2.79</v>
      </c>
      <c r="D5321" s="17">
        <f t="shared" si="83"/>
        <v>2.395</v>
      </c>
      <c r="E5321" s="5">
        <v>2</v>
      </c>
      <c r="F5321" s="9">
        <v>1160.3</v>
      </c>
      <c r="G5321" s="5">
        <v>0.23749999999999999</v>
      </c>
      <c r="K5321" s="11">
        <v>38860</v>
      </c>
      <c r="L5321" s="13">
        <v>5.0812499999999998</v>
      </c>
    </row>
    <row r="5322" spans="1:12" x14ac:dyDescent="0.55000000000000004">
      <c r="A5322" s="2">
        <v>40133</v>
      </c>
      <c r="B5322" s="3">
        <v>209.9</v>
      </c>
      <c r="C5322" s="5">
        <v>2.79</v>
      </c>
      <c r="D5322" s="17">
        <f t="shared" si="83"/>
        <v>2.4</v>
      </c>
      <c r="E5322" s="5">
        <v>2.0099999999999998</v>
      </c>
      <c r="F5322" s="9">
        <v>1154.8</v>
      </c>
      <c r="G5322" s="5">
        <v>0.23749999999999999</v>
      </c>
      <c r="K5322" s="11">
        <v>38861</v>
      </c>
      <c r="L5322" s="13">
        <v>5.0812499999999998</v>
      </c>
    </row>
    <row r="5323" spans="1:12" x14ac:dyDescent="0.55000000000000004">
      <c r="A5323" s="2">
        <v>40134</v>
      </c>
      <c r="B5323" s="3">
        <v>209</v>
      </c>
      <c r="C5323" s="5">
        <v>2.79</v>
      </c>
      <c r="D5323" s="17">
        <f t="shared" si="83"/>
        <v>2.39</v>
      </c>
      <c r="E5323" s="5">
        <v>1.99</v>
      </c>
      <c r="F5323" s="9">
        <v>1154.0999999999999</v>
      </c>
      <c r="G5323" s="5">
        <v>0.23688000000000001</v>
      </c>
      <c r="K5323" s="11">
        <v>38862</v>
      </c>
      <c r="L5323" s="13">
        <v>5.09063</v>
      </c>
    </row>
    <row r="5324" spans="1:12" x14ac:dyDescent="0.55000000000000004">
      <c r="A5324" s="2">
        <v>40135</v>
      </c>
      <c r="B5324" s="3">
        <v>211.56</v>
      </c>
      <c r="C5324" s="5">
        <v>2.79</v>
      </c>
      <c r="D5324" s="17">
        <f t="shared" si="83"/>
        <v>2.375</v>
      </c>
      <c r="E5324" s="5">
        <v>1.96</v>
      </c>
      <c r="F5324" s="9">
        <v>1153</v>
      </c>
      <c r="G5324" s="5">
        <v>0.23655999999999999</v>
      </c>
      <c r="K5324" s="11">
        <v>38863</v>
      </c>
      <c r="L5324" s="13">
        <v>5.0925000000000002</v>
      </c>
    </row>
    <row r="5325" spans="1:12" x14ac:dyDescent="0.55000000000000004">
      <c r="A5325" s="2">
        <v>40136</v>
      </c>
      <c r="B5325" s="3">
        <v>213.89</v>
      </c>
      <c r="C5325" s="5">
        <v>2.79</v>
      </c>
      <c r="D5325" s="17">
        <f t="shared" si="83"/>
        <v>2.37</v>
      </c>
      <c r="E5325" s="5">
        <v>1.95</v>
      </c>
      <c r="F5325" s="9">
        <v>1157.0999999999999</v>
      </c>
      <c r="G5325" s="5">
        <v>0.23655999999999999</v>
      </c>
      <c r="K5325" s="11">
        <v>38866</v>
      </c>
      <c r="L5325" s="12">
        <f>L5324</f>
        <v>5.0925000000000002</v>
      </c>
    </row>
    <row r="5326" spans="1:12" x14ac:dyDescent="0.55000000000000004">
      <c r="A5326" s="2">
        <v>40137</v>
      </c>
      <c r="B5326" s="3">
        <v>213.76</v>
      </c>
      <c r="C5326" s="5">
        <v>2.79</v>
      </c>
      <c r="D5326" s="17">
        <f t="shared" si="83"/>
        <v>2.4</v>
      </c>
      <c r="E5326" s="5">
        <v>2.0099999999999998</v>
      </c>
      <c r="F5326" s="9">
        <v>1159</v>
      </c>
      <c r="G5326" s="5">
        <v>0.23594000000000001</v>
      </c>
      <c r="K5326" s="11">
        <v>38867</v>
      </c>
      <c r="L5326" s="13">
        <v>5.1090600000000004</v>
      </c>
    </row>
    <row r="5327" spans="1:12" x14ac:dyDescent="0.55000000000000004">
      <c r="A5327" s="2">
        <v>40140</v>
      </c>
      <c r="B5327" s="3">
        <v>213.72</v>
      </c>
      <c r="C5327" s="5">
        <v>2.79</v>
      </c>
      <c r="D5327" s="17">
        <f t="shared" si="83"/>
        <v>2.41</v>
      </c>
      <c r="E5327" s="5">
        <v>2.0299999999999998</v>
      </c>
      <c r="F5327" s="9">
        <v>1155.7</v>
      </c>
      <c r="G5327" s="5">
        <v>0.23594000000000001</v>
      </c>
      <c r="K5327" s="11">
        <v>38868</v>
      </c>
      <c r="L5327" s="13">
        <v>5.1106299999999996</v>
      </c>
    </row>
    <row r="5328" spans="1:12" x14ac:dyDescent="0.55000000000000004">
      <c r="A5328" s="2">
        <v>40141</v>
      </c>
      <c r="B5328" s="3">
        <v>211.92</v>
      </c>
      <c r="C5328" s="5">
        <v>2.79</v>
      </c>
      <c r="D5328" s="17">
        <f t="shared" si="83"/>
        <v>2.395</v>
      </c>
      <c r="E5328" s="5">
        <v>2</v>
      </c>
      <c r="F5328" s="9">
        <v>1156.8</v>
      </c>
      <c r="G5328" s="5">
        <v>0.23594000000000001</v>
      </c>
      <c r="K5328" s="11">
        <v>38869</v>
      </c>
      <c r="L5328" s="13">
        <v>5.1293800000000003</v>
      </c>
    </row>
    <row r="5329" spans="1:12" x14ac:dyDescent="0.55000000000000004">
      <c r="A5329" s="2">
        <v>40142</v>
      </c>
      <c r="B5329" s="3">
        <v>212.61</v>
      </c>
      <c r="C5329" s="5">
        <v>2.79</v>
      </c>
      <c r="D5329" s="17">
        <f t="shared" si="83"/>
        <v>2.39</v>
      </c>
      <c r="E5329" s="5">
        <v>1.99</v>
      </c>
      <c r="F5329" s="9">
        <v>1153.3</v>
      </c>
      <c r="G5329" s="5">
        <v>0.23405999999999999</v>
      </c>
      <c r="K5329" s="11">
        <v>38870</v>
      </c>
      <c r="L5329" s="13">
        <v>5.1375000000000002</v>
      </c>
    </row>
    <row r="5330" spans="1:12" x14ac:dyDescent="0.55000000000000004">
      <c r="A5330" s="2">
        <v>40143</v>
      </c>
      <c r="B5330" s="3">
        <v>210.77</v>
      </c>
      <c r="C5330" s="5">
        <v>2.79</v>
      </c>
      <c r="D5330" s="17">
        <f t="shared" si="83"/>
        <v>2.4</v>
      </c>
      <c r="E5330" s="5">
        <v>2.0099999999999998</v>
      </c>
      <c r="F5330" s="9">
        <v>1155.3</v>
      </c>
      <c r="G5330" s="5">
        <v>0.23405999999999999</v>
      </c>
      <c r="K5330" s="11">
        <v>38873</v>
      </c>
      <c r="L5330" s="13">
        <v>5.13</v>
      </c>
    </row>
    <row r="5331" spans="1:12" x14ac:dyDescent="0.55000000000000004">
      <c r="A5331" s="2">
        <v>40144</v>
      </c>
      <c r="B5331" s="3">
        <v>200.73</v>
      </c>
      <c r="C5331" s="5">
        <v>2.79</v>
      </c>
      <c r="D5331" s="17">
        <f t="shared" si="83"/>
        <v>2.395</v>
      </c>
      <c r="E5331" s="5">
        <v>2</v>
      </c>
      <c r="F5331" s="9">
        <v>1175.5</v>
      </c>
      <c r="G5331" s="5">
        <v>0.23530999999999999</v>
      </c>
      <c r="K5331" s="11">
        <v>38874</v>
      </c>
      <c r="L5331" s="13">
        <v>5.1447500000000002</v>
      </c>
    </row>
    <row r="5332" spans="1:12" x14ac:dyDescent="0.55000000000000004">
      <c r="A5332" s="2">
        <v>40147</v>
      </c>
      <c r="B5332" s="3">
        <v>204.75</v>
      </c>
      <c r="C5332" s="5">
        <v>2.79</v>
      </c>
      <c r="D5332" s="17">
        <f t="shared" si="83"/>
        <v>2.4</v>
      </c>
      <c r="E5332" s="5">
        <v>2.0099999999999998</v>
      </c>
      <c r="F5332" s="9">
        <v>1162.8</v>
      </c>
      <c r="G5332" s="5">
        <v>0.23530999999999999</v>
      </c>
      <c r="K5332" s="11">
        <v>38875</v>
      </c>
      <c r="L5332" s="13">
        <v>5.15</v>
      </c>
    </row>
    <row r="5333" spans="1:12" x14ac:dyDescent="0.55000000000000004">
      <c r="A5333" s="2">
        <v>40148</v>
      </c>
      <c r="B5333" s="3">
        <v>207.07</v>
      </c>
      <c r="C5333" s="5">
        <v>2.79</v>
      </c>
      <c r="D5333" s="17">
        <f t="shared" si="83"/>
        <v>2.395</v>
      </c>
      <c r="E5333" s="5">
        <v>2</v>
      </c>
      <c r="F5333" s="9">
        <v>1161.0999999999999</v>
      </c>
      <c r="G5333" s="5">
        <v>0.23469000000000001</v>
      </c>
      <c r="K5333" s="11">
        <v>38876</v>
      </c>
      <c r="L5333" s="13">
        <v>5.17</v>
      </c>
    </row>
    <row r="5334" spans="1:12" x14ac:dyDescent="0.55000000000000004">
      <c r="A5334" s="2">
        <v>40149</v>
      </c>
      <c r="B5334" s="3">
        <v>210.25</v>
      </c>
      <c r="C5334" s="5">
        <v>2.79</v>
      </c>
      <c r="D5334" s="17">
        <f t="shared" si="83"/>
        <v>2.395</v>
      </c>
      <c r="E5334" s="5">
        <v>2</v>
      </c>
      <c r="F5334" s="9">
        <v>1154</v>
      </c>
      <c r="G5334" s="5">
        <v>0.23438000000000001</v>
      </c>
      <c r="K5334" s="11">
        <v>38877</v>
      </c>
      <c r="L5334" s="13">
        <v>5.1762499999999996</v>
      </c>
    </row>
    <row r="5335" spans="1:12" x14ac:dyDescent="0.55000000000000004">
      <c r="A5335" s="2">
        <v>40150</v>
      </c>
      <c r="B5335" s="3">
        <v>213.31</v>
      </c>
      <c r="C5335" s="5">
        <v>2.79</v>
      </c>
      <c r="D5335" s="17">
        <f t="shared" si="83"/>
        <v>2.395</v>
      </c>
      <c r="E5335" s="5">
        <v>2</v>
      </c>
      <c r="F5335" s="9">
        <v>1155.3</v>
      </c>
      <c r="G5335" s="5">
        <v>0.23469000000000001</v>
      </c>
      <c r="K5335" s="11">
        <v>38880</v>
      </c>
      <c r="L5335" s="13">
        <v>5.1837499999999999</v>
      </c>
    </row>
    <row r="5336" spans="1:12" x14ac:dyDescent="0.55000000000000004">
      <c r="A5336" s="2">
        <v>40151</v>
      </c>
      <c r="B5336" s="3">
        <v>214.5</v>
      </c>
      <c r="C5336" s="5">
        <v>2.79</v>
      </c>
      <c r="D5336" s="17">
        <f t="shared" si="83"/>
        <v>2.395</v>
      </c>
      <c r="E5336" s="5">
        <v>2</v>
      </c>
      <c r="F5336" s="9">
        <v>1153</v>
      </c>
      <c r="G5336" s="5">
        <v>0.23469000000000001</v>
      </c>
      <c r="K5336" s="11">
        <v>38881</v>
      </c>
      <c r="L5336" s="13">
        <v>5.1987500000000004</v>
      </c>
    </row>
    <row r="5337" spans="1:12" x14ac:dyDescent="0.55000000000000004">
      <c r="A5337" s="2">
        <v>40154</v>
      </c>
      <c r="B5337" s="3">
        <v>215.55</v>
      </c>
      <c r="C5337" s="5">
        <v>2.79</v>
      </c>
      <c r="D5337" s="17">
        <f t="shared" si="83"/>
        <v>2.39</v>
      </c>
      <c r="E5337" s="5">
        <v>1.99</v>
      </c>
      <c r="F5337" s="9">
        <v>1153.3</v>
      </c>
      <c r="G5337" s="5">
        <v>0.23469000000000001</v>
      </c>
      <c r="K5337" s="11">
        <v>38882</v>
      </c>
      <c r="L5337" s="13">
        <v>5.2081299999999997</v>
      </c>
    </row>
    <row r="5338" spans="1:12" x14ac:dyDescent="0.55000000000000004">
      <c r="A5338" s="2">
        <v>40155</v>
      </c>
      <c r="B5338" s="3">
        <v>214.91</v>
      </c>
      <c r="C5338" s="5">
        <v>2.79</v>
      </c>
      <c r="D5338" s="17">
        <f t="shared" si="83"/>
        <v>2.38</v>
      </c>
      <c r="E5338" s="5">
        <v>1.97</v>
      </c>
      <c r="F5338" s="9">
        <v>1155.0999999999999</v>
      </c>
      <c r="G5338" s="5">
        <v>0.23469000000000001</v>
      </c>
      <c r="K5338" s="11">
        <v>38883</v>
      </c>
      <c r="L5338" s="13">
        <v>5.2518799999999999</v>
      </c>
    </row>
    <row r="5339" spans="1:12" x14ac:dyDescent="0.55000000000000004">
      <c r="A5339" s="2">
        <v>40156</v>
      </c>
      <c r="B5339" s="3">
        <v>215.75</v>
      </c>
      <c r="C5339" s="5">
        <v>2.79</v>
      </c>
      <c r="D5339" s="17">
        <f t="shared" si="83"/>
        <v>2.39</v>
      </c>
      <c r="E5339" s="5">
        <v>1.99</v>
      </c>
      <c r="F5339" s="9">
        <v>1161.5999999999999</v>
      </c>
      <c r="G5339" s="5">
        <v>0.23405999999999999</v>
      </c>
      <c r="K5339" s="11">
        <v>38884</v>
      </c>
      <c r="L5339" s="13">
        <v>5.2668799999999996</v>
      </c>
    </row>
    <row r="5340" spans="1:12" x14ac:dyDescent="0.55000000000000004">
      <c r="A5340" s="2">
        <v>40157</v>
      </c>
      <c r="B5340" s="3">
        <v>218.73</v>
      </c>
      <c r="C5340" s="5">
        <v>2.79</v>
      </c>
      <c r="D5340" s="17">
        <f t="shared" si="83"/>
        <v>2.4</v>
      </c>
      <c r="E5340" s="5">
        <v>2.0099999999999998</v>
      </c>
      <c r="F5340" s="9">
        <v>1165.5</v>
      </c>
      <c r="G5340" s="5">
        <v>0.23405999999999999</v>
      </c>
      <c r="K5340" s="11">
        <v>38887</v>
      </c>
      <c r="L5340" s="13">
        <v>5.2793799999999997</v>
      </c>
    </row>
    <row r="5341" spans="1:12" x14ac:dyDescent="0.55000000000000004">
      <c r="A5341" s="2">
        <v>40158</v>
      </c>
      <c r="B5341" s="3">
        <v>218.77</v>
      </c>
      <c r="C5341" s="5">
        <v>2.79</v>
      </c>
      <c r="D5341" s="17">
        <f t="shared" si="83"/>
        <v>2.395</v>
      </c>
      <c r="E5341" s="5">
        <v>2</v>
      </c>
      <c r="F5341" s="9">
        <v>1164</v>
      </c>
      <c r="G5341" s="5">
        <v>0.23313</v>
      </c>
      <c r="K5341" s="11">
        <v>38888</v>
      </c>
      <c r="L5341" s="13">
        <v>5.2943800000000003</v>
      </c>
    </row>
    <row r="5342" spans="1:12" x14ac:dyDescent="0.55000000000000004">
      <c r="A5342" s="2">
        <v>40161</v>
      </c>
      <c r="B5342" s="3">
        <v>219.51</v>
      </c>
      <c r="C5342" s="5">
        <v>2.79</v>
      </c>
      <c r="D5342" s="17">
        <f t="shared" si="83"/>
        <v>2.395</v>
      </c>
      <c r="E5342" s="5">
        <v>2</v>
      </c>
      <c r="F5342" s="9">
        <v>1157.2</v>
      </c>
      <c r="G5342" s="5">
        <v>0.23250000000000001</v>
      </c>
      <c r="K5342" s="11">
        <v>38889</v>
      </c>
      <c r="L5342" s="13">
        <v>5.3021900000000004</v>
      </c>
    </row>
    <row r="5343" spans="1:12" x14ac:dyDescent="0.55000000000000004">
      <c r="A5343" s="2">
        <v>40162</v>
      </c>
      <c r="B5343" s="3">
        <v>219.6</v>
      </c>
      <c r="C5343" s="5">
        <v>2.79</v>
      </c>
      <c r="D5343" s="17">
        <f t="shared" si="83"/>
        <v>2.395</v>
      </c>
      <c r="E5343" s="5">
        <v>2</v>
      </c>
      <c r="F5343" s="9">
        <v>1161.5</v>
      </c>
      <c r="G5343" s="5">
        <v>0.23250000000000001</v>
      </c>
      <c r="K5343" s="11">
        <v>38890</v>
      </c>
      <c r="L5343" s="13">
        <v>5.3224999999999998</v>
      </c>
    </row>
    <row r="5344" spans="1:12" x14ac:dyDescent="0.55000000000000004">
      <c r="A5344" s="2">
        <v>40163</v>
      </c>
      <c r="B5344" s="3">
        <v>219.32</v>
      </c>
      <c r="C5344" s="5">
        <v>2.83</v>
      </c>
      <c r="D5344" s="17">
        <f t="shared" si="83"/>
        <v>2.415</v>
      </c>
      <c r="E5344" s="5">
        <v>2</v>
      </c>
      <c r="F5344" s="9">
        <v>1164.9000000000001</v>
      </c>
      <c r="G5344" s="5">
        <v>0.23250000000000001</v>
      </c>
      <c r="K5344" s="11">
        <v>38891</v>
      </c>
      <c r="L5344" s="13">
        <v>5.335</v>
      </c>
    </row>
    <row r="5345" spans="1:12" x14ac:dyDescent="0.55000000000000004">
      <c r="A5345" s="2">
        <v>40164</v>
      </c>
      <c r="B5345" s="3">
        <v>216.9</v>
      </c>
      <c r="C5345" s="5">
        <v>2.85</v>
      </c>
      <c r="D5345" s="17">
        <f t="shared" si="83"/>
        <v>2.4249999999999998</v>
      </c>
      <c r="E5345" s="5">
        <v>2</v>
      </c>
      <c r="F5345" s="9">
        <v>1177.9000000000001</v>
      </c>
      <c r="G5345" s="5">
        <v>0.23313</v>
      </c>
      <c r="K5345" s="11">
        <v>38894</v>
      </c>
      <c r="L5345" s="13">
        <v>5.34063</v>
      </c>
    </row>
    <row r="5346" spans="1:12" x14ac:dyDescent="0.55000000000000004">
      <c r="A5346" s="2">
        <v>40165</v>
      </c>
      <c r="B5346" s="3">
        <v>216.68</v>
      </c>
      <c r="C5346" s="5">
        <v>2.85</v>
      </c>
      <c r="D5346" s="17">
        <f t="shared" si="83"/>
        <v>2.4249999999999998</v>
      </c>
      <c r="E5346" s="5">
        <v>2</v>
      </c>
      <c r="F5346" s="9">
        <v>1176.2</v>
      </c>
      <c r="G5346" s="5">
        <v>0.23188</v>
      </c>
      <c r="K5346" s="11">
        <v>38895</v>
      </c>
      <c r="L5346" s="13">
        <v>5.35</v>
      </c>
    </row>
    <row r="5347" spans="1:12" x14ac:dyDescent="0.55000000000000004">
      <c r="A5347" s="2">
        <v>40168</v>
      </c>
      <c r="B5347" s="3">
        <v>216.2</v>
      </c>
      <c r="C5347" s="5">
        <v>2.85</v>
      </c>
      <c r="D5347" s="17">
        <f t="shared" si="83"/>
        <v>2.4249999999999998</v>
      </c>
      <c r="E5347" s="5">
        <v>2</v>
      </c>
      <c r="F5347" s="9">
        <v>1183.7</v>
      </c>
      <c r="G5347" s="5">
        <v>0.23188</v>
      </c>
      <c r="K5347" s="11">
        <v>38896</v>
      </c>
      <c r="L5347" s="13">
        <v>5.35</v>
      </c>
    </row>
    <row r="5348" spans="1:12" x14ac:dyDescent="0.55000000000000004">
      <c r="A5348" s="2">
        <v>40169</v>
      </c>
      <c r="B5348" s="3">
        <v>217.87</v>
      </c>
      <c r="C5348" s="5">
        <v>2.85</v>
      </c>
      <c r="D5348" s="17">
        <f t="shared" si="83"/>
        <v>2.42</v>
      </c>
      <c r="E5348" s="5">
        <v>1.99</v>
      </c>
      <c r="F5348" s="9">
        <v>1179.9000000000001</v>
      </c>
      <c r="G5348" s="5">
        <v>0.23188</v>
      </c>
      <c r="K5348" s="11">
        <v>38897</v>
      </c>
      <c r="L5348" s="13">
        <v>5.3462500000000004</v>
      </c>
    </row>
    <row r="5349" spans="1:12" x14ac:dyDescent="0.55000000000000004">
      <c r="A5349" s="2">
        <v>40170</v>
      </c>
      <c r="B5349" s="3">
        <v>218.95</v>
      </c>
      <c r="C5349" s="5">
        <v>2.85</v>
      </c>
      <c r="D5349" s="17">
        <f t="shared" si="83"/>
        <v>2.415</v>
      </c>
      <c r="E5349" s="5">
        <v>1.98</v>
      </c>
      <c r="F5349" s="9">
        <v>1183.5999999999999</v>
      </c>
      <c r="G5349" s="5">
        <v>0.23125000000000001</v>
      </c>
      <c r="K5349" s="11">
        <v>38898</v>
      </c>
      <c r="L5349" s="13">
        <v>5.3343800000000003</v>
      </c>
    </row>
    <row r="5350" spans="1:12" x14ac:dyDescent="0.55000000000000004">
      <c r="A5350" s="2">
        <v>40171</v>
      </c>
      <c r="B5350" s="3">
        <v>221.67</v>
      </c>
      <c r="C5350" s="5">
        <v>2.85</v>
      </c>
      <c r="D5350" s="17">
        <f t="shared" si="83"/>
        <v>2.4249999999999998</v>
      </c>
      <c r="E5350" s="5">
        <v>2</v>
      </c>
      <c r="F5350" s="9">
        <v>1175</v>
      </c>
      <c r="G5350" s="5">
        <v>0.23125000000000001</v>
      </c>
      <c r="K5350" s="11">
        <v>38901</v>
      </c>
      <c r="L5350" s="13">
        <v>5.3337500000000002</v>
      </c>
    </row>
    <row r="5351" spans="1:12" x14ac:dyDescent="0.55000000000000004">
      <c r="A5351" s="2">
        <v>40175</v>
      </c>
      <c r="B5351" s="3">
        <v>222.03</v>
      </c>
      <c r="C5351" s="5">
        <v>2.85</v>
      </c>
      <c r="D5351" s="17">
        <f t="shared" si="83"/>
        <v>2.4249999999999998</v>
      </c>
      <c r="E5351" s="5">
        <v>2</v>
      </c>
      <c r="F5351" s="9">
        <v>1170.2</v>
      </c>
      <c r="G5351" s="5">
        <v>0.23125000000000001</v>
      </c>
      <c r="K5351" s="11">
        <v>38902</v>
      </c>
      <c r="L5351" s="13">
        <v>5.3343800000000003</v>
      </c>
    </row>
    <row r="5352" spans="1:12" x14ac:dyDescent="0.55000000000000004">
      <c r="A5352" s="2">
        <v>40176</v>
      </c>
      <c r="B5352" s="3">
        <v>220.34</v>
      </c>
      <c r="C5352" s="5">
        <v>2.85</v>
      </c>
      <c r="D5352" s="17">
        <f t="shared" si="83"/>
        <v>2.4249999999999998</v>
      </c>
      <c r="E5352" s="5">
        <v>2</v>
      </c>
      <c r="F5352" s="9">
        <v>1171.2</v>
      </c>
      <c r="G5352" s="5">
        <v>0.23094000000000001</v>
      </c>
      <c r="K5352" s="11">
        <v>38903</v>
      </c>
      <c r="L5352" s="13">
        <v>5.3368799999999998</v>
      </c>
    </row>
    <row r="5353" spans="1:12" x14ac:dyDescent="0.55000000000000004">
      <c r="A5353" s="2">
        <v>40177</v>
      </c>
      <c r="B5353" s="3">
        <v>221.86</v>
      </c>
      <c r="C5353" s="5">
        <v>2.86</v>
      </c>
      <c r="D5353" s="17">
        <f t="shared" si="83"/>
        <v>2.4299999999999997</v>
      </c>
      <c r="E5353" s="5">
        <v>2</v>
      </c>
      <c r="F5353" s="9">
        <v>1164.5</v>
      </c>
      <c r="G5353" s="5">
        <v>0.23094000000000001</v>
      </c>
      <c r="K5353" s="11">
        <v>38904</v>
      </c>
      <c r="L5353" s="13">
        <v>5.3449999999999998</v>
      </c>
    </row>
    <row r="5354" spans="1:12" x14ac:dyDescent="0.55000000000000004">
      <c r="A5354" s="2">
        <v>40182</v>
      </c>
      <c r="B5354" s="3">
        <v>223.49</v>
      </c>
      <c r="C5354" s="5">
        <v>2.88</v>
      </c>
      <c r="D5354" s="17">
        <f t="shared" si="83"/>
        <v>2.4299999999999997</v>
      </c>
      <c r="E5354" s="5">
        <v>1.98</v>
      </c>
      <c r="F5354" s="9">
        <v>1154.8</v>
      </c>
      <c r="G5354" s="5">
        <v>0.23344000000000001</v>
      </c>
      <c r="K5354" s="11">
        <v>38905</v>
      </c>
      <c r="L5354" s="13">
        <v>5.34938</v>
      </c>
    </row>
    <row r="5355" spans="1:12" x14ac:dyDescent="0.55000000000000004">
      <c r="A5355" s="2">
        <v>40183</v>
      </c>
      <c r="B5355" s="3">
        <v>222.84</v>
      </c>
      <c r="C5355" s="5">
        <v>2.88</v>
      </c>
      <c r="D5355" s="17">
        <f t="shared" si="83"/>
        <v>2.4299999999999997</v>
      </c>
      <c r="E5355" s="5">
        <v>1.98</v>
      </c>
      <c r="F5355" s="9">
        <v>1140.5</v>
      </c>
      <c r="G5355" s="5">
        <v>0.23344000000000001</v>
      </c>
      <c r="K5355" s="11">
        <v>38908</v>
      </c>
      <c r="L5355" s="13">
        <v>5.3556299999999997</v>
      </c>
    </row>
    <row r="5356" spans="1:12" x14ac:dyDescent="0.55000000000000004">
      <c r="A5356" s="2">
        <v>40184</v>
      </c>
      <c r="B5356" s="3">
        <v>224.67</v>
      </c>
      <c r="C5356" s="5">
        <v>2.88</v>
      </c>
      <c r="D5356" s="17">
        <f t="shared" si="83"/>
        <v>2.42</v>
      </c>
      <c r="E5356" s="5">
        <v>1.96</v>
      </c>
      <c r="F5356" s="9">
        <v>1136.4000000000001</v>
      </c>
      <c r="G5356" s="5">
        <v>0.23219000000000001</v>
      </c>
      <c r="K5356" s="11">
        <v>38909</v>
      </c>
      <c r="L5356" s="13">
        <v>5.3568800000000003</v>
      </c>
    </row>
    <row r="5357" spans="1:12" x14ac:dyDescent="0.55000000000000004">
      <c r="A5357" s="2">
        <v>40185</v>
      </c>
      <c r="B5357" s="3">
        <v>221.31</v>
      </c>
      <c r="C5357" s="5">
        <v>2.88</v>
      </c>
      <c r="D5357" s="17">
        <f t="shared" si="83"/>
        <v>2.4350000000000001</v>
      </c>
      <c r="E5357" s="5">
        <v>1.99</v>
      </c>
      <c r="F5357" s="9">
        <v>1135.4000000000001</v>
      </c>
      <c r="G5357" s="5">
        <v>0.23125000000000001</v>
      </c>
      <c r="K5357" s="11">
        <v>38910</v>
      </c>
      <c r="L5357" s="13">
        <v>5.3587499999999997</v>
      </c>
    </row>
    <row r="5358" spans="1:12" x14ac:dyDescent="0.55000000000000004">
      <c r="A5358" s="2">
        <v>40186</v>
      </c>
      <c r="B5358" s="3">
        <v>222.66</v>
      </c>
      <c r="C5358" s="5">
        <v>2.88</v>
      </c>
      <c r="D5358" s="17">
        <f t="shared" si="83"/>
        <v>2.44</v>
      </c>
      <c r="E5358" s="5">
        <v>2</v>
      </c>
      <c r="F5358" s="9">
        <v>1130.5</v>
      </c>
      <c r="G5358" s="5">
        <v>0.23313</v>
      </c>
      <c r="K5358" s="11">
        <v>38911</v>
      </c>
      <c r="L5358" s="13">
        <v>5.3687500000000004</v>
      </c>
    </row>
    <row r="5359" spans="1:12" x14ac:dyDescent="0.55000000000000004">
      <c r="A5359" s="2">
        <v>40189</v>
      </c>
      <c r="B5359" s="3">
        <v>222.23</v>
      </c>
      <c r="C5359" s="5">
        <v>2.88</v>
      </c>
      <c r="D5359" s="17">
        <f t="shared" si="83"/>
        <v>2.44</v>
      </c>
      <c r="E5359" s="5">
        <v>2</v>
      </c>
      <c r="F5359" s="9">
        <v>1119.8</v>
      </c>
      <c r="G5359" s="5">
        <v>0.23313</v>
      </c>
      <c r="K5359" s="11">
        <v>38912</v>
      </c>
      <c r="L5359" s="13">
        <v>5.3687500000000004</v>
      </c>
    </row>
    <row r="5360" spans="1:12" x14ac:dyDescent="0.55000000000000004">
      <c r="A5360" s="2">
        <v>40190</v>
      </c>
      <c r="B5360" s="3">
        <v>223.04</v>
      </c>
      <c r="C5360" s="5">
        <v>2.88</v>
      </c>
      <c r="D5360" s="17">
        <f t="shared" si="83"/>
        <v>2.44</v>
      </c>
      <c r="E5360" s="5">
        <v>2</v>
      </c>
      <c r="F5360" s="9">
        <v>1123.5999999999999</v>
      </c>
      <c r="G5360" s="5">
        <v>0.23313</v>
      </c>
      <c r="K5360" s="11">
        <v>38915</v>
      </c>
      <c r="L5360" s="13">
        <v>5.37</v>
      </c>
    </row>
    <row r="5361" spans="1:12" x14ac:dyDescent="0.55000000000000004">
      <c r="A5361" s="2">
        <v>40191</v>
      </c>
      <c r="B5361" s="3">
        <v>219.17</v>
      </c>
      <c r="C5361" s="5">
        <v>2.88</v>
      </c>
      <c r="D5361" s="17">
        <f t="shared" si="83"/>
        <v>2.44</v>
      </c>
      <c r="E5361" s="5">
        <v>2</v>
      </c>
      <c r="F5361" s="9">
        <v>1125.5</v>
      </c>
      <c r="G5361" s="5">
        <v>0.23313</v>
      </c>
      <c r="K5361" s="11">
        <v>38916</v>
      </c>
      <c r="L5361" s="13">
        <v>5.3781299999999996</v>
      </c>
    </row>
    <row r="5362" spans="1:12" x14ac:dyDescent="0.55000000000000004">
      <c r="A5362" s="2">
        <v>40192</v>
      </c>
      <c r="B5362" s="3">
        <v>221.19</v>
      </c>
      <c r="C5362" s="5">
        <v>2.88</v>
      </c>
      <c r="D5362" s="17">
        <f t="shared" si="83"/>
        <v>2.44</v>
      </c>
      <c r="E5362" s="5">
        <v>2</v>
      </c>
      <c r="F5362" s="9">
        <v>1121.0999999999999</v>
      </c>
      <c r="G5362" s="5">
        <v>0.23313</v>
      </c>
      <c r="K5362" s="11">
        <v>38917</v>
      </c>
      <c r="L5362" s="13">
        <v>5.3891299999999998</v>
      </c>
    </row>
    <row r="5363" spans="1:12" x14ac:dyDescent="0.55000000000000004">
      <c r="A5363" s="2">
        <v>40193</v>
      </c>
      <c r="B5363" s="3">
        <v>223.21</v>
      </c>
      <c r="C5363" s="5">
        <v>2.88</v>
      </c>
      <c r="D5363" s="17">
        <f t="shared" si="83"/>
        <v>2.44</v>
      </c>
      <c r="E5363" s="5">
        <v>2</v>
      </c>
      <c r="F5363" s="9">
        <v>1123</v>
      </c>
      <c r="G5363" s="5">
        <v>0.23313</v>
      </c>
      <c r="K5363" s="11">
        <v>38918</v>
      </c>
      <c r="L5363" s="13">
        <v>5.4</v>
      </c>
    </row>
    <row r="5364" spans="1:12" x14ac:dyDescent="0.55000000000000004">
      <c r="A5364" s="2">
        <v>40196</v>
      </c>
      <c r="B5364" s="3">
        <v>224.38</v>
      </c>
      <c r="C5364" s="5">
        <v>2.88</v>
      </c>
      <c r="D5364" s="17">
        <f t="shared" si="83"/>
        <v>2.4350000000000001</v>
      </c>
      <c r="E5364" s="5">
        <v>1.99</v>
      </c>
      <c r="F5364" s="9">
        <v>1124.5</v>
      </c>
      <c r="G5364" s="5">
        <v>0.23063</v>
      </c>
      <c r="K5364" s="11">
        <v>38919</v>
      </c>
      <c r="L5364" s="13">
        <v>5.3849999999999998</v>
      </c>
    </row>
    <row r="5365" spans="1:12" x14ac:dyDescent="0.55000000000000004">
      <c r="A5365" s="2">
        <v>40197</v>
      </c>
      <c r="B5365" s="3">
        <v>224.13</v>
      </c>
      <c r="C5365" s="5">
        <v>2.88</v>
      </c>
      <c r="D5365" s="17">
        <f t="shared" si="83"/>
        <v>2.4350000000000001</v>
      </c>
      <c r="E5365" s="5">
        <v>1.99</v>
      </c>
      <c r="F5365" s="9">
        <v>1127.5</v>
      </c>
      <c r="G5365" s="5">
        <v>0.23063</v>
      </c>
      <c r="K5365" s="11">
        <v>38922</v>
      </c>
      <c r="L5365" s="13">
        <v>5.3937499999999998</v>
      </c>
    </row>
    <row r="5366" spans="1:12" x14ac:dyDescent="0.55000000000000004">
      <c r="A5366" s="2">
        <v>40198</v>
      </c>
      <c r="B5366" s="3">
        <v>224.83</v>
      </c>
      <c r="C5366" s="5">
        <v>2.88</v>
      </c>
      <c r="D5366" s="17">
        <f t="shared" si="83"/>
        <v>2.4249999999999998</v>
      </c>
      <c r="E5366" s="5">
        <v>1.97</v>
      </c>
      <c r="F5366" s="9">
        <v>1138.2</v>
      </c>
      <c r="G5366" s="5">
        <v>0.23063</v>
      </c>
      <c r="K5366" s="11">
        <v>38923</v>
      </c>
      <c r="L5366" s="13">
        <v>5.3981300000000001</v>
      </c>
    </row>
    <row r="5367" spans="1:12" x14ac:dyDescent="0.55000000000000004">
      <c r="A5367" s="2">
        <v>40199</v>
      </c>
      <c r="B5367" s="3">
        <v>226.16</v>
      </c>
      <c r="C5367" s="5">
        <v>2.88</v>
      </c>
      <c r="D5367" s="17">
        <f t="shared" si="83"/>
        <v>2.4449999999999998</v>
      </c>
      <c r="E5367" s="5">
        <v>2.0099999999999998</v>
      </c>
      <c r="F5367" s="9">
        <v>1137.0999999999999</v>
      </c>
      <c r="G5367" s="5">
        <v>0.23063</v>
      </c>
      <c r="K5367" s="11">
        <v>38924</v>
      </c>
      <c r="L5367" s="13">
        <v>5.4</v>
      </c>
    </row>
    <row r="5368" spans="1:12" x14ac:dyDescent="0.55000000000000004">
      <c r="A5368" s="2">
        <v>40200</v>
      </c>
      <c r="B5368" s="3">
        <v>220.68</v>
      </c>
      <c r="C5368" s="5">
        <v>2.88</v>
      </c>
      <c r="D5368" s="17">
        <f t="shared" si="83"/>
        <v>2.44</v>
      </c>
      <c r="E5368" s="5">
        <v>2</v>
      </c>
      <c r="F5368" s="9">
        <v>1151</v>
      </c>
      <c r="G5368" s="5">
        <v>0.23063</v>
      </c>
      <c r="K5368" s="11">
        <v>38925</v>
      </c>
      <c r="L5368" s="13">
        <v>5.4</v>
      </c>
    </row>
    <row r="5369" spans="1:12" x14ac:dyDescent="0.55000000000000004">
      <c r="A5369" s="2">
        <v>40203</v>
      </c>
      <c r="B5369" s="3">
        <v>219.33</v>
      </c>
      <c r="C5369" s="5">
        <v>2.88</v>
      </c>
      <c r="D5369" s="17">
        <f t="shared" si="83"/>
        <v>2.4449999999999998</v>
      </c>
      <c r="E5369" s="5">
        <v>2.0099999999999998</v>
      </c>
      <c r="F5369" s="9">
        <v>1150</v>
      </c>
      <c r="G5369" s="5">
        <v>0.23063</v>
      </c>
      <c r="K5369" s="11">
        <v>38926</v>
      </c>
      <c r="L5369" s="13">
        <v>5.4018800000000002</v>
      </c>
    </row>
    <row r="5370" spans="1:12" x14ac:dyDescent="0.55000000000000004">
      <c r="A5370" s="2">
        <v>40204</v>
      </c>
      <c r="B5370" s="3">
        <v>214.89</v>
      </c>
      <c r="C5370" s="5">
        <v>2.88</v>
      </c>
      <c r="D5370" s="17">
        <f t="shared" si="83"/>
        <v>2.4449999999999998</v>
      </c>
      <c r="E5370" s="5">
        <v>2.0099999999999998</v>
      </c>
      <c r="F5370" s="9">
        <v>1163.3</v>
      </c>
      <c r="G5370" s="5">
        <v>0.23063</v>
      </c>
      <c r="K5370" s="11">
        <v>38929</v>
      </c>
      <c r="L5370" s="13">
        <v>5.3906299999999998</v>
      </c>
    </row>
    <row r="5371" spans="1:12" x14ac:dyDescent="0.55000000000000004">
      <c r="A5371" s="2">
        <v>40205</v>
      </c>
      <c r="B5371" s="3">
        <v>213.02</v>
      </c>
      <c r="C5371" s="5">
        <v>2.88</v>
      </c>
      <c r="D5371" s="17">
        <f t="shared" si="83"/>
        <v>2.44</v>
      </c>
      <c r="E5371" s="5">
        <v>2</v>
      </c>
      <c r="F5371" s="9">
        <v>1159.9000000000001</v>
      </c>
      <c r="G5371" s="5">
        <v>0.23063</v>
      </c>
      <c r="K5371" s="11">
        <v>38930</v>
      </c>
      <c r="L5371" s="13">
        <v>5.39</v>
      </c>
    </row>
    <row r="5372" spans="1:12" x14ac:dyDescent="0.55000000000000004">
      <c r="A5372" s="2">
        <v>40206</v>
      </c>
      <c r="B5372" s="3">
        <v>215.67</v>
      </c>
      <c r="C5372" s="5">
        <v>2.88</v>
      </c>
      <c r="D5372" s="17">
        <f t="shared" si="83"/>
        <v>2.44</v>
      </c>
      <c r="E5372" s="5">
        <v>2</v>
      </c>
      <c r="F5372" s="9">
        <v>1151.5</v>
      </c>
      <c r="G5372" s="5">
        <v>0.22875000000000001</v>
      </c>
      <c r="K5372" s="11">
        <v>38931</v>
      </c>
      <c r="L5372" s="13">
        <v>5.3956299999999997</v>
      </c>
    </row>
    <row r="5373" spans="1:12" x14ac:dyDescent="0.55000000000000004">
      <c r="A5373" s="2">
        <v>40207</v>
      </c>
      <c r="B5373" s="3">
        <v>210.34</v>
      </c>
      <c r="C5373" s="5">
        <v>2.88</v>
      </c>
      <c r="D5373" s="17">
        <f t="shared" si="83"/>
        <v>2.44</v>
      </c>
      <c r="E5373" s="5">
        <v>2</v>
      </c>
      <c r="F5373" s="9">
        <v>1161.8</v>
      </c>
      <c r="G5373" s="5">
        <v>0.22906000000000001</v>
      </c>
      <c r="K5373" s="11">
        <v>38932</v>
      </c>
      <c r="L5373" s="13">
        <v>5.40625</v>
      </c>
    </row>
    <row r="5374" spans="1:12" x14ac:dyDescent="0.55000000000000004">
      <c r="A5374" s="2">
        <v>40210</v>
      </c>
      <c r="B5374" s="3">
        <v>210.76</v>
      </c>
      <c r="C5374" s="5">
        <v>2.88</v>
      </c>
      <c r="D5374" s="17">
        <f t="shared" si="83"/>
        <v>2.4449999999999998</v>
      </c>
      <c r="E5374" s="5">
        <v>2.0099999999999998</v>
      </c>
      <c r="F5374" s="9">
        <v>1169.5</v>
      </c>
      <c r="G5374" s="5">
        <v>0.22906000000000001</v>
      </c>
      <c r="K5374" s="11">
        <v>38933</v>
      </c>
      <c r="L5374" s="13">
        <v>5.42</v>
      </c>
    </row>
    <row r="5375" spans="1:12" x14ac:dyDescent="0.55000000000000004">
      <c r="A5375" s="2">
        <v>40211</v>
      </c>
      <c r="B5375" s="3">
        <v>209.27</v>
      </c>
      <c r="C5375" s="5">
        <v>2.88</v>
      </c>
      <c r="D5375" s="17">
        <f t="shared" si="83"/>
        <v>2.44</v>
      </c>
      <c r="E5375" s="5">
        <v>2</v>
      </c>
      <c r="F5375" s="9">
        <v>1159.9000000000001</v>
      </c>
      <c r="G5375" s="5">
        <v>0.23094000000000001</v>
      </c>
      <c r="K5375" s="11">
        <v>38936</v>
      </c>
      <c r="L5375" s="13">
        <v>5.3681299999999998</v>
      </c>
    </row>
    <row r="5376" spans="1:12" x14ac:dyDescent="0.55000000000000004">
      <c r="A5376" s="2">
        <v>40212</v>
      </c>
      <c r="B5376" s="3">
        <v>211.86</v>
      </c>
      <c r="C5376" s="5">
        <v>2.88</v>
      </c>
      <c r="D5376" s="17">
        <f t="shared" si="83"/>
        <v>2.44</v>
      </c>
      <c r="E5376" s="5">
        <v>2</v>
      </c>
      <c r="F5376" s="9">
        <v>1149</v>
      </c>
      <c r="G5376" s="5">
        <v>0.22906000000000001</v>
      </c>
      <c r="K5376" s="11">
        <v>38937</v>
      </c>
      <c r="L5376" s="13">
        <v>5.37</v>
      </c>
    </row>
    <row r="5377" spans="1:12" x14ac:dyDescent="0.55000000000000004">
      <c r="A5377" s="2">
        <v>40213</v>
      </c>
      <c r="B5377" s="3">
        <v>211.72</v>
      </c>
      <c r="C5377" s="5">
        <v>2.88</v>
      </c>
      <c r="D5377" s="17">
        <f t="shared" si="83"/>
        <v>2.44</v>
      </c>
      <c r="E5377" s="5">
        <v>2</v>
      </c>
      <c r="F5377" s="9">
        <v>1150.9000000000001</v>
      </c>
      <c r="G5377" s="5">
        <v>0.22844</v>
      </c>
      <c r="K5377" s="11">
        <v>38938</v>
      </c>
      <c r="L5377" s="13">
        <v>5.33</v>
      </c>
    </row>
    <row r="5378" spans="1:12" x14ac:dyDescent="0.55000000000000004">
      <c r="A5378" s="2">
        <v>40214</v>
      </c>
      <c r="B5378" s="3">
        <v>205.06</v>
      </c>
      <c r="C5378" s="5">
        <v>2.88</v>
      </c>
      <c r="D5378" s="17">
        <f t="shared" si="83"/>
        <v>2.44</v>
      </c>
      <c r="E5378" s="5">
        <v>2</v>
      </c>
      <c r="F5378" s="9">
        <v>1169.9000000000001</v>
      </c>
      <c r="G5378" s="5">
        <v>0.22844</v>
      </c>
      <c r="K5378" s="11">
        <v>38939</v>
      </c>
      <c r="L5378" s="13">
        <v>5.33</v>
      </c>
    </row>
    <row r="5379" spans="1:12" x14ac:dyDescent="0.55000000000000004">
      <c r="A5379" s="2">
        <v>40217</v>
      </c>
      <c r="B5379" s="3">
        <v>203.37</v>
      </c>
      <c r="C5379" s="5">
        <v>2.88</v>
      </c>
      <c r="D5379" s="17">
        <f t="shared" si="83"/>
        <v>2.44</v>
      </c>
      <c r="E5379" s="5">
        <v>2</v>
      </c>
      <c r="F5379" s="9">
        <v>1171.9000000000001</v>
      </c>
      <c r="G5379" s="5">
        <v>0.22844</v>
      </c>
      <c r="K5379" s="11">
        <v>38940</v>
      </c>
      <c r="L5379" s="13">
        <v>5.33</v>
      </c>
    </row>
    <row r="5380" spans="1:12" x14ac:dyDescent="0.55000000000000004">
      <c r="A5380" s="2">
        <v>40218</v>
      </c>
      <c r="B5380" s="3">
        <v>206.01</v>
      </c>
      <c r="C5380" s="5">
        <v>2.88</v>
      </c>
      <c r="D5380" s="17">
        <f t="shared" ref="D5380:D5443" si="84">(C5380+E5380)/2</f>
        <v>2.4350000000000001</v>
      </c>
      <c r="E5380" s="5">
        <v>1.99</v>
      </c>
      <c r="F5380" s="9">
        <v>1163.8</v>
      </c>
      <c r="G5380" s="5">
        <v>0.22844</v>
      </c>
      <c r="K5380" s="11">
        <v>38943</v>
      </c>
      <c r="L5380" s="13">
        <v>5.33</v>
      </c>
    </row>
    <row r="5381" spans="1:12" x14ac:dyDescent="0.55000000000000004">
      <c r="A5381" s="2">
        <v>40219</v>
      </c>
      <c r="B5381" s="3">
        <v>205.94</v>
      </c>
      <c r="C5381" s="5">
        <v>2.88</v>
      </c>
      <c r="D5381" s="17">
        <f t="shared" si="84"/>
        <v>2.4249999999999998</v>
      </c>
      <c r="E5381" s="5">
        <v>1.97</v>
      </c>
      <c r="F5381" s="9">
        <v>1160.3</v>
      </c>
      <c r="G5381" s="5">
        <v>0.22844</v>
      </c>
      <c r="K5381" s="11">
        <v>38944</v>
      </c>
      <c r="L5381" s="13">
        <v>5.33</v>
      </c>
    </row>
    <row r="5382" spans="1:12" x14ac:dyDescent="0.55000000000000004">
      <c r="A5382" s="2">
        <v>40220</v>
      </c>
      <c r="B5382" s="3">
        <v>209.73</v>
      </c>
      <c r="C5382" s="5">
        <v>2.88</v>
      </c>
      <c r="D5382" s="17">
        <f t="shared" si="84"/>
        <v>2.4500000000000002</v>
      </c>
      <c r="E5382" s="5">
        <v>2.02</v>
      </c>
      <c r="F5382" s="9">
        <v>1156.8</v>
      </c>
      <c r="G5382" s="5">
        <v>0.23063</v>
      </c>
      <c r="K5382" s="11">
        <v>38945</v>
      </c>
      <c r="L5382" s="13">
        <v>5.33</v>
      </c>
    </row>
    <row r="5383" spans="1:12" x14ac:dyDescent="0.55000000000000004">
      <c r="A5383" s="2">
        <v>40221</v>
      </c>
      <c r="B5383" s="3">
        <v>208.74</v>
      </c>
      <c r="C5383" s="5">
        <v>2.88</v>
      </c>
      <c r="D5383" s="17">
        <f t="shared" si="84"/>
        <v>2.4449999999999998</v>
      </c>
      <c r="E5383" s="5">
        <v>2.0099999999999998</v>
      </c>
      <c r="F5383" s="9">
        <v>1151.3</v>
      </c>
      <c r="G5383" s="5">
        <v>0.23188</v>
      </c>
      <c r="K5383" s="11">
        <v>38946</v>
      </c>
      <c r="L5383" s="13">
        <v>5.3250000000000002</v>
      </c>
    </row>
    <row r="5384" spans="1:12" x14ac:dyDescent="0.55000000000000004">
      <c r="A5384" s="2">
        <v>40225</v>
      </c>
      <c r="B5384" s="3">
        <v>209.73</v>
      </c>
      <c r="C5384" s="5">
        <v>2.88</v>
      </c>
      <c r="D5384" s="17">
        <f t="shared" si="84"/>
        <v>2.4449999999999998</v>
      </c>
      <c r="E5384" s="5">
        <v>2.0099999999999998</v>
      </c>
      <c r="F5384" s="9">
        <v>1151.5</v>
      </c>
      <c r="G5384" s="5">
        <v>0.22875000000000001</v>
      </c>
      <c r="K5384" s="11">
        <v>38947</v>
      </c>
      <c r="L5384" s="13">
        <v>5.3256300000000003</v>
      </c>
    </row>
    <row r="5385" spans="1:12" x14ac:dyDescent="0.55000000000000004">
      <c r="A5385" s="2">
        <v>40226</v>
      </c>
      <c r="B5385" s="3">
        <v>213.44</v>
      </c>
      <c r="C5385" s="5">
        <v>2.88</v>
      </c>
      <c r="D5385" s="17">
        <f t="shared" si="84"/>
        <v>2.4449999999999998</v>
      </c>
      <c r="E5385" s="5">
        <v>2.0099999999999998</v>
      </c>
      <c r="F5385" s="9">
        <v>1142.2</v>
      </c>
      <c r="G5385" s="5">
        <v>0.22875000000000001</v>
      </c>
      <c r="K5385" s="11">
        <v>38950</v>
      </c>
      <c r="L5385" s="13">
        <v>5.3243799999999997</v>
      </c>
    </row>
    <row r="5386" spans="1:12" x14ac:dyDescent="0.55000000000000004">
      <c r="A5386" s="2">
        <v>40227</v>
      </c>
      <c r="B5386" s="3">
        <v>212.55</v>
      </c>
      <c r="C5386" s="5">
        <v>2.88</v>
      </c>
      <c r="D5386" s="17">
        <f t="shared" si="84"/>
        <v>2.4449999999999998</v>
      </c>
      <c r="E5386" s="5">
        <v>2.0099999999999998</v>
      </c>
      <c r="F5386" s="9">
        <v>1150.5</v>
      </c>
      <c r="G5386" s="5">
        <v>0.22875000000000001</v>
      </c>
      <c r="K5386" s="11">
        <v>38951</v>
      </c>
      <c r="L5386" s="13">
        <v>5.3256300000000003</v>
      </c>
    </row>
    <row r="5387" spans="1:12" x14ac:dyDescent="0.55000000000000004">
      <c r="A5387" s="2">
        <v>40228</v>
      </c>
      <c r="B5387" s="3">
        <v>208.7</v>
      </c>
      <c r="C5387" s="5">
        <v>2.88</v>
      </c>
      <c r="D5387" s="17">
        <f t="shared" si="84"/>
        <v>2.4449999999999998</v>
      </c>
      <c r="E5387" s="5">
        <v>2.0099999999999998</v>
      </c>
      <c r="F5387" s="9">
        <v>1160.4000000000001</v>
      </c>
      <c r="G5387" s="5">
        <v>0.22875000000000001</v>
      </c>
      <c r="K5387" s="11">
        <v>38952</v>
      </c>
      <c r="L5387" s="13">
        <v>5.3243799999999997</v>
      </c>
    </row>
    <row r="5388" spans="1:12" x14ac:dyDescent="0.55000000000000004">
      <c r="A5388" s="2">
        <v>40231</v>
      </c>
      <c r="B5388" s="3">
        <v>213.28</v>
      </c>
      <c r="C5388" s="5">
        <v>2.88</v>
      </c>
      <c r="D5388" s="17">
        <f t="shared" si="84"/>
        <v>2.4299999999999997</v>
      </c>
      <c r="E5388" s="5">
        <v>1.98</v>
      </c>
      <c r="F5388" s="9">
        <v>1147</v>
      </c>
      <c r="G5388" s="5">
        <v>0.22875000000000001</v>
      </c>
      <c r="K5388" s="11">
        <v>38953</v>
      </c>
      <c r="L5388" s="13">
        <v>5.3281299999999998</v>
      </c>
    </row>
    <row r="5389" spans="1:12" x14ac:dyDescent="0.55000000000000004">
      <c r="A5389" s="2">
        <v>40232</v>
      </c>
      <c r="B5389" s="3">
        <v>213.45</v>
      </c>
      <c r="C5389" s="5">
        <v>2.88</v>
      </c>
      <c r="D5389" s="17">
        <f t="shared" si="84"/>
        <v>2.4</v>
      </c>
      <c r="E5389" s="5">
        <v>1.92</v>
      </c>
      <c r="F5389" s="9">
        <v>1148.3</v>
      </c>
      <c r="G5389" s="5">
        <v>0.22875000000000001</v>
      </c>
      <c r="K5389" s="11">
        <v>38954</v>
      </c>
      <c r="L5389" s="13">
        <v>5.33</v>
      </c>
    </row>
    <row r="5390" spans="1:12" x14ac:dyDescent="0.55000000000000004">
      <c r="A5390" s="2">
        <v>40233</v>
      </c>
      <c r="B5390" s="3">
        <v>210.92</v>
      </c>
      <c r="C5390" s="5">
        <v>2.88</v>
      </c>
      <c r="D5390" s="17">
        <f t="shared" si="84"/>
        <v>2.3899999999999997</v>
      </c>
      <c r="E5390" s="5">
        <v>1.9</v>
      </c>
      <c r="F5390" s="9">
        <v>1153.2</v>
      </c>
      <c r="G5390" s="5">
        <v>0.22875000000000001</v>
      </c>
      <c r="K5390" s="11">
        <v>38957</v>
      </c>
      <c r="L5390" s="12">
        <f>L5389</f>
        <v>5.33</v>
      </c>
    </row>
    <row r="5391" spans="1:12" x14ac:dyDescent="0.55000000000000004">
      <c r="A5391" s="2">
        <v>40234</v>
      </c>
      <c r="B5391" s="3">
        <v>207.56</v>
      </c>
      <c r="C5391" s="5">
        <v>2.88</v>
      </c>
      <c r="D5391" s="17">
        <f t="shared" si="84"/>
        <v>2.4500000000000002</v>
      </c>
      <c r="E5391" s="5">
        <v>2.02</v>
      </c>
      <c r="F5391" s="9">
        <v>1163.4000000000001</v>
      </c>
      <c r="G5391" s="5">
        <v>0.22875000000000001</v>
      </c>
      <c r="K5391" s="11">
        <v>38958</v>
      </c>
      <c r="L5391" s="13">
        <v>5.33</v>
      </c>
    </row>
    <row r="5392" spans="1:12" x14ac:dyDescent="0.55000000000000004">
      <c r="A5392" s="2">
        <v>40235</v>
      </c>
      <c r="B5392" s="3">
        <v>208.36</v>
      </c>
      <c r="C5392" s="5">
        <v>2.88</v>
      </c>
      <c r="D5392" s="17">
        <f t="shared" si="84"/>
        <v>2.4449999999999998</v>
      </c>
      <c r="E5392" s="5">
        <v>2.0099999999999998</v>
      </c>
      <c r="F5392" s="9">
        <v>1160</v>
      </c>
      <c r="G5392" s="5">
        <v>0.22875000000000001</v>
      </c>
      <c r="K5392" s="11">
        <v>38959</v>
      </c>
      <c r="L5392" s="13">
        <v>5.33</v>
      </c>
    </row>
    <row r="5393" spans="1:12" x14ac:dyDescent="0.55000000000000004">
      <c r="A5393" s="2">
        <v>40239</v>
      </c>
      <c r="B5393" s="3">
        <v>211.44</v>
      </c>
      <c r="C5393" s="5">
        <v>2.88</v>
      </c>
      <c r="D5393" s="17">
        <f t="shared" si="84"/>
        <v>2.4449999999999998</v>
      </c>
      <c r="E5393" s="5">
        <v>2.0099999999999998</v>
      </c>
      <c r="F5393" s="9">
        <v>1152.5999999999999</v>
      </c>
      <c r="G5393" s="5">
        <v>0.22813</v>
      </c>
      <c r="K5393" s="11">
        <v>38960</v>
      </c>
      <c r="L5393" s="13">
        <v>5.33</v>
      </c>
    </row>
    <row r="5394" spans="1:12" x14ac:dyDescent="0.55000000000000004">
      <c r="A5394" s="2">
        <v>40240</v>
      </c>
      <c r="B5394" s="3">
        <v>212.36</v>
      </c>
      <c r="C5394" s="5">
        <v>2.88</v>
      </c>
      <c r="D5394" s="17">
        <f t="shared" si="84"/>
        <v>2.4449999999999998</v>
      </c>
      <c r="E5394" s="5">
        <v>2.0099999999999998</v>
      </c>
      <c r="F5394" s="9">
        <v>1146.5</v>
      </c>
      <c r="G5394" s="5">
        <v>0.22813</v>
      </c>
      <c r="K5394" s="11">
        <v>38961</v>
      </c>
      <c r="L5394" s="13">
        <v>5.33</v>
      </c>
    </row>
    <row r="5395" spans="1:12" x14ac:dyDescent="0.55000000000000004">
      <c r="A5395" s="2">
        <v>40241</v>
      </c>
      <c r="B5395" s="3">
        <v>211.91</v>
      </c>
      <c r="C5395" s="5">
        <v>2.88</v>
      </c>
      <c r="D5395" s="17">
        <f t="shared" si="84"/>
        <v>2.4500000000000002</v>
      </c>
      <c r="E5395" s="5">
        <v>2.02</v>
      </c>
      <c r="F5395" s="9">
        <v>1144.5999999999999</v>
      </c>
      <c r="G5395" s="5">
        <v>0.22813</v>
      </c>
      <c r="K5395" s="11">
        <v>38964</v>
      </c>
      <c r="L5395" s="13">
        <v>5.33</v>
      </c>
    </row>
    <row r="5396" spans="1:12" x14ac:dyDescent="0.55000000000000004">
      <c r="A5396" s="2">
        <v>40242</v>
      </c>
      <c r="B5396" s="3">
        <v>214.05</v>
      </c>
      <c r="C5396" s="5">
        <v>2.86</v>
      </c>
      <c r="D5396" s="17">
        <f t="shared" si="84"/>
        <v>2.4349999999999996</v>
      </c>
      <c r="E5396" s="5">
        <v>2.0099999999999998</v>
      </c>
      <c r="F5396" s="9">
        <v>1140.0999999999999</v>
      </c>
      <c r="G5396" s="5">
        <v>0.22906000000000001</v>
      </c>
      <c r="K5396" s="11">
        <v>38965</v>
      </c>
      <c r="L5396" s="13">
        <v>5.33</v>
      </c>
    </row>
    <row r="5397" spans="1:12" x14ac:dyDescent="0.55000000000000004">
      <c r="A5397" s="2">
        <v>40245</v>
      </c>
      <c r="B5397" s="3">
        <v>217.73</v>
      </c>
      <c r="C5397" s="5">
        <v>2.86</v>
      </c>
      <c r="D5397" s="17">
        <f t="shared" si="84"/>
        <v>2.4349999999999996</v>
      </c>
      <c r="E5397" s="5">
        <v>2.0099999999999998</v>
      </c>
      <c r="F5397" s="9">
        <v>1132.5999999999999</v>
      </c>
      <c r="G5397" s="5">
        <v>0.23</v>
      </c>
      <c r="K5397" s="11">
        <v>38966</v>
      </c>
      <c r="L5397" s="13">
        <v>5.33</v>
      </c>
    </row>
    <row r="5398" spans="1:12" x14ac:dyDescent="0.55000000000000004">
      <c r="A5398" s="2">
        <v>40246</v>
      </c>
      <c r="B5398" s="3">
        <v>217.82</v>
      </c>
      <c r="C5398" s="5">
        <v>2.86</v>
      </c>
      <c r="D5398" s="17">
        <f t="shared" si="84"/>
        <v>2.44</v>
      </c>
      <c r="E5398" s="5">
        <v>2.02</v>
      </c>
      <c r="F5398" s="9">
        <v>1134.5</v>
      </c>
      <c r="G5398" s="5">
        <v>0.23</v>
      </c>
      <c r="K5398" s="11">
        <v>38967</v>
      </c>
      <c r="L5398" s="13">
        <v>5.33</v>
      </c>
    </row>
    <row r="5399" spans="1:12" x14ac:dyDescent="0.55000000000000004">
      <c r="A5399" s="2">
        <v>40247</v>
      </c>
      <c r="B5399" s="3">
        <v>217.82</v>
      </c>
      <c r="C5399" s="5">
        <v>2.86</v>
      </c>
      <c r="D5399" s="17">
        <f t="shared" si="84"/>
        <v>2.4249999999999998</v>
      </c>
      <c r="E5399" s="5">
        <v>1.99</v>
      </c>
      <c r="F5399" s="9">
        <v>1130.8</v>
      </c>
      <c r="G5399" s="5">
        <v>0.23</v>
      </c>
      <c r="K5399" s="11">
        <v>38968</v>
      </c>
      <c r="L5399" s="13">
        <v>5.33</v>
      </c>
    </row>
    <row r="5400" spans="1:12" x14ac:dyDescent="0.55000000000000004">
      <c r="A5400" s="2">
        <v>40248</v>
      </c>
      <c r="B5400" s="3">
        <v>216.76</v>
      </c>
      <c r="C5400" s="5">
        <v>2.84</v>
      </c>
      <c r="D5400" s="17">
        <f t="shared" si="84"/>
        <v>2.4299999999999997</v>
      </c>
      <c r="E5400" s="5">
        <v>2.02</v>
      </c>
      <c r="F5400" s="9">
        <v>1133.5999999999999</v>
      </c>
      <c r="G5400" s="5">
        <v>0.23</v>
      </c>
      <c r="K5400" s="11">
        <v>38971</v>
      </c>
      <c r="L5400" s="13">
        <v>5.33</v>
      </c>
    </row>
    <row r="5401" spans="1:12" x14ac:dyDescent="0.55000000000000004">
      <c r="A5401" s="2">
        <v>40249</v>
      </c>
      <c r="B5401" s="3">
        <v>217.35</v>
      </c>
      <c r="C5401" s="5">
        <v>2.83</v>
      </c>
      <c r="D5401" s="17">
        <f t="shared" si="84"/>
        <v>2.42</v>
      </c>
      <c r="E5401" s="5">
        <v>2.0099999999999998</v>
      </c>
      <c r="F5401" s="9">
        <v>1128.3</v>
      </c>
      <c r="G5401" s="5">
        <v>0.23</v>
      </c>
      <c r="K5401" s="11">
        <v>38972</v>
      </c>
      <c r="L5401" s="13">
        <v>5.33</v>
      </c>
    </row>
    <row r="5402" spans="1:12" x14ac:dyDescent="0.55000000000000004">
      <c r="A5402" s="2">
        <v>40252</v>
      </c>
      <c r="B5402" s="3">
        <v>215.49</v>
      </c>
      <c r="C5402" s="5">
        <v>2.83</v>
      </c>
      <c r="D5402" s="17">
        <f t="shared" si="84"/>
        <v>2.42</v>
      </c>
      <c r="E5402" s="5">
        <v>2.0099999999999998</v>
      </c>
      <c r="F5402" s="9">
        <v>1134.7</v>
      </c>
      <c r="G5402" s="5">
        <v>0.23030999999999999</v>
      </c>
      <c r="K5402" s="11">
        <v>38973</v>
      </c>
      <c r="L5402" s="13">
        <v>5.33</v>
      </c>
    </row>
    <row r="5403" spans="1:12" x14ac:dyDescent="0.55000000000000004">
      <c r="A5403" s="2">
        <v>40253</v>
      </c>
      <c r="B5403" s="3">
        <v>215.25</v>
      </c>
      <c r="C5403" s="5">
        <v>2.82</v>
      </c>
      <c r="D5403" s="17">
        <f t="shared" si="84"/>
        <v>2.41</v>
      </c>
      <c r="E5403" s="5">
        <v>2</v>
      </c>
      <c r="F5403" s="9">
        <v>1132.5999999999999</v>
      </c>
      <c r="G5403" s="5">
        <v>0.23563000000000001</v>
      </c>
      <c r="K5403" s="11">
        <v>38974</v>
      </c>
      <c r="L5403" s="13">
        <v>5.33</v>
      </c>
    </row>
    <row r="5404" spans="1:12" x14ac:dyDescent="0.55000000000000004">
      <c r="A5404" s="2">
        <v>40254</v>
      </c>
      <c r="B5404" s="3">
        <v>220.28</v>
      </c>
      <c r="C5404" s="5">
        <v>2.82</v>
      </c>
      <c r="D5404" s="17">
        <f t="shared" si="84"/>
        <v>2.41</v>
      </c>
      <c r="E5404" s="5">
        <v>2</v>
      </c>
      <c r="F5404" s="9">
        <v>1128.3</v>
      </c>
      <c r="G5404" s="5">
        <v>0.23744000000000001</v>
      </c>
      <c r="K5404" s="11">
        <v>38975</v>
      </c>
      <c r="L5404" s="13">
        <v>5.33</v>
      </c>
    </row>
    <row r="5405" spans="1:12" x14ac:dyDescent="0.55000000000000004">
      <c r="A5405" s="2">
        <v>40255</v>
      </c>
      <c r="B5405" s="3">
        <v>219.02</v>
      </c>
      <c r="C5405" s="5">
        <v>2.82</v>
      </c>
      <c r="D5405" s="17">
        <f t="shared" si="84"/>
        <v>2.415</v>
      </c>
      <c r="E5405" s="5">
        <v>2.0099999999999998</v>
      </c>
      <c r="F5405" s="9">
        <v>1133.7</v>
      </c>
      <c r="G5405" s="5">
        <v>0.23974999999999999</v>
      </c>
      <c r="K5405" s="11">
        <v>38978</v>
      </c>
      <c r="L5405" s="13">
        <v>5.33</v>
      </c>
    </row>
    <row r="5406" spans="1:12" x14ac:dyDescent="0.55000000000000004">
      <c r="A5406" s="2">
        <v>40256</v>
      </c>
      <c r="B5406" s="3">
        <v>220.48</v>
      </c>
      <c r="C5406" s="5">
        <v>2.82</v>
      </c>
      <c r="D5406" s="17">
        <f t="shared" si="84"/>
        <v>2.415</v>
      </c>
      <c r="E5406" s="5">
        <v>2.0099999999999998</v>
      </c>
      <c r="F5406" s="9">
        <v>1132.7</v>
      </c>
      <c r="G5406" s="5">
        <v>0.24506</v>
      </c>
      <c r="K5406" s="11">
        <v>38979</v>
      </c>
      <c r="L5406" s="13">
        <v>5.33</v>
      </c>
    </row>
    <row r="5407" spans="1:12" x14ac:dyDescent="0.55000000000000004">
      <c r="A5407" s="2">
        <v>40259</v>
      </c>
      <c r="B5407" s="3">
        <v>218.52</v>
      </c>
      <c r="C5407" s="5">
        <v>2.81</v>
      </c>
      <c r="D5407" s="17">
        <f t="shared" si="84"/>
        <v>2.4050000000000002</v>
      </c>
      <c r="E5407" s="5">
        <v>2</v>
      </c>
      <c r="F5407" s="9">
        <v>1135.7</v>
      </c>
      <c r="G5407" s="5">
        <v>0.24718999999999999</v>
      </c>
      <c r="K5407" s="11">
        <v>38980</v>
      </c>
      <c r="L5407" s="13">
        <v>5.33</v>
      </c>
    </row>
    <row r="5408" spans="1:12" x14ac:dyDescent="0.55000000000000004">
      <c r="A5408" s="2">
        <v>40260</v>
      </c>
      <c r="B5408" s="3">
        <v>220.09</v>
      </c>
      <c r="C5408" s="5">
        <v>2.81</v>
      </c>
      <c r="D5408" s="17">
        <f t="shared" si="84"/>
        <v>2.4050000000000002</v>
      </c>
      <c r="E5408" s="5">
        <v>2</v>
      </c>
      <c r="F5408" s="9">
        <v>1137.0999999999999</v>
      </c>
      <c r="G5408" s="5">
        <v>0.24606</v>
      </c>
      <c r="K5408" s="11">
        <v>38981</v>
      </c>
      <c r="L5408" s="13">
        <v>5.33</v>
      </c>
    </row>
    <row r="5409" spans="1:12" x14ac:dyDescent="0.55000000000000004">
      <c r="A5409" s="2">
        <v>40261</v>
      </c>
      <c r="B5409" s="3">
        <v>220.09</v>
      </c>
      <c r="C5409" s="5">
        <v>2.81</v>
      </c>
      <c r="D5409" s="17">
        <f t="shared" si="84"/>
        <v>2.395</v>
      </c>
      <c r="E5409" s="5">
        <v>1.98</v>
      </c>
      <c r="F5409" s="9">
        <v>1138</v>
      </c>
      <c r="G5409" s="5">
        <v>0.24618999999999999</v>
      </c>
      <c r="K5409" s="11">
        <v>38982</v>
      </c>
      <c r="L5409" s="13">
        <v>5.3262499999999999</v>
      </c>
    </row>
    <row r="5410" spans="1:12" x14ac:dyDescent="0.55000000000000004">
      <c r="A5410" s="2">
        <v>40262</v>
      </c>
      <c r="B5410" s="3">
        <v>221.07</v>
      </c>
      <c r="C5410" s="5">
        <v>2.81</v>
      </c>
      <c r="D5410" s="17">
        <f t="shared" si="84"/>
        <v>2.41</v>
      </c>
      <c r="E5410" s="5">
        <v>2.0099999999999998</v>
      </c>
      <c r="F5410" s="9">
        <v>1142.5</v>
      </c>
      <c r="G5410" s="5">
        <v>0.24693999999999999</v>
      </c>
      <c r="K5410" s="11">
        <v>38985</v>
      </c>
      <c r="L5410" s="13">
        <v>5.3259999999999996</v>
      </c>
    </row>
    <row r="5411" spans="1:12" x14ac:dyDescent="0.55000000000000004">
      <c r="A5411" s="2">
        <v>40263</v>
      </c>
      <c r="B5411" s="3">
        <v>222.25</v>
      </c>
      <c r="C5411" s="5">
        <v>2.78</v>
      </c>
      <c r="D5411" s="17">
        <f t="shared" si="84"/>
        <v>2.3899999999999997</v>
      </c>
      <c r="E5411" s="5">
        <v>2</v>
      </c>
      <c r="F5411" s="9">
        <v>1138.7</v>
      </c>
      <c r="G5411" s="5">
        <v>0.24687999999999999</v>
      </c>
      <c r="K5411" s="11">
        <v>38986</v>
      </c>
      <c r="L5411" s="13">
        <v>5.3237500000000004</v>
      </c>
    </row>
    <row r="5412" spans="1:12" x14ac:dyDescent="0.55000000000000004">
      <c r="A5412" s="2">
        <v>40266</v>
      </c>
      <c r="B5412" s="3">
        <v>221.6</v>
      </c>
      <c r="C5412" s="5">
        <v>2.78</v>
      </c>
      <c r="D5412" s="17">
        <f t="shared" si="84"/>
        <v>2.3849999999999998</v>
      </c>
      <c r="E5412" s="5">
        <v>1.99</v>
      </c>
      <c r="F5412" s="9">
        <v>1135.5</v>
      </c>
      <c r="G5412" s="5">
        <v>0.24787999999999999</v>
      </c>
      <c r="K5412" s="11">
        <v>38987</v>
      </c>
      <c r="L5412" s="13">
        <v>5.3243799999999997</v>
      </c>
    </row>
    <row r="5413" spans="1:12" x14ac:dyDescent="0.55000000000000004">
      <c r="A5413" s="2">
        <v>40267</v>
      </c>
      <c r="B5413" s="3">
        <v>222.48</v>
      </c>
      <c r="C5413" s="5">
        <v>2.78</v>
      </c>
      <c r="D5413" s="17">
        <f t="shared" si="84"/>
        <v>2.3849999999999998</v>
      </c>
      <c r="E5413" s="5">
        <v>1.99</v>
      </c>
      <c r="F5413" s="9">
        <v>1130.0999999999999</v>
      </c>
      <c r="G5413" s="5">
        <v>0.24862999999999999</v>
      </c>
      <c r="K5413" s="11">
        <v>38988</v>
      </c>
      <c r="L5413" s="13">
        <v>5.3224999999999998</v>
      </c>
    </row>
    <row r="5414" spans="1:12" x14ac:dyDescent="0.55000000000000004">
      <c r="A5414" s="2">
        <v>40268</v>
      </c>
      <c r="B5414" s="3">
        <v>221.58</v>
      </c>
      <c r="C5414" s="5">
        <v>2.78</v>
      </c>
      <c r="D5414" s="17">
        <f t="shared" si="84"/>
        <v>2.3899999999999997</v>
      </c>
      <c r="E5414" s="5">
        <v>2</v>
      </c>
      <c r="F5414" s="9">
        <v>1131.3</v>
      </c>
      <c r="G5414" s="5">
        <v>0.24862999999999999</v>
      </c>
      <c r="K5414" s="11">
        <v>38989</v>
      </c>
      <c r="L5414" s="13">
        <v>5.3218800000000002</v>
      </c>
    </row>
    <row r="5415" spans="1:12" x14ac:dyDescent="0.55000000000000004">
      <c r="A5415" s="2">
        <v>40269</v>
      </c>
      <c r="B5415" s="3">
        <v>225.47</v>
      </c>
      <c r="C5415" s="5">
        <v>2.78</v>
      </c>
      <c r="D5415" s="17">
        <f t="shared" si="84"/>
        <v>2.3849999999999998</v>
      </c>
      <c r="E5415" s="5">
        <v>1.99</v>
      </c>
      <c r="F5415" s="9">
        <v>1126.4000000000001</v>
      </c>
      <c r="G5415" s="5">
        <v>0.24862999999999999</v>
      </c>
      <c r="K5415" s="11">
        <v>38992</v>
      </c>
      <c r="L5415" s="13">
        <v>5.3224999999999998</v>
      </c>
    </row>
    <row r="5416" spans="1:12" x14ac:dyDescent="0.55000000000000004">
      <c r="A5416" s="2">
        <v>40270</v>
      </c>
      <c r="B5416" s="3">
        <v>226.69</v>
      </c>
      <c r="C5416" s="5">
        <v>2.78</v>
      </c>
      <c r="D5416" s="17">
        <f t="shared" si="84"/>
        <v>2.3849999999999998</v>
      </c>
      <c r="E5416" s="5">
        <v>1.99</v>
      </c>
      <c r="F5416" s="9">
        <v>1126</v>
      </c>
      <c r="G5416" s="5">
        <v>0.24862999999999999</v>
      </c>
      <c r="K5416" s="11">
        <v>38993</v>
      </c>
      <c r="L5416" s="13">
        <v>5.32125</v>
      </c>
    </row>
    <row r="5417" spans="1:12" x14ac:dyDescent="0.55000000000000004">
      <c r="A5417" s="2">
        <v>40273</v>
      </c>
      <c r="B5417" s="3">
        <v>227.48</v>
      </c>
      <c r="C5417" s="5">
        <v>2.72</v>
      </c>
      <c r="D5417" s="17">
        <f t="shared" si="84"/>
        <v>2.3600000000000003</v>
      </c>
      <c r="E5417" s="5">
        <v>2</v>
      </c>
      <c r="F5417" s="9">
        <v>1123.0999999999999</v>
      </c>
      <c r="G5417" s="5">
        <v>0.24862999999999999</v>
      </c>
      <c r="K5417" s="11">
        <v>38994</v>
      </c>
      <c r="L5417" s="13">
        <v>5.32</v>
      </c>
    </row>
    <row r="5418" spans="1:12" x14ac:dyDescent="0.55000000000000004">
      <c r="A5418" s="2">
        <v>40274</v>
      </c>
      <c r="B5418" s="3">
        <v>227.51</v>
      </c>
      <c r="C5418" s="5">
        <v>2.63</v>
      </c>
      <c r="D5418" s="17">
        <f t="shared" si="84"/>
        <v>2.3250000000000002</v>
      </c>
      <c r="E5418" s="5">
        <v>2.02</v>
      </c>
      <c r="F5418" s="9">
        <v>1123.2</v>
      </c>
      <c r="G5418" s="5">
        <v>0.25074999999999997</v>
      </c>
      <c r="K5418" s="11">
        <v>38995</v>
      </c>
      <c r="L5418" s="13">
        <v>5.32</v>
      </c>
    </row>
    <row r="5419" spans="1:12" x14ac:dyDescent="0.55000000000000004">
      <c r="A5419" s="2">
        <v>40275</v>
      </c>
      <c r="B5419" s="3">
        <v>227.31</v>
      </c>
      <c r="C5419" s="5">
        <v>2.63</v>
      </c>
      <c r="D5419" s="17">
        <f t="shared" si="84"/>
        <v>2.3250000000000002</v>
      </c>
      <c r="E5419" s="5">
        <v>2.02</v>
      </c>
      <c r="F5419" s="9">
        <v>1120.5</v>
      </c>
      <c r="G5419" s="5">
        <v>0.25137999999999999</v>
      </c>
      <c r="K5419" s="11">
        <v>38996</v>
      </c>
      <c r="L5419" s="13">
        <v>5.32</v>
      </c>
    </row>
    <row r="5420" spans="1:12" x14ac:dyDescent="0.55000000000000004">
      <c r="A5420" s="2">
        <v>40276</v>
      </c>
      <c r="B5420" s="3">
        <v>228.27</v>
      </c>
      <c r="C5420" s="5">
        <v>2.5299999999999998</v>
      </c>
      <c r="D5420" s="17">
        <f t="shared" si="84"/>
        <v>2.2649999999999997</v>
      </c>
      <c r="E5420" s="5">
        <v>2</v>
      </c>
      <c r="F5420" s="9">
        <v>1123.3</v>
      </c>
      <c r="G5420" s="5">
        <v>0.25013000000000002</v>
      </c>
      <c r="K5420" s="11">
        <v>38999</v>
      </c>
      <c r="L5420" s="13">
        <v>5.32</v>
      </c>
    </row>
    <row r="5421" spans="1:12" x14ac:dyDescent="0.55000000000000004">
      <c r="A5421" s="2">
        <v>40277</v>
      </c>
      <c r="B5421" s="3">
        <v>226.81</v>
      </c>
      <c r="C5421" s="5">
        <v>2.46</v>
      </c>
      <c r="D5421" s="17">
        <f t="shared" si="84"/>
        <v>2.23</v>
      </c>
      <c r="E5421" s="5">
        <v>2</v>
      </c>
      <c r="F5421" s="9">
        <v>1118.2</v>
      </c>
      <c r="G5421" s="5">
        <v>0.25287999999999999</v>
      </c>
      <c r="K5421" s="11">
        <v>39000</v>
      </c>
      <c r="L5421" s="13">
        <v>5.32</v>
      </c>
    </row>
    <row r="5422" spans="1:12" x14ac:dyDescent="0.55000000000000004">
      <c r="A5422" s="2">
        <v>40280</v>
      </c>
      <c r="B5422" s="3">
        <v>224.59</v>
      </c>
      <c r="C5422" s="5">
        <v>2.4500000000000002</v>
      </c>
      <c r="D5422" s="17">
        <f t="shared" si="84"/>
        <v>2.23</v>
      </c>
      <c r="E5422" s="5">
        <v>2.0099999999999998</v>
      </c>
      <c r="F5422" s="9">
        <v>1114.0999999999999</v>
      </c>
      <c r="G5422" s="5">
        <v>0.25297999999999998</v>
      </c>
      <c r="K5422" s="11">
        <v>39001</v>
      </c>
      <c r="L5422" s="13">
        <v>5.32</v>
      </c>
    </row>
    <row r="5423" spans="1:12" x14ac:dyDescent="0.55000000000000004">
      <c r="A5423" s="2">
        <v>40281</v>
      </c>
      <c r="B5423" s="3">
        <v>224.69</v>
      </c>
      <c r="C5423" s="5">
        <v>2.4500000000000002</v>
      </c>
      <c r="D5423" s="17">
        <f t="shared" si="84"/>
        <v>2.23</v>
      </c>
      <c r="E5423" s="5">
        <v>2.0099999999999998</v>
      </c>
      <c r="F5423" s="9">
        <v>1123.9000000000001</v>
      </c>
      <c r="G5423" s="5">
        <v>0.25438</v>
      </c>
      <c r="K5423" s="11">
        <v>39002</v>
      </c>
      <c r="L5423" s="13">
        <v>5.32</v>
      </c>
    </row>
    <row r="5424" spans="1:12" x14ac:dyDescent="0.55000000000000004">
      <c r="A5424" s="2">
        <v>40282</v>
      </c>
      <c r="B5424" s="3">
        <v>228.08</v>
      </c>
      <c r="C5424" s="5">
        <v>2.4500000000000002</v>
      </c>
      <c r="D5424" s="17">
        <f t="shared" si="84"/>
        <v>2.2250000000000001</v>
      </c>
      <c r="E5424" s="5">
        <v>2</v>
      </c>
      <c r="F5424" s="9">
        <v>1112.2</v>
      </c>
      <c r="G5424" s="5">
        <v>0.25594</v>
      </c>
      <c r="K5424" s="11">
        <v>39003</v>
      </c>
      <c r="L5424" s="13">
        <v>5.32</v>
      </c>
    </row>
    <row r="5425" spans="1:12" x14ac:dyDescent="0.55000000000000004">
      <c r="A5425" s="2">
        <v>40283</v>
      </c>
      <c r="B5425" s="3">
        <v>229.17</v>
      </c>
      <c r="C5425" s="5">
        <v>2.4500000000000002</v>
      </c>
      <c r="D5425" s="17">
        <f t="shared" si="84"/>
        <v>2.2250000000000001</v>
      </c>
      <c r="E5425" s="5">
        <v>2</v>
      </c>
      <c r="F5425" s="9">
        <v>1107.5</v>
      </c>
      <c r="G5425" s="5">
        <v>0.25624999999999998</v>
      </c>
      <c r="K5425" s="11">
        <v>39006</v>
      </c>
      <c r="L5425" s="13">
        <v>5.32</v>
      </c>
    </row>
    <row r="5426" spans="1:12" x14ac:dyDescent="0.55000000000000004">
      <c r="A5426" s="2">
        <v>40284</v>
      </c>
      <c r="B5426" s="3">
        <v>227.69</v>
      </c>
      <c r="C5426" s="5">
        <v>2.4500000000000002</v>
      </c>
      <c r="D5426" s="17">
        <f t="shared" si="84"/>
        <v>2.2200000000000002</v>
      </c>
      <c r="E5426" s="5">
        <v>1.99</v>
      </c>
      <c r="F5426" s="9">
        <v>1110.3</v>
      </c>
      <c r="G5426" s="5">
        <v>0.25563000000000002</v>
      </c>
      <c r="K5426" s="11">
        <v>39007</v>
      </c>
      <c r="L5426" s="13">
        <v>5.32</v>
      </c>
    </row>
    <row r="5427" spans="1:12" x14ac:dyDescent="0.55000000000000004">
      <c r="A5427" s="2">
        <v>40287</v>
      </c>
      <c r="B5427" s="3">
        <v>223.65</v>
      </c>
      <c r="C5427" s="5">
        <v>2.4500000000000002</v>
      </c>
      <c r="D5427" s="17">
        <f t="shared" si="84"/>
        <v>2.2250000000000001</v>
      </c>
      <c r="E5427" s="5">
        <v>2</v>
      </c>
      <c r="F5427" s="9">
        <v>1118.0999999999999</v>
      </c>
      <c r="G5427" s="5">
        <v>0.25750000000000001</v>
      </c>
      <c r="K5427" s="11">
        <v>39008</v>
      </c>
      <c r="L5427" s="13">
        <v>5.32</v>
      </c>
    </row>
    <row r="5428" spans="1:12" x14ac:dyDescent="0.55000000000000004">
      <c r="A5428" s="2">
        <v>40288</v>
      </c>
      <c r="B5428" s="3">
        <v>225.13</v>
      </c>
      <c r="C5428" s="5">
        <v>2.4500000000000002</v>
      </c>
      <c r="D5428" s="17">
        <f t="shared" si="84"/>
        <v>2.2250000000000001</v>
      </c>
      <c r="E5428" s="5">
        <v>2</v>
      </c>
      <c r="F5428" s="9">
        <v>1117.9000000000001</v>
      </c>
      <c r="G5428" s="5">
        <v>0.25874999999999998</v>
      </c>
      <c r="K5428" s="11">
        <v>39009</v>
      </c>
      <c r="L5428" s="13">
        <v>5.32</v>
      </c>
    </row>
    <row r="5429" spans="1:12" x14ac:dyDescent="0.55000000000000004">
      <c r="A5429" s="2">
        <v>40289</v>
      </c>
      <c r="B5429" s="3">
        <v>229.09</v>
      </c>
      <c r="C5429" s="5">
        <v>2.4500000000000002</v>
      </c>
      <c r="D5429" s="17">
        <f t="shared" si="84"/>
        <v>2.23</v>
      </c>
      <c r="E5429" s="5">
        <v>2.0099999999999998</v>
      </c>
      <c r="F5429" s="9">
        <v>1107.8</v>
      </c>
      <c r="G5429" s="5">
        <v>0.26062999999999997</v>
      </c>
      <c r="K5429" s="11">
        <v>39010</v>
      </c>
      <c r="L5429" s="13">
        <v>5.32</v>
      </c>
    </row>
    <row r="5430" spans="1:12" x14ac:dyDescent="0.55000000000000004">
      <c r="A5430" s="2">
        <v>40290</v>
      </c>
      <c r="B5430" s="3">
        <v>227.76</v>
      </c>
      <c r="C5430" s="5">
        <v>2.4500000000000002</v>
      </c>
      <c r="D5430" s="17">
        <f t="shared" si="84"/>
        <v>2.2250000000000001</v>
      </c>
      <c r="E5430" s="5">
        <v>2</v>
      </c>
      <c r="F5430" s="9">
        <v>1108.3</v>
      </c>
      <c r="G5430" s="5">
        <v>0.26250000000000001</v>
      </c>
      <c r="K5430" s="11">
        <v>39013</v>
      </c>
      <c r="L5430" s="13">
        <v>5.32</v>
      </c>
    </row>
    <row r="5431" spans="1:12" x14ac:dyDescent="0.55000000000000004">
      <c r="A5431" s="2">
        <v>40291</v>
      </c>
      <c r="B5431" s="3">
        <v>227.36</v>
      </c>
      <c r="C5431" s="5">
        <v>2.4500000000000002</v>
      </c>
      <c r="D5431" s="17">
        <f t="shared" si="84"/>
        <v>2.2250000000000001</v>
      </c>
      <c r="E5431" s="5">
        <v>2</v>
      </c>
      <c r="F5431" s="9">
        <v>1108.7</v>
      </c>
      <c r="G5431" s="5">
        <v>0.26438</v>
      </c>
      <c r="K5431" s="11">
        <v>39014</v>
      </c>
      <c r="L5431" s="13">
        <v>5.32</v>
      </c>
    </row>
    <row r="5432" spans="1:12" x14ac:dyDescent="0.55000000000000004">
      <c r="A5432" s="2">
        <v>40294</v>
      </c>
      <c r="B5432" s="3">
        <v>229.64</v>
      </c>
      <c r="C5432" s="5">
        <v>2.4500000000000002</v>
      </c>
      <c r="D5432" s="17">
        <f t="shared" si="84"/>
        <v>2.23</v>
      </c>
      <c r="E5432" s="5">
        <v>2.0099999999999998</v>
      </c>
      <c r="F5432" s="9">
        <v>1104.0999999999999</v>
      </c>
      <c r="G5432" s="5">
        <v>0.26468999999999998</v>
      </c>
      <c r="K5432" s="11">
        <v>39015</v>
      </c>
      <c r="L5432" s="13">
        <v>5.32</v>
      </c>
    </row>
    <row r="5433" spans="1:12" x14ac:dyDescent="0.55000000000000004">
      <c r="A5433" s="2">
        <v>40295</v>
      </c>
      <c r="B5433" s="3">
        <v>229.28</v>
      </c>
      <c r="C5433" s="5">
        <v>2.4500000000000002</v>
      </c>
      <c r="D5433" s="17">
        <f t="shared" si="84"/>
        <v>2.23</v>
      </c>
      <c r="E5433" s="5">
        <v>2.0099999999999998</v>
      </c>
      <c r="F5433" s="9">
        <v>1110.0999999999999</v>
      </c>
      <c r="G5433" s="5">
        <v>0.26672000000000001</v>
      </c>
      <c r="K5433" s="11">
        <v>39016</v>
      </c>
      <c r="L5433" s="13">
        <v>5.32</v>
      </c>
    </row>
    <row r="5434" spans="1:12" x14ac:dyDescent="0.55000000000000004">
      <c r="A5434" s="2">
        <v>40296</v>
      </c>
      <c r="B5434" s="3">
        <v>226.98</v>
      </c>
      <c r="C5434" s="5">
        <v>2.4500000000000002</v>
      </c>
      <c r="D5434" s="17">
        <f t="shared" si="84"/>
        <v>2.2250000000000001</v>
      </c>
      <c r="E5434" s="5">
        <v>2</v>
      </c>
      <c r="F5434" s="9">
        <v>1118.7</v>
      </c>
      <c r="G5434" s="5">
        <v>0.27312999999999998</v>
      </c>
      <c r="K5434" s="11">
        <v>39017</v>
      </c>
      <c r="L5434" s="13">
        <v>5.32</v>
      </c>
    </row>
    <row r="5435" spans="1:12" x14ac:dyDescent="0.55000000000000004">
      <c r="A5435" s="2">
        <v>40297</v>
      </c>
      <c r="B5435" s="3">
        <v>226.11</v>
      </c>
      <c r="C5435" s="5">
        <v>2.4500000000000002</v>
      </c>
      <c r="D5435" s="17">
        <f t="shared" si="84"/>
        <v>2.2250000000000001</v>
      </c>
      <c r="E5435" s="5">
        <v>2</v>
      </c>
      <c r="F5435" s="9">
        <v>1114.9000000000001</v>
      </c>
      <c r="G5435" s="5">
        <v>0.27766000000000002</v>
      </c>
      <c r="K5435" s="11">
        <v>39020</v>
      </c>
      <c r="L5435" s="13">
        <v>5.32</v>
      </c>
    </row>
    <row r="5436" spans="1:12" x14ac:dyDescent="0.55000000000000004">
      <c r="A5436" s="2">
        <v>40298</v>
      </c>
      <c r="B5436" s="3">
        <v>227.95</v>
      </c>
      <c r="C5436" s="5">
        <v>2.4500000000000002</v>
      </c>
      <c r="D5436" s="17">
        <f t="shared" si="84"/>
        <v>2.2250000000000001</v>
      </c>
      <c r="E5436" s="5">
        <v>2</v>
      </c>
      <c r="F5436" s="9">
        <v>1108.4000000000001</v>
      </c>
      <c r="G5436" s="5">
        <v>0.28000000000000003</v>
      </c>
      <c r="K5436" s="11">
        <v>39021</v>
      </c>
      <c r="L5436" s="13">
        <v>5.32</v>
      </c>
    </row>
    <row r="5437" spans="1:12" x14ac:dyDescent="0.55000000000000004">
      <c r="A5437" s="2">
        <v>40301</v>
      </c>
      <c r="B5437" s="3">
        <v>225.1</v>
      </c>
      <c r="C5437" s="5">
        <v>2.4500000000000002</v>
      </c>
      <c r="D5437" s="17">
        <f t="shared" si="84"/>
        <v>2.25</v>
      </c>
      <c r="E5437" s="5">
        <v>2.0499999999999998</v>
      </c>
      <c r="F5437" s="9">
        <v>1118.5999999999999</v>
      </c>
      <c r="G5437" s="5">
        <v>0.28000000000000003</v>
      </c>
      <c r="K5437" s="11">
        <v>39022</v>
      </c>
      <c r="L5437" s="13">
        <v>5.32</v>
      </c>
    </row>
    <row r="5438" spans="1:12" x14ac:dyDescent="0.55000000000000004">
      <c r="A5438" s="2">
        <v>40302</v>
      </c>
      <c r="B5438" s="3">
        <v>224.76</v>
      </c>
      <c r="C5438" s="5">
        <v>2.4500000000000002</v>
      </c>
      <c r="D5438" s="17">
        <f t="shared" si="84"/>
        <v>2.25</v>
      </c>
      <c r="E5438" s="5">
        <v>2.0499999999999998</v>
      </c>
      <c r="F5438" s="9">
        <v>1115.5</v>
      </c>
      <c r="G5438" s="5">
        <v>0.28469</v>
      </c>
      <c r="K5438" s="11">
        <v>39023</v>
      </c>
      <c r="L5438" s="13">
        <v>5.32</v>
      </c>
    </row>
    <row r="5439" spans="1:12" x14ac:dyDescent="0.55000000000000004">
      <c r="A5439" s="2">
        <v>40304</v>
      </c>
      <c r="B5439" s="3">
        <v>220.21</v>
      </c>
      <c r="C5439" s="5">
        <v>2.4500000000000002</v>
      </c>
      <c r="D5439" s="17">
        <f t="shared" si="84"/>
        <v>2.23</v>
      </c>
      <c r="E5439" s="5">
        <v>2.0099999999999998</v>
      </c>
      <c r="F5439" s="9">
        <v>1141.3</v>
      </c>
      <c r="G5439" s="5">
        <v>0.29705999999999999</v>
      </c>
      <c r="K5439" s="11">
        <v>39024</v>
      </c>
      <c r="L5439" s="13">
        <v>5.32</v>
      </c>
    </row>
    <row r="5440" spans="1:12" x14ac:dyDescent="0.55000000000000004">
      <c r="A5440" s="2">
        <v>40305</v>
      </c>
      <c r="B5440" s="3">
        <v>215.09</v>
      </c>
      <c r="C5440" s="5">
        <v>2.4500000000000002</v>
      </c>
      <c r="D5440" s="17">
        <f t="shared" si="84"/>
        <v>2.23</v>
      </c>
      <c r="E5440" s="5">
        <v>2.0099999999999998</v>
      </c>
      <c r="F5440" s="9">
        <v>1155.4000000000001</v>
      </c>
      <c r="G5440" s="5">
        <v>0.34875</v>
      </c>
      <c r="K5440" s="11">
        <v>39027</v>
      </c>
      <c r="L5440" s="13">
        <v>5.32</v>
      </c>
    </row>
    <row r="5441" spans="1:12" x14ac:dyDescent="0.55000000000000004">
      <c r="A5441" s="2">
        <v>40308</v>
      </c>
      <c r="B5441" s="3">
        <v>219.1</v>
      </c>
      <c r="C5441" s="5">
        <v>2.4500000000000002</v>
      </c>
      <c r="D5441" s="17">
        <f t="shared" si="84"/>
        <v>2.23</v>
      </c>
      <c r="E5441" s="5">
        <v>2.0099999999999998</v>
      </c>
      <c r="F5441" s="9">
        <v>1132.0999999999999</v>
      </c>
      <c r="G5441" s="5">
        <v>0.34</v>
      </c>
      <c r="K5441" s="11">
        <v>39028</v>
      </c>
      <c r="L5441" s="13">
        <v>5.32</v>
      </c>
    </row>
    <row r="5442" spans="1:12" x14ac:dyDescent="0.55000000000000004">
      <c r="A5442" s="2">
        <v>40309</v>
      </c>
      <c r="B5442" s="3">
        <v>217.63</v>
      </c>
      <c r="C5442" s="5">
        <v>2.4500000000000002</v>
      </c>
      <c r="D5442" s="17">
        <f t="shared" si="84"/>
        <v>2.23</v>
      </c>
      <c r="E5442" s="5">
        <v>2.0099999999999998</v>
      </c>
      <c r="F5442" s="9">
        <v>1135.7</v>
      </c>
      <c r="G5442" s="5">
        <v>0.33750000000000002</v>
      </c>
      <c r="K5442" s="11">
        <v>39029</v>
      </c>
      <c r="L5442" s="13">
        <v>5.32</v>
      </c>
    </row>
    <row r="5443" spans="1:12" x14ac:dyDescent="0.55000000000000004">
      <c r="A5443" s="2">
        <v>40310</v>
      </c>
      <c r="B5443" s="3">
        <v>216.78</v>
      </c>
      <c r="C5443" s="5">
        <v>2.4500000000000002</v>
      </c>
      <c r="D5443" s="17">
        <f t="shared" si="84"/>
        <v>2.23</v>
      </c>
      <c r="E5443" s="5">
        <v>2.0099999999999998</v>
      </c>
      <c r="F5443" s="9">
        <v>1143.8</v>
      </c>
      <c r="G5443" s="5">
        <v>0.33812999999999999</v>
      </c>
      <c r="K5443" s="11">
        <v>39030</v>
      </c>
      <c r="L5443" s="13">
        <v>5.32</v>
      </c>
    </row>
    <row r="5444" spans="1:12" x14ac:dyDescent="0.55000000000000004">
      <c r="A5444" s="2">
        <v>40311</v>
      </c>
      <c r="B5444" s="3">
        <v>220.8</v>
      </c>
      <c r="C5444" s="5">
        <v>2.4500000000000002</v>
      </c>
      <c r="D5444" s="17">
        <f t="shared" ref="D5444:D5507" si="85">(C5444+E5444)/2</f>
        <v>2.23</v>
      </c>
      <c r="E5444" s="5">
        <v>2.0099999999999998</v>
      </c>
      <c r="F5444" s="9">
        <v>1128</v>
      </c>
      <c r="G5444" s="5">
        <v>0.33688000000000001</v>
      </c>
      <c r="K5444" s="11">
        <v>39031</v>
      </c>
      <c r="L5444" s="13">
        <v>5.32</v>
      </c>
    </row>
    <row r="5445" spans="1:12" x14ac:dyDescent="0.55000000000000004">
      <c r="A5445" s="2">
        <v>40312</v>
      </c>
      <c r="B5445" s="3">
        <v>221.08</v>
      </c>
      <c r="C5445" s="5">
        <v>2.4500000000000002</v>
      </c>
      <c r="D5445" s="17">
        <f t="shared" si="85"/>
        <v>2.23</v>
      </c>
      <c r="E5445" s="5">
        <v>2.0099999999999998</v>
      </c>
      <c r="F5445" s="9">
        <v>1130.5</v>
      </c>
      <c r="G5445" s="5">
        <v>0.33774999999999999</v>
      </c>
      <c r="K5445" s="11">
        <v>39034</v>
      </c>
      <c r="L5445" s="13">
        <v>5.32</v>
      </c>
    </row>
    <row r="5446" spans="1:12" x14ac:dyDescent="0.55000000000000004">
      <c r="A5446" s="2">
        <v>40315</v>
      </c>
      <c r="B5446" s="3">
        <v>215.36</v>
      </c>
      <c r="C5446" s="5">
        <v>2.4500000000000002</v>
      </c>
      <c r="D5446" s="17">
        <f t="shared" si="85"/>
        <v>2.23</v>
      </c>
      <c r="E5446" s="5">
        <v>2.0099999999999998</v>
      </c>
      <c r="F5446" s="9">
        <v>1153.8</v>
      </c>
      <c r="G5446" s="5">
        <v>0.33894000000000002</v>
      </c>
      <c r="K5446" s="11">
        <v>39035</v>
      </c>
      <c r="L5446" s="13">
        <v>5.32</v>
      </c>
    </row>
    <row r="5447" spans="1:12" x14ac:dyDescent="0.55000000000000004">
      <c r="A5447" s="2">
        <v>40316</v>
      </c>
      <c r="B5447" s="3">
        <v>214.42</v>
      </c>
      <c r="C5447" s="5">
        <v>2.4500000000000002</v>
      </c>
      <c r="D5447" s="17">
        <f t="shared" si="85"/>
        <v>2.23</v>
      </c>
      <c r="E5447" s="5">
        <v>2.0099999999999998</v>
      </c>
      <c r="F5447" s="9">
        <v>1146.5999999999999</v>
      </c>
      <c r="G5447" s="5">
        <v>0.33968999999999999</v>
      </c>
      <c r="K5447" s="11">
        <v>39036</v>
      </c>
      <c r="L5447" s="13">
        <v>5.32</v>
      </c>
    </row>
    <row r="5448" spans="1:12" x14ac:dyDescent="0.55000000000000004">
      <c r="A5448" s="2">
        <v>40317</v>
      </c>
      <c r="B5448" s="3">
        <v>212.43</v>
      </c>
      <c r="C5448" s="5">
        <v>2.4500000000000002</v>
      </c>
      <c r="D5448" s="17">
        <f t="shared" si="85"/>
        <v>2.23</v>
      </c>
      <c r="E5448" s="5">
        <v>2.0099999999999998</v>
      </c>
      <c r="F5448" s="9">
        <v>1165.0999999999999</v>
      </c>
      <c r="G5448" s="5">
        <v>0.34105999999999997</v>
      </c>
      <c r="K5448" s="11">
        <v>39037</v>
      </c>
      <c r="L5448" s="13">
        <v>5.32</v>
      </c>
    </row>
    <row r="5449" spans="1:12" x14ac:dyDescent="0.55000000000000004">
      <c r="A5449" s="2">
        <v>40318</v>
      </c>
      <c r="B5449" s="3">
        <v>208.78</v>
      </c>
      <c r="C5449" s="5">
        <v>2.4500000000000002</v>
      </c>
      <c r="D5449" s="17">
        <f t="shared" si="85"/>
        <v>2.2350000000000003</v>
      </c>
      <c r="E5449" s="5">
        <v>2.02</v>
      </c>
      <c r="F5449" s="9">
        <v>1194.0999999999999</v>
      </c>
      <c r="G5449" s="5">
        <v>0.34131</v>
      </c>
      <c r="K5449" s="11">
        <v>39038</v>
      </c>
      <c r="L5449" s="13">
        <v>5.32</v>
      </c>
    </row>
    <row r="5450" spans="1:12" x14ac:dyDescent="0.55000000000000004">
      <c r="A5450" s="2">
        <v>40322</v>
      </c>
      <c r="B5450" s="3">
        <v>210.27</v>
      </c>
      <c r="C5450" s="5">
        <v>2.4500000000000002</v>
      </c>
      <c r="D5450" s="17">
        <f t="shared" si="85"/>
        <v>2.2350000000000003</v>
      </c>
      <c r="E5450" s="5">
        <v>2.02</v>
      </c>
      <c r="F5450" s="9">
        <v>1214.5</v>
      </c>
      <c r="G5450" s="5">
        <v>0.34525</v>
      </c>
      <c r="K5450" s="11">
        <v>39041</v>
      </c>
      <c r="L5450" s="13">
        <v>5.32</v>
      </c>
    </row>
    <row r="5451" spans="1:12" x14ac:dyDescent="0.55000000000000004">
      <c r="A5451" s="2">
        <v>40323</v>
      </c>
      <c r="B5451" s="3">
        <v>204.83</v>
      </c>
      <c r="C5451" s="5">
        <v>2.4500000000000002</v>
      </c>
      <c r="D5451" s="17">
        <f t="shared" si="85"/>
        <v>2.23</v>
      </c>
      <c r="E5451" s="5">
        <v>2.0099999999999998</v>
      </c>
      <c r="F5451" s="9">
        <v>1250</v>
      </c>
      <c r="G5451" s="5">
        <v>0.35399999999999998</v>
      </c>
      <c r="K5451" s="11">
        <v>39042</v>
      </c>
      <c r="L5451" s="13">
        <v>5.32</v>
      </c>
    </row>
    <row r="5452" spans="1:12" x14ac:dyDescent="0.55000000000000004">
      <c r="A5452" s="2">
        <v>40324</v>
      </c>
      <c r="B5452" s="3">
        <v>206.62</v>
      </c>
      <c r="C5452" s="5">
        <v>2.4500000000000002</v>
      </c>
      <c r="D5452" s="17">
        <f t="shared" si="85"/>
        <v>2.2200000000000002</v>
      </c>
      <c r="E5452" s="5">
        <v>1.99</v>
      </c>
      <c r="F5452" s="9">
        <v>1253.3</v>
      </c>
      <c r="G5452" s="5">
        <v>0.35405999999999999</v>
      </c>
      <c r="K5452" s="11">
        <v>39043</v>
      </c>
      <c r="L5452" s="13">
        <v>5.32</v>
      </c>
    </row>
    <row r="5453" spans="1:12" x14ac:dyDescent="0.55000000000000004">
      <c r="A5453" s="2">
        <v>40325</v>
      </c>
      <c r="B5453" s="3">
        <v>209.83</v>
      </c>
      <c r="C5453" s="5">
        <v>2.4500000000000002</v>
      </c>
      <c r="D5453" s="17">
        <f t="shared" si="85"/>
        <v>2.2149999999999999</v>
      </c>
      <c r="E5453" s="5">
        <v>1.98</v>
      </c>
      <c r="F5453" s="9">
        <v>1224</v>
      </c>
      <c r="G5453" s="5">
        <v>0.35375000000000001</v>
      </c>
      <c r="K5453" s="11">
        <v>39044</v>
      </c>
      <c r="L5453" s="13">
        <v>5.32</v>
      </c>
    </row>
    <row r="5454" spans="1:12" x14ac:dyDescent="0.55000000000000004">
      <c r="A5454" s="2">
        <v>40326</v>
      </c>
      <c r="B5454" s="3">
        <v>212.1</v>
      </c>
      <c r="C5454" s="5">
        <v>2.4500000000000002</v>
      </c>
      <c r="D5454" s="17">
        <f t="shared" si="85"/>
        <v>2.2149999999999999</v>
      </c>
      <c r="E5454" s="5">
        <v>1.98</v>
      </c>
      <c r="F5454" s="9">
        <v>1194.9000000000001</v>
      </c>
      <c r="G5454" s="5">
        <v>0.35125000000000001</v>
      </c>
      <c r="K5454" s="11">
        <v>39045</v>
      </c>
      <c r="L5454" s="13">
        <v>5.32</v>
      </c>
    </row>
    <row r="5455" spans="1:12" x14ac:dyDescent="0.55000000000000004">
      <c r="A5455" s="2">
        <v>40329</v>
      </c>
      <c r="B5455" s="3">
        <v>214.34</v>
      </c>
      <c r="C5455" s="5">
        <v>2.4500000000000002</v>
      </c>
      <c r="D5455" s="17">
        <f t="shared" si="85"/>
        <v>2.2250000000000001</v>
      </c>
      <c r="E5455" s="5">
        <v>2</v>
      </c>
      <c r="F5455" s="9">
        <v>1202.5</v>
      </c>
      <c r="G5455" s="5">
        <v>0.35125000000000001</v>
      </c>
      <c r="K5455" s="11">
        <v>39048</v>
      </c>
      <c r="L5455" s="13">
        <v>5.32</v>
      </c>
    </row>
    <row r="5456" spans="1:12" x14ac:dyDescent="0.55000000000000004">
      <c r="A5456" s="2">
        <v>40330</v>
      </c>
      <c r="B5456" s="3">
        <v>213.02</v>
      </c>
      <c r="C5456" s="5">
        <v>2.4500000000000002</v>
      </c>
      <c r="D5456" s="17">
        <f t="shared" si="85"/>
        <v>2.2200000000000002</v>
      </c>
      <c r="E5456" s="5">
        <v>1.99</v>
      </c>
      <c r="F5456" s="9">
        <v>1216.5</v>
      </c>
      <c r="G5456" s="5">
        <v>0.35088000000000003</v>
      </c>
      <c r="K5456" s="11">
        <v>39049</v>
      </c>
      <c r="L5456" s="13">
        <v>5.32</v>
      </c>
    </row>
    <row r="5457" spans="1:12" x14ac:dyDescent="0.55000000000000004">
      <c r="A5457" s="2">
        <v>40332</v>
      </c>
      <c r="B5457" s="3">
        <v>217.58</v>
      </c>
      <c r="C5457" s="5">
        <v>2.4500000000000002</v>
      </c>
      <c r="D5457" s="17">
        <f t="shared" si="85"/>
        <v>2.2200000000000002</v>
      </c>
      <c r="E5457" s="5">
        <v>1.99</v>
      </c>
      <c r="F5457" s="9">
        <v>1197.5</v>
      </c>
      <c r="G5457" s="5">
        <v>0.35088000000000003</v>
      </c>
      <c r="K5457" s="11">
        <v>39050</v>
      </c>
      <c r="L5457" s="13">
        <v>5.34938</v>
      </c>
    </row>
    <row r="5458" spans="1:12" x14ac:dyDescent="0.55000000000000004">
      <c r="A5458" s="2">
        <v>40333</v>
      </c>
      <c r="B5458" s="3">
        <v>218.03</v>
      </c>
      <c r="C5458" s="5">
        <v>2.4500000000000002</v>
      </c>
      <c r="D5458" s="17">
        <f t="shared" si="85"/>
        <v>2.2149999999999999</v>
      </c>
      <c r="E5458" s="5">
        <v>1.98</v>
      </c>
      <c r="F5458" s="9">
        <v>1201.8</v>
      </c>
      <c r="G5458" s="5">
        <v>0.35</v>
      </c>
      <c r="K5458" s="11">
        <v>39051</v>
      </c>
      <c r="L5458" s="13">
        <v>5.35</v>
      </c>
    </row>
    <row r="5459" spans="1:12" x14ac:dyDescent="0.55000000000000004">
      <c r="A5459" s="2">
        <v>40336</v>
      </c>
      <c r="B5459" s="3">
        <v>214.38</v>
      </c>
      <c r="C5459" s="5">
        <v>2.4500000000000002</v>
      </c>
      <c r="D5459" s="17">
        <f t="shared" si="85"/>
        <v>2.2200000000000002</v>
      </c>
      <c r="E5459" s="5">
        <v>1.99</v>
      </c>
      <c r="F5459" s="9">
        <v>1235.9000000000001</v>
      </c>
      <c r="G5459" s="5">
        <v>0.35</v>
      </c>
      <c r="K5459" s="11">
        <v>39052</v>
      </c>
      <c r="L5459" s="13">
        <v>5.35</v>
      </c>
    </row>
    <row r="5460" spans="1:12" x14ac:dyDescent="0.55000000000000004">
      <c r="A5460" s="2">
        <v>40337</v>
      </c>
      <c r="B5460" s="3">
        <v>216.08</v>
      </c>
      <c r="C5460" s="5">
        <v>2.4500000000000002</v>
      </c>
      <c r="D5460" s="17">
        <f t="shared" si="85"/>
        <v>2.2000000000000002</v>
      </c>
      <c r="E5460" s="5">
        <v>1.95</v>
      </c>
      <c r="F5460" s="9">
        <v>1233.4000000000001</v>
      </c>
      <c r="G5460" s="5">
        <v>0.35</v>
      </c>
      <c r="K5460" s="11">
        <v>39055</v>
      </c>
      <c r="L5460" s="13">
        <v>5.35</v>
      </c>
    </row>
    <row r="5461" spans="1:12" x14ac:dyDescent="0.55000000000000004">
      <c r="A5461" s="2">
        <v>40338</v>
      </c>
      <c r="B5461" s="3">
        <v>215.26</v>
      </c>
      <c r="C5461" s="5">
        <v>2.4500000000000002</v>
      </c>
      <c r="D5461" s="17">
        <f t="shared" si="85"/>
        <v>2.21</v>
      </c>
      <c r="E5461" s="5">
        <v>1.97</v>
      </c>
      <c r="F5461" s="9">
        <v>1248.7</v>
      </c>
      <c r="G5461" s="5">
        <v>0.35031000000000001</v>
      </c>
      <c r="K5461" s="11">
        <v>39056</v>
      </c>
      <c r="L5461" s="13">
        <v>5.35</v>
      </c>
    </row>
    <row r="5462" spans="1:12" x14ac:dyDescent="0.55000000000000004">
      <c r="A5462" s="2">
        <v>40339</v>
      </c>
      <c r="B5462" s="3">
        <v>215.73</v>
      </c>
      <c r="C5462" s="5">
        <v>2.4500000000000002</v>
      </c>
      <c r="D5462" s="17">
        <f t="shared" si="85"/>
        <v>2.2350000000000003</v>
      </c>
      <c r="E5462" s="5">
        <v>2.02</v>
      </c>
      <c r="F5462" s="9">
        <v>1251</v>
      </c>
      <c r="G5462" s="5">
        <v>0.34969</v>
      </c>
      <c r="K5462" s="11">
        <v>39057</v>
      </c>
      <c r="L5462" s="13">
        <v>5.35</v>
      </c>
    </row>
    <row r="5463" spans="1:12" x14ac:dyDescent="0.55000000000000004">
      <c r="A5463" s="2">
        <v>40340</v>
      </c>
      <c r="B5463" s="3">
        <v>219.22</v>
      </c>
      <c r="C5463" s="5">
        <v>2.4500000000000002</v>
      </c>
      <c r="D5463" s="17">
        <f t="shared" si="85"/>
        <v>2.2350000000000003</v>
      </c>
      <c r="E5463" s="5">
        <v>2.02</v>
      </c>
      <c r="F5463" s="9">
        <v>1246.0999999999999</v>
      </c>
      <c r="G5463" s="5">
        <v>0.34969</v>
      </c>
      <c r="K5463" s="11">
        <v>39058</v>
      </c>
      <c r="L5463" s="13">
        <v>5.35</v>
      </c>
    </row>
    <row r="5464" spans="1:12" x14ac:dyDescent="0.55000000000000004">
      <c r="A5464" s="2">
        <v>40343</v>
      </c>
      <c r="B5464" s="3">
        <v>221.43</v>
      </c>
      <c r="C5464" s="5">
        <v>2.4500000000000002</v>
      </c>
      <c r="D5464" s="17">
        <f t="shared" si="85"/>
        <v>2.2350000000000003</v>
      </c>
      <c r="E5464" s="5">
        <v>2.02</v>
      </c>
      <c r="F5464" s="9">
        <v>1222.2</v>
      </c>
      <c r="G5464" s="5">
        <v>0.34969</v>
      </c>
      <c r="K5464" s="11">
        <v>39059</v>
      </c>
      <c r="L5464" s="13">
        <v>5.35</v>
      </c>
    </row>
    <row r="5465" spans="1:12" x14ac:dyDescent="0.55000000000000004">
      <c r="A5465" s="2">
        <v>40344</v>
      </c>
      <c r="B5465" s="3">
        <v>221.34</v>
      </c>
      <c r="C5465" s="5">
        <v>2.4500000000000002</v>
      </c>
      <c r="D5465" s="17">
        <f t="shared" si="85"/>
        <v>2.2350000000000003</v>
      </c>
      <c r="E5465" s="5">
        <v>2.02</v>
      </c>
      <c r="F5465" s="9">
        <v>1227.7</v>
      </c>
      <c r="G5465" s="5">
        <v>0.34969</v>
      </c>
      <c r="K5465" s="11">
        <v>39062</v>
      </c>
      <c r="L5465" s="13">
        <v>5.35</v>
      </c>
    </row>
    <row r="5466" spans="1:12" x14ac:dyDescent="0.55000000000000004">
      <c r="A5466" s="2">
        <v>40345</v>
      </c>
      <c r="B5466" s="3">
        <v>223.34</v>
      </c>
      <c r="C5466" s="5">
        <v>2.4500000000000002</v>
      </c>
      <c r="D5466" s="17">
        <f t="shared" si="85"/>
        <v>2.23</v>
      </c>
      <c r="E5466" s="5">
        <v>2.0099999999999998</v>
      </c>
      <c r="F5466" s="9">
        <v>1210.9000000000001</v>
      </c>
      <c r="G5466" s="5">
        <v>0.34844000000000003</v>
      </c>
      <c r="K5466" s="11">
        <v>39063</v>
      </c>
      <c r="L5466" s="13">
        <v>5.35</v>
      </c>
    </row>
    <row r="5467" spans="1:12" x14ac:dyDescent="0.55000000000000004">
      <c r="A5467" s="2">
        <v>40346</v>
      </c>
      <c r="B5467" s="3">
        <v>223.45</v>
      </c>
      <c r="C5467" s="5">
        <v>2.4500000000000002</v>
      </c>
      <c r="D5467" s="17">
        <f t="shared" si="85"/>
        <v>2.23</v>
      </c>
      <c r="E5467" s="5">
        <v>2.0099999999999998</v>
      </c>
      <c r="F5467" s="9">
        <v>1213.5</v>
      </c>
      <c r="G5467" s="5">
        <v>0.34749999999999998</v>
      </c>
      <c r="K5467" s="11">
        <v>39064</v>
      </c>
      <c r="L5467" s="13">
        <v>5.35</v>
      </c>
    </row>
    <row r="5468" spans="1:12" x14ac:dyDescent="0.55000000000000004">
      <c r="A5468" s="2">
        <v>40347</v>
      </c>
      <c r="B5468" s="3">
        <v>223.77</v>
      </c>
      <c r="C5468" s="5">
        <v>2.4500000000000002</v>
      </c>
      <c r="D5468" s="17">
        <f t="shared" si="85"/>
        <v>2.2250000000000001</v>
      </c>
      <c r="E5468" s="5">
        <v>2</v>
      </c>
      <c r="F5468" s="9">
        <v>1202.5999999999999</v>
      </c>
      <c r="G5468" s="5">
        <v>0.34733999999999998</v>
      </c>
      <c r="K5468" s="11">
        <v>39065</v>
      </c>
      <c r="L5468" s="13">
        <v>5.35</v>
      </c>
    </row>
    <row r="5469" spans="1:12" x14ac:dyDescent="0.55000000000000004">
      <c r="A5469" s="2">
        <v>40350</v>
      </c>
      <c r="B5469" s="3">
        <v>227.69</v>
      </c>
      <c r="C5469" s="5">
        <v>2.4500000000000002</v>
      </c>
      <c r="D5469" s="17">
        <f t="shared" si="85"/>
        <v>2.23</v>
      </c>
      <c r="E5469" s="5">
        <v>2.0099999999999998</v>
      </c>
      <c r="F5469" s="9">
        <v>1172</v>
      </c>
      <c r="G5469" s="5">
        <v>0.34719</v>
      </c>
      <c r="K5469" s="11">
        <v>39066</v>
      </c>
      <c r="L5469" s="13">
        <v>5.35</v>
      </c>
    </row>
    <row r="5470" spans="1:12" x14ac:dyDescent="0.55000000000000004">
      <c r="A5470" s="2">
        <v>40351</v>
      </c>
      <c r="B5470" s="3">
        <v>226.45</v>
      </c>
      <c r="C5470" s="5">
        <v>2.4500000000000002</v>
      </c>
      <c r="D5470" s="17">
        <f t="shared" si="85"/>
        <v>2.23</v>
      </c>
      <c r="E5470" s="5">
        <v>2.0099999999999998</v>
      </c>
      <c r="F5470" s="9">
        <v>1181.7</v>
      </c>
      <c r="G5470" s="5">
        <v>0.34719</v>
      </c>
      <c r="K5470" s="11">
        <v>39069</v>
      </c>
      <c r="L5470" s="13">
        <v>5.35</v>
      </c>
    </row>
    <row r="5471" spans="1:12" x14ac:dyDescent="0.55000000000000004">
      <c r="A5471" s="2">
        <v>40352</v>
      </c>
      <c r="B5471" s="3">
        <v>225.59</v>
      </c>
      <c r="C5471" s="5">
        <v>2.4500000000000002</v>
      </c>
      <c r="D5471" s="17">
        <f t="shared" si="85"/>
        <v>2.21</v>
      </c>
      <c r="E5471" s="5">
        <v>1.97</v>
      </c>
      <c r="F5471" s="9">
        <v>1187.5</v>
      </c>
      <c r="G5471" s="5">
        <v>0.34719</v>
      </c>
      <c r="K5471" s="11">
        <v>39070</v>
      </c>
      <c r="L5471" s="13">
        <v>5.35</v>
      </c>
    </row>
    <row r="5472" spans="1:12" x14ac:dyDescent="0.55000000000000004">
      <c r="A5472" s="2">
        <v>40353</v>
      </c>
      <c r="B5472" s="3">
        <v>227.45</v>
      </c>
      <c r="C5472" s="5">
        <v>2.46</v>
      </c>
      <c r="D5472" s="17">
        <f t="shared" si="85"/>
        <v>2.2400000000000002</v>
      </c>
      <c r="E5472" s="5">
        <v>2.02</v>
      </c>
      <c r="F5472" s="9">
        <v>1188.8</v>
      </c>
      <c r="G5472" s="5">
        <v>0.34719</v>
      </c>
      <c r="K5472" s="11">
        <v>39071</v>
      </c>
      <c r="L5472" s="13">
        <v>5.35</v>
      </c>
    </row>
    <row r="5473" spans="1:12" x14ac:dyDescent="0.55000000000000004">
      <c r="A5473" s="2">
        <v>40354</v>
      </c>
      <c r="B5473" s="3">
        <v>225.63</v>
      </c>
      <c r="C5473" s="5">
        <v>2.46</v>
      </c>
      <c r="D5473" s="17">
        <f t="shared" si="85"/>
        <v>2.2349999999999999</v>
      </c>
      <c r="E5473" s="5">
        <v>2.0099999999999998</v>
      </c>
      <c r="F5473" s="9">
        <v>1215.4000000000001</v>
      </c>
      <c r="G5473" s="5">
        <v>0.34719</v>
      </c>
      <c r="K5473" s="11">
        <v>39072</v>
      </c>
      <c r="L5473" s="13">
        <v>5.35</v>
      </c>
    </row>
    <row r="5474" spans="1:12" x14ac:dyDescent="0.55000000000000004">
      <c r="A5474" s="2">
        <v>40357</v>
      </c>
      <c r="B5474" s="3">
        <v>225.55</v>
      </c>
      <c r="C5474" s="5">
        <v>2.46</v>
      </c>
      <c r="D5474" s="17">
        <f t="shared" si="85"/>
        <v>2.2250000000000001</v>
      </c>
      <c r="E5474" s="5">
        <v>1.99</v>
      </c>
      <c r="F5474" s="9">
        <v>1202</v>
      </c>
      <c r="G5474" s="5">
        <v>0.34719</v>
      </c>
      <c r="K5474" s="11">
        <v>39073</v>
      </c>
      <c r="L5474" s="13">
        <v>5.35</v>
      </c>
    </row>
    <row r="5475" spans="1:12" x14ac:dyDescent="0.55000000000000004">
      <c r="A5475" s="2">
        <v>40358</v>
      </c>
      <c r="B5475" s="3">
        <v>222.54</v>
      </c>
      <c r="C5475" s="5">
        <v>2.46</v>
      </c>
      <c r="D5475" s="17">
        <f t="shared" si="85"/>
        <v>2.2050000000000001</v>
      </c>
      <c r="E5475" s="5">
        <v>1.95</v>
      </c>
      <c r="F5475" s="9">
        <v>1217</v>
      </c>
      <c r="G5475" s="5">
        <v>0.34562999999999999</v>
      </c>
      <c r="K5475" s="11">
        <v>39076</v>
      </c>
      <c r="L5475" s="12">
        <f>L5474</f>
        <v>5.35</v>
      </c>
    </row>
    <row r="5476" spans="1:12" x14ac:dyDescent="0.55000000000000004">
      <c r="A5476" s="2">
        <v>40359</v>
      </c>
      <c r="B5476" s="3">
        <v>220.85</v>
      </c>
      <c r="C5476" s="5">
        <v>2.46</v>
      </c>
      <c r="D5476" s="17">
        <f t="shared" si="85"/>
        <v>2.2450000000000001</v>
      </c>
      <c r="E5476" s="5">
        <v>2.0299999999999998</v>
      </c>
      <c r="F5476" s="9">
        <v>1222.2</v>
      </c>
      <c r="G5476" s="5">
        <v>0.34844000000000003</v>
      </c>
      <c r="K5476" s="11">
        <v>39077</v>
      </c>
      <c r="L5476" s="12">
        <f>L5475</f>
        <v>5.35</v>
      </c>
    </row>
    <row r="5477" spans="1:12" x14ac:dyDescent="0.55000000000000004">
      <c r="A5477" s="2">
        <v>40360</v>
      </c>
      <c r="B5477" s="3">
        <v>218.65</v>
      </c>
      <c r="C5477" s="5">
        <v>2.46</v>
      </c>
      <c r="D5477" s="17">
        <f t="shared" si="85"/>
        <v>2.2250000000000001</v>
      </c>
      <c r="E5477" s="5">
        <v>1.99</v>
      </c>
      <c r="F5477" s="9">
        <v>1228.7</v>
      </c>
      <c r="G5477" s="5">
        <v>0.34719</v>
      </c>
      <c r="K5477" s="11">
        <v>39078</v>
      </c>
      <c r="L5477" s="13">
        <v>5.35</v>
      </c>
    </row>
    <row r="5478" spans="1:12" x14ac:dyDescent="0.55000000000000004">
      <c r="A5478" s="2">
        <v>40361</v>
      </c>
      <c r="B5478" s="3">
        <v>217.01</v>
      </c>
      <c r="C5478" s="5">
        <v>2.46</v>
      </c>
      <c r="D5478" s="17">
        <f t="shared" si="85"/>
        <v>2.2250000000000001</v>
      </c>
      <c r="E5478" s="5">
        <v>1.99</v>
      </c>
      <c r="F5478" s="9">
        <v>1228.5</v>
      </c>
      <c r="G5478" s="5">
        <v>0.34749999999999998</v>
      </c>
      <c r="K5478" s="11">
        <v>39079</v>
      </c>
      <c r="L5478" s="13">
        <v>5.3256300000000003</v>
      </c>
    </row>
    <row r="5479" spans="1:12" x14ac:dyDescent="0.55000000000000004">
      <c r="A5479" s="2">
        <v>40364</v>
      </c>
      <c r="B5479" s="3">
        <v>217.47</v>
      </c>
      <c r="C5479" s="5">
        <v>2.46</v>
      </c>
      <c r="D5479" s="17">
        <f t="shared" si="85"/>
        <v>2.23</v>
      </c>
      <c r="E5479" s="5">
        <v>2</v>
      </c>
      <c r="F5479" s="9">
        <v>1223.4000000000001</v>
      </c>
      <c r="G5479" s="5">
        <v>0.34625</v>
      </c>
      <c r="K5479" s="11">
        <v>39080</v>
      </c>
      <c r="L5479" s="13">
        <v>5.3218800000000002</v>
      </c>
    </row>
    <row r="5480" spans="1:12" x14ac:dyDescent="0.55000000000000004">
      <c r="A5480" s="2">
        <v>40365</v>
      </c>
      <c r="B5480" s="3">
        <v>219.12</v>
      </c>
      <c r="C5480" s="5">
        <v>2.46</v>
      </c>
      <c r="D5480" s="17">
        <f t="shared" si="85"/>
        <v>2.2549999999999999</v>
      </c>
      <c r="E5480" s="5">
        <v>2.0499999999999998</v>
      </c>
      <c r="F5480" s="9">
        <v>1222.3</v>
      </c>
      <c r="G5480" s="5">
        <v>0.34625</v>
      </c>
      <c r="K5480" s="11">
        <v>39083</v>
      </c>
      <c r="L5480" s="12">
        <f>L5479</f>
        <v>5.3218800000000002</v>
      </c>
    </row>
    <row r="5481" spans="1:12" x14ac:dyDescent="0.55000000000000004">
      <c r="A5481" s="2">
        <v>40366</v>
      </c>
      <c r="B5481" s="3">
        <v>217.45</v>
      </c>
      <c r="C5481" s="5">
        <v>2.46</v>
      </c>
      <c r="D5481" s="17">
        <f t="shared" si="85"/>
        <v>2.25</v>
      </c>
      <c r="E5481" s="5">
        <v>2.04</v>
      </c>
      <c r="F5481" s="9">
        <v>1223</v>
      </c>
      <c r="G5481" s="5">
        <v>0.34499999999999997</v>
      </c>
      <c r="K5481" s="11">
        <v>39084</v>
      </c>
      <c r="L5481" s="13">
        <v>5.3206300000000004</v>
      </c>
    </row>
    <row r="5482" spans="1:12" x14ac:dyDescent="0.55000000000000004">
      <c r="A5482" s="2">
        <v>40367</v>
      </c>
      <c r="B5482" s="3">
        <v>220.78</v>
      </c>
      <c r="C5482" s="5">
        <v>2.46</v>
      </c>
      <c r="D5482" s="17">
        <f t="shared" si="85"/>
        <v>2.2400000000000002</v>
      </c>
      <c r="E5482" s="5">
        <v>2.02</v>
      </c>
      <c r="F5482" s="9">
        <v>1209.3</v>
      </c>
      <c r="G5482" s="5">
        <v>0.34250000000000003</v>
      </c>
      <c r="K5482" s="11">
        <v>39085</v>
      </c>
      <c r="L5482" s="13">
        <v>5.32</v>
      </c>
    </row>
    <row r="5483" spans="1:12" x14ac:dyDescent="0.55000000000000004">
      <c r="A5483" s="2">
        <v>40368</v>
      </c>
      <c r="B5483" s="3">
        <v>224.44</v>
      </c>
      <c r="C5483" s="5">
        <v>2.63</v>
      </c>
      <c r="D5483" s="17">
        <f t="shared" si="85"/>
        <v>2.4449999999999998</v>
      </c>
      <c r="E5483" s="5">
        <v>2.2599999999999998</v>
      </c>
      <c r="F5483" s="9">
        <v>1196</v>
      </c>
      <c r="G5483" s="5">
        <v>0.34094000000000002</v>
      </c>
      <c r="K5483" s="11">
        <v>39086</v>
      </c>
      <c r="L5483" s="13">
        <v>5.32</v>
      </c>
    </row>
    <row r="5484" spans="1:12" x14ac:dyDescent="0.55000000000000004">
      <c r="A5484" s="2">
        <v>40371</v>
      </c>
      <c r="B5484" s="3">
        <v>225.86</v>
      </c>
      <c r="C5484" s="5">
        <v>2.63</v>
      </c>
      <c r="D5484" s="17">
        <f t="shared" si="85"/>
        <v>2.4500000000000002</v>
      </c>
      <c r="E5484" s="5">
        <v>2.27</v>
      </c>
      <c r="F5484" s="9">
        <v>1202</v>
      </c>
      <c r="G5484" s="5">
        <v>0.34094000000000002</v>
      </c>
      <c r="K5484" s="11">
        <v>39087</v>
      </c>
      <c r="L5484" s="13">
        <v>5.32</v>
      </c>
    </row>
    <row r="5485" spans="1:12" x14ac:dyDescent="0.55000000000000004">
      <c r="A5485" s="2">
        <v>40372</v>
      </c>
      <c r="B5485" s="3">
        <v>226.14</v>
      </c>
      <c r="C5485" s="5">
        <v>2.63</v>
      </c>
      <c r="D5485" s="17">
        <f t="shared" si="85"/>
        <v>2.4449999999999998</v>
      </c>
      <c r="E5485" s="5">
        <v>2.2599999999999998</v>
      </c>
      <c r="F5485" s="9">
        <v>1212.5</v>
      </c>
      <c r="G5485" s="5">
        <v>0.34094000000000002</v>
      </c>
      <c r="K5485" s="11">
        <v>39090</v>
      </c>
      <c r="L5485" s="13">
        <v>5.32</v>
      </c>
    </row>
    <row r="5486" spans="1:12" x14ac:dyDescent="0.55000000000000004">
      <c r="A5486" s="2">
        <v>40373</v>
      </c>
      <c r="B5486" s="3">
        <v>229.27</v>
      </c>
      <c r="C5486" s="5">
        <v>2.63</v>
      </c>
      <c r="D5486" s="17">
        <f t="shared" si="85"/>
        <v>2.4449999999999998</v>
      </c>
      <c r="E5486" s="5">
        <v>2.2599999999999998</v>
      </c>
      <c r="F5486" s="9">
        <v>1202.5</v>
      </c>
      <c r="G5486" s="5">
        <v>0.34094000000000002</v>
      </c>
      <c r="K5486" s="11">
        <v>39091</v>
      </c>
      <c r="L5486" s="13">
        <v>5.32</v>
      </c>
    </row>
    <row r="5487" spans="1:12" x14ac:dyDescent="0.55000000000000004">
      <c r="A5487" s="2">
        <v>40374</v>
      </c>
      <c r="B5487" s="3">
        <v>228.39</v>
      </c>
      <c r="C5487" s="5">
        <v>2.63</v>
      </c>
      <c r="D5487" s="17">
        <f t="shared" si="85"/>
        <v>2.4500000000000002</v>
      </c>
      <c r="E5487" s="5">
        <v>2.27</v>
      </c>
      <c r="F5487" s="9">
        <v>1202.5</v>
      </c>
      <c r="G5487" s="5">
        <v>0.34062999999999999</v>
      </c>
      <c r="K5487" s="11">
        <v>39092</v>
      </c>
      <c r="L5487" s="13">
        <v>5.32</v>
      </c>
    </row>
    <row r="5488" spans="1:12" x14ac:dyDescent="0.55000000000000004">
      <c r="A5488" s="2">
        <v>40375</v>
      </c>
      <c r="B5488" s="3">
        <v>226.34</v>
      </c>
      <c r="C5488" s="5">
        <v>2.63</v>
      </c>
      <c r="D5488" s="17">
        <f t="shared" si="85"/>
        <v>2.44</v>
      </c>
      <c r="E5488" s="5">
        <v>2.25</v>
      </c>
      <c r="F5488" s="9">
        <v>1203.5</v>
      </c>
      <c r="G5488" s="5">
        <v>0.33812999999999999</v>
      </c>
      <c r="K5488" s="11">
        <v>39093</v>
      </c>
      <c r="L5488" s="13">
        <v>5.32</v>
      </c>
    </row>
    <row r="5489" spans="1:12" x14ac:dyDescent="0.55000000000000004">
      <c r="A5489" s="2">
        <v>40378</v>
      </c>
      <c r="B5489" s="3">
        <v>225.32</v>
      </c>
      <c r="C5489" s="5">
        <v>2.63</v>
      </c>
      <c r="D5489" s="17">
        <f t="shared" si="85"/>
        <v>2.4449999999999998</v>
      </c>
      <c r="E5489" s="5">
        <v>2.2599999999999998</v>
      </c>
      <c r="F5489" s="9">
        <v>1215.5999999999999</v>
      </c>
      <c r="G5489" s="5">
        <v>0.33688000000000001</v>
      </c>
      <c r="K5489" s="11">
        <v>39094</v>
      </c>
      <c r="L5489" s="13">
        <v>5.32</v>
      </c>
    </row>
    <row r="5490" spans="1:12" x14ac:dyDescent="0.55000000000000004">
      <c r="A5490" s="2">
        <v>40379</v>
      </c>
      <c r="B5490" s="3">
        <v>225.84</v>
      </c>
      <c r="C5490" s="5">
        <v>2.63</v>
      </c>
      <c r="D5490" s="17">
        <f t="shared" si="85"/>
        <v>2.4500000000000002</v>
      </c>
      <c r="E5490" s="5">
        <v>2.27</v>
      </c>
      <c r="F5490" s="9">
        <v>1205.7</v>
      </c>
      <c r="G5490" s="5">
        <v>0.33250000000000002</v>
      </c>
      <c r="K5490" s="11">
        <v>39097</v>
      </c>
      <c r="L5490" s="13">
        <v>5.32</v>
      </c>
    </row>
    <row r="5491" spans="1:12" x14ac:dyDescent="0.55000000000000004">
      <c r="A5491" s="2">
        <v>40380</v>
      </c>
      <c r="B5491" s="3">
        <v>227.88</v>
      </c>
      <c r="C5491" s="5">
        <v>2.63</v>
      </c>
      <c r="D5491" s="17">
        <f t="shared" si="85"/>
        <v>2.4500000000000002</v>
      </c>
      <c r="E5491" s="5">
        <v>2.27</v>
      </c>
      <c r="F5491" s="9">
        <v>1204.5999999999999</v>
      </c>
      <c r="G5491" s="5">
        <v>0.33062999999999998</v>
      </c>
      <c r="K5491" s="11">
        <v>39098</v>
      </c>
      <c r="L5491" s="13">
        <v>5.32</v>
      </c>
    </row>
    <row r="5492" spans="1:12" x14ac:dyDescent="0.55000000000000004">
      <c r="A5492" s="2">
        <v>40381</v>
      </c>
      <c r="B5492" s="3">
        <v>226.23</v>
      </c>
      <c r="C5492" s="5">
        <v>2.63</v>
      </c>
      <c r="D5492" s="17">
        <f t="shared" si="85"/>
        <v>2.4500000000000002</v>
      </c>
      <c r="E5492" s="5">
        <v>2.27</v>
      </c>
      <c r="F5492" s="9">
        <v>1204</v>
      </c>
      <c r="G5492" s="5">
        <v>0.32874999999999999</v>
      </c>
      <c r="K5492" s="11">
        <v>39099</v>
      </c>
      <c r="L5492" s="13">
        <v>5.32</v>
      </c>
    </row>
    <row r="5493" spans="1:12" x14ac:dyDescent="0.55000000000000004">
      <c r="A5493" s="2">
        <v>40382</v>
      </c>
      <c r="B5493" s="3">
        <v>229.5</v>
      </c>
      <c r="C5493" s="5">
        <v>2.63</v>
      </c>
      <c r="D5493" s="17">
        <f t="shared" si="85"/>
        <v>2.4500000000000002</v>
      </c>
      <c r="E5493" s="5">
        <v>2.27</v>
      </c>
      <c r="F5493" s="9">
        <v>1198.8</v>
      </c>
      <c r="G5493" s="5">
        <v>0.32688</v>
      </c>
      <c r="K5493" s="11">
        <v>39100</v>
      </c>
      <c r="L5493" s="13">
        <v>5.32</v>
      </c>
    </row>
    <row r="5494" spans="1:12" x14ac:dyDescent="0.55000000000000004">
      <c r="A5494" s="2">
        <v>40385</v>
      </c>
      <c r="B5494" s="3">
        <v>230.87</v>
      </c>
      <c r="C5494" s="5">
        <v>2.63</v>
      </c>
      <c r="D5494" s="17">
        <f t="shared" si="85"/>
        <v>2.4500000000000002</v>
      </c>
      <c r="E5494" s="5">
        <v>2.27</v>
      </c>
      <c r="F5494" s="9">
        <v>1191.0999999999999</v>
      </c>
      <c r="G5494" s="5">
        <v>0.32500000000000001</v>
      </c>
      <c r="K5494" s="11">
        <v>39101</v>
      </c>
      <c r="L5494" s="13">
        <v>5.32</v>
      </c>
    </row>
    <row r="5495" spans="1:12" x14ac:dyDescent="0.55000000000000004">
      <c r="A5495" s="2">
        <v>40386</v>
      </c>
      <c r="B5495" s="3">
        <v>230.93</v>
      </c>
      <c r="C5495" s="5">
        <v>2.63</v>
      </c>
      <c r="D5495" s="17">
        <f t="shared" si="85"/>
        <v>2.4500000000000002</v>
      </c>
      <c r="E5495" s="5">
        <v>2.27</v>
      </c>
      <c r="F5495" s="9">
        <v>1181.5</v>
      </c>
      <c r="G5495" s="5">
        <v>0.32063000000000003</v>
      </c>
      <c r="K5495" s="11">
        <v>39104</v>
      </c>
      <c r="L5495" s="13">
        <v>5.32</v>
      </c>
    </row>
    <row r="5496" spans="1:12" x14ac:dyDescent="0.55000000000000004">
      <c r="A5496" s="2">
        <v>40387</v>
      </c>
      <c r="B5496" s="3">
        <v>231.56</v>
      </c>
      <c r="C5496" s="5">
        <v>2.63</v>
      </c>
      <c r="D5496" s="17">
        <f t="shared" si="85"/>
        <v>2.4500000000000002</v>
      </c>
      <c r="E5496" s="5">
        <v>2.27</v>
      </c>
      <c r="F5496" s="9">
        <v>1184.0999999999999</v>
      </c>
      <c r="G5496" s="5">
        <v>0.31563000000000002</v>
      </c>
      <c r="K5496" s="11">
        <v>39105</v>
      </c>
      <c r="L5496" s="13">
        <v>5.32</v>
      </c>
    </row>
    <row r="5497" spans="1:12" x14ac:dyDescent="0.55000000000000004">
      <c r="A5497" s="2">
        <v>40388</v>
      </c>
      <c r="B5497" s="3">
        <v>231.16</v>
      </c>
      <c r="C5497" s="5">
        <v>2.63</v>
      </c>
      <c r="D5497" s="17">
        <f t="shared" si="85"/>
        <v>2.4550000000000001</v>
      </c>
      <c r="E5497" s="5">
        <v>2.2799999999999998</v>
      </c>
      <c r="F5497" s="9">
        <v>1186.4000000000001</v>
      </c>
      <c r="G5497" s="5">
        <v>0.31156</v>
      </c>
      <c r="K5497" s="11">
        <v>39106</v>
      </c>
      <c r="L5497" s="13">
        <v>5.32</v>
      </c>
    </row>
    <row r="5498" spans="1:12" x14ac:dyDescent="0.55000000000000004">
      <c r="A5498" s="2">
        <v>40389</v>
      </c>
      <c r="B5498" s="3">
        <v>229.25</v>
      </c>
      <c r="C5498" s="5">
        <v>2.63</v>
      </c>
      <c r="D5498" s="17">
        <f t="shared" si="85"/>
        <v>2.4550000000000001</v>
      </c>
      <c r="E5498" s="5">
        <v>2.2799999999999998</v>
      </c>
      <c r="F5498" s="9">
        <v>1182.7</v>
      </c>
      <c r="G5498" s="5">
        <v>0.30499999999999999</v>
      </c>
      <c r="K5498" s="11">
        <v>39107</v>
      </c>
      <c r="L5498" s="13">
        <v>5.32</v>
      </c>
    </row>
    <row r="5499" spans="1:12" x14ac:dyDescent="0.55000000000000004">
      <c r="A5499" s="2">
        <v>40392</v>
      </c>
      <c r="B5499" s="3">
        <v>232.22</v>
      </c>
      <c r="C5499" s="5">
        <v>2.63</v>
      </c>
      <c r="D5499" s="17">
        <f t="shared" si="85"/>
        <v>2.4500000000000002</v>
      </c>
      <c r="E5499" s="5">
        <v>2.27</v>
      </c>
      <c r="F5499" s="9">
        <v>1172.5</v>
      </c>
      <c r="G5499" s="5">
        <v>0.30281000000000002</v>
      </c>
      <c r="K5499" s="11">
        <v>39108</v>
      </c>
      <c r="L5499" s="13">
        <v>5.32</v>
      </c>
    </row>
    <row r="5500" spans="1:12" x14ac:dyDescent="0.55000000000000004">
      <c r="A5500" s="2">
        <v>40393</v>
      </c>
      <c r="B5500" s="3">
        <v>233.38</v>
      </c>
      <c r="C5500" s="5">
        <v>2.63</v>
      </c>
      <c r="D5500" s="17">
        <f t="shared" si="85"/>
        <v>2.4500000000000002</v>
      </c>
      <c r="E5500" s="5">
        <v>2.27</v>
      </c>
      <c r="F5500" s="9">
        <v>1171.5999999999999</v>
      </c>
      <c r="G5500" s="5">
        <v>0.3</v>
      </c>
      <c r="K5500" s="11">
        <v>39111</v>
      </c>
      <c r="L5500" s="13">
        <v>5.32</v>
      </c>
    </row>
    <row r="5501" spans="1:12" x14ac:dyDescent="0.55000000000000004">
      <c r="A5501" s="2">
        <v>40394</v>
      </c>
      <c r="B5501" s="3">
        <v>233.14</v>
      </c>
      <c r="C5501" s="5">
        <v>2.63</v>
      </c>
      <c r="D5501" s="17">
        <f t="shared" si="85"/>
        <v>2.4500000000000002</v>
      </c>
      <c r="E5501" s="5">
        <v>2.27</v>
      </c>
      <c r="F5501" s="9">
        <v>1168.4000000000001</v>
      </c>
      <c r="G5501" s="5">
        <v>0.29531000000000002</v>
      </c>
      <c r="K5501" s="11">
        <v>39112</v>
      </c>
      <c r="L5501" s="13">
        <v>5.32</v>
      </c>
    </row>
    <row r="5502" spans="1:12" x14ac:dyDescent="0.55000000000000004">
      <c r="A5502" s="2">
        <v>40395</v>
      </c>
      <c r="B5502" s="3">
        <v>232.39</v>
      </c>
      <c r="C5502" s="5">
        <v>2.63</v>
      </c>
      <c r="D5502" s="17">
        <f t="shared" si="85"/>
        <v>2.4550000000000001</v>
      </c>
      <c r="E5502" s="5">
        <v>2.2799999999999998</v>
      </c>
      <c r="F5502" s="9">
        <v>1166.5</v>
      </c>
      <c r="G5502" s="5">
        <v>0.29469000000000001</v>
      </c>
      <c r="K5502" s="11">
        <v>39113</v>
      </c>
      <c r="L5502" s="13">
        <v>5.32</v>
      </c>
    </row>
    <row r="5503" spans="1:12" x14ac:dyDescent="0.55000000000000004">
      <c r="A5503" s="2">
        <v>40396</v>
      </c>
      <c r="B5503" s="3">
        <v>232.35</v>
      </c>
      <c r="C5503" s="5">
        <v>2.63</v>
      </c>
      <c r="D5503" s="17">
        <f t="shared" si="85"/>
        <v>2.4500000000000002</v>
      </c>
      <c r="E5503" s="5">
        <v>2.27</v>
      </c>
      <c r="F5503" s="9">
        <v>1161.8</v>
      </c>
      <c r="G5503" s="5">
        <v>0.29343999999999998</v>
      </c>
      <c r="K5503" s="11">
        <v>39114</v>
      </c>
      <c r="L5503" s="13">
        <v>5.32</v>
      </c>
    </row>
    <row r="5504" spans="1:12" x14ac:dyDescent="0.55000000000000004">
      <c r="A5504" s="2">
        <v>40399</v>
      </c>
      <c r="B5504" s="3">
        <v>233.14</v>
      </c>
      <c r="C5504" s="5">
        <v>2.63</v>
      </c>
      <c r="D5504" s="17">
        <f t="shared" si="85"/>
        <v>2.4500000000000002</v>
      </c>
      <c r="E5504" s="5">
        <v>2.27</v>
      </c>
      <c r="F5504" s="9">
        <v>1160.0999999999999</v>
      </c>
      <c r="G5504" s="5">
        <v>0.28999999999999998</v>
      </c>
      <c r="K5504" s="11">
        <v>39115</v>
      </c>
      <c r="L5504" s="13">
        <v>5.32</v>
      </c>
    </row>
    <row r="5505" spans="1:12" x14ac:dyDescent="0.55000000000000004">
      <c r="A5505" s="2">
        <v>40400</v>
      </c>
      <c r="B5505" s="3">
        <v>232.04</v>
      </c>
      <c r="C5505" s="5">
        <v>2.63</v>
      </c>
      <c r="D5505" s="17">
        <f t="shared" si="85"/>
        <v>2.4550000000000001</v>
      </c>
      <c r="E5505" s="5">
        <v>2.2799999999999998</v>
      </c>
      <c r="F5505" s="9">
        <v>1168.7</v>
      </c>
      <c r="G5505" s="5">
        <v>0.28563</v>
      </c>
      <c r="K5505" s="11">
        <v>39118</v>
      </c>
      <c r="L5505" s="13">
        <v>5.32</v>
      </c>
    </row>
    <row r="5506" spans="1:12" x14ac:dyDescent="0.55000000000000004">
      <c r="A5506" s="2">
        <v>40401</v>
      </c>
      <c r="B5506" s="3">
        <v>228.98</v>
      </c>
      <c r="C5506" s="5">
        <v>2.63</v>
      </c>
      <c r="D5506" s="17">
        <f t="shared" si="85"/>
        <v>2.46</v>
      </c>
      <c r="E5506" s="5">
        <v>2.29</v>
      </c>
      <c r="F5506" s="9">
        <v>1182.5</v>
      </c>
      <c r="G5506" s="5">
        <v>0.27938000000000002</v>
      </c>
      <c r="K5506" s="11">
        <v>39119</v>
      </c>
      <c r="L5506" s="13">
        <v>5.32</v>
      </c>
    </row>
    <row r="5507" spans="1:12" x14ac:dyDescent="0.55000000000000004">
      <c r="A5507" s="2">
        <v>40402</v>
      </c>
      <c r="B5507" s="3">
        <v>223.96</v>
      </c>
      <c r="C5507" s="5">
        <v>2.63</v>
      </c>
      <c r="D5507" s="17">
        <f t="shared" si="85"/>
        <v>2.4500000000000002</v>
      </c>
      <c r="E5507" s="5">
        <v>2.27</v>
      </c>
      <c r="F5507" s="9">
        <v>1186.2</v>
      </c>
      <c r="G5507" s="5">
        <v>0.27594000000000002</v>
      </c>
      <c r="K5507" s="11">
        <v>39120</v>
      </c>
      <c r="L5507" s="13">
        <v>5.32</v>
      </c>
    </row>
    <row r="5508" spans="1:12" x14ac:dyDescent="0.55000000000000004">
      <c r="A5508" s="2">
        <v>40403</v>
      </c>
      <c r="B5508" s="3">
        <v>227.01</v>
      </c>
      <c r="C5508" s="5">
        <v>2.63</v>
      </c>
      <c r="D5508" s="17">
        <f t="shared" ref="D5508:D5571" si="86">(C5508+E5508)/2</f>
        <v>2.4500000000000002</v>
      </c>
      <c r="E5508" s="5">
        <v>2.27</v>
      </c>
      <c r="F5508" s="9">
        <v>1183.8</v>
      </c>
      <c r="G5508" s="5">
        <v>0.27188000000000001</v>
      </c>
      <c r="K5508" s="11">
        <v>39121</v>
      </c>
      <c r="L5508" s="13">
        <v>5.32</v>
      </c>
    </row>
    <row r="5509" spans="1:12" x14ac:dyDescent="0.55000000000000004">
      <c r="A5509" s="2">
        <v>40406</v>
      </c>
      <c r="B5509" s="3">
        <v>226.51</v>
      </c>
      <c r="C5509" s="5">
        <v>2.63</v>
      </c>
      <c r="D5509" s="17">
        <f t="shared" si="86"/>
        <v>2.4500000000000002</v>
      </c>
      <c r="E5509" s="5">
        <v>2.27</v>
      </c>
      <c r="F5509" s="9">
        <v>1187.2</v>
      </c>
      <c r="G5509" s="5">
        <v>0.26938000000000001</v>
      </c>
      <c r="K5509" s="11">
        <v>39122</v>
      </c>
      <c r="L5509" s="13">
        <v>5.32</v>
      </c>
    </row>
    <row r="5510" spans="1:12" x14ac:dyDescent="0.55000000000000004">
      <c r="A5510" s="2">
        <v>40407</v>
      </c>
      <c r="B5510" s="3">
        <v>227.96</v>
      </c>
      <c r="C5510" s="5">
        <v>2.63</v>
      </c>
      <c r="D5510" s="17">
        <f t="shared" si="86"/>
        <v>2.4500000000000002</v>
      </c>
      <c r="E5510" s="5">
        <v>2.27</v>
      </c>
      <c r="F5510" s="9">
        <v>1176.2</v>
      </c>
      <c r="G5510" s="5">
        <v>0.26656000000000002</v>
      </c>
      <c r="K5510" s="11">
        <v>39125</v>
      </c>
      <c r="L5510" s="13">
        <v>5.32</v>
      </c>
    </row>
    <row r="5511" spans="1:12" x14ac:dyDescent="0.55000000000000004">
      <c r="A5511" s="2">
        <v>40408</v>
      </c>
      <c r="B5511" s="3">
        <v>228.9</v>
      </c>
      <c r="C5511" s="5">
        <v>2.63</v>
      </c>
      <c r="D5511" s="17">
        <f t="shared" si="86"/>
        <v>2.4500000000000002</v>
      </c>
      <c r="E5511" s="5">
        <v>2.27</v>
      </c>
      <c r="F5511" s="9">
        <v>1174.2</v>
      </c>
      <c r="G5511" s="5">
        <v>0.26624999999999999</v>
      </c>
      <c r="K5511" s="11">
        <v>39126</v>
      </c>
      <c r="L5511" s="13">
        <v>5.32</v>
      </c>
    </row>
    <row r="5512" spans="1:12" x14ac:dyDescent="0.55000000000000004">
      <c r="A5512" s="2">
        <v>40409</v>
      </c>
      <c r="B5512" s="3">
        <v>231.88</v>
      </c>
      <c r="C5512" s="5">
        <v>2.63</v>
      </c>
      <c r="D5512" s="17">
        <f t="shared" si="86"/>
        <v>2.4550000000000001</v>
      </c>
      <c r="E5512" s="5">
        <v>2.2799999999999998</v>
      </c>
      <c r="F5512" s="9">
        <v>1172.7</v>
      </c>
      <c r="G5512" s="5">
        <v>0.26468999999999998</v>
      </c>
      <c r="K5512" s="11">
        <v>39127</v>
      </c>
      <c r="L5512" s="13">
        <v>5.32</v>
      </c>
    </row>
    <row r="5513" spans="1:12" x14ac:dyDescent="0.55000000000000004">
      <c r="A5513" s="2">
        <v>40410</v>
      </c>
      <c r="B5513" s="3">
        <v>231.17</v>
      </c>
      <c r="C5513" s="5">
        <v>2.63</v>
      </c>
      <c r="D5513" s="17">
        <f t="shared" si="86"/>
        <v>2.4550000000000001</v>
      </c>
      <c r="E5513" s="5">
        <v>2.2799999999999998</v>
      </c>
      <c r="F5513" s="9">
        <v>1183</v>
      </c>
      <c r="G5513" s="5">
        <v>0.26438</v>
      </c>
      <c r="K5513" s="11">
        <v>39128</v>
      </c>
      <c r="L5513" s="13">
        <v>5.32</v>
      </c>
    </row>
    <row r="5514" spans="1:12" x14ac:dyDescent="0.55000000000000004">
      <c r="A5514" s="2">
        <v>40413</v>
      </c>
      <c r="B5514" s="3">
        <v>230.2</v>
      </c>
      <c r="C5514" s="5">
        <v>2.63</v>
      </c>
      <c r="D5514" s="17">
        <f t="shared" si="86"/>
        <v>2.4449999999999998</v>
      </c>
      <c r="E5514" s="5">
        <v>2.2599999999999998</v>
      </c>
      <c r="F5514" s="9">
        <v>1181.9000000000001</v>
      </c>
      <c r="G5514" s="5">
        <v>0.26374999999999998</v>
      </c>
      <c r="K5514" s="11">
        <v>39129</v>
      </c>
      <c r="L5514" s="13">
        <v>5.32</v>
      </c>
    </row>
    <row r="5515" spans="1:12" x14ac:dyDescent="0.55000000000000004">
      <c r="A5515" s="2">
        <v>40414</v>
      </c>
      <c r="B5515" s="3">
        <v>229.42</v>
      </c>
      <c r="C5515" s="5">
        <v>2.63</v>
      </c>
      <c r="D5515" s="17">
        <f t="shared" si="86"/>
        <v>2.4649999999999999</v>
      </c>
      <c r="E5515" s="5">
        <v>2.2999999999999998</v>
      </c>
      <c r="F5515" s="9">
        <v>1191</v>
      </c>
      <c r="G5515" s="5">
        <v>0.26156000000000001</v>
      </c>
      <c r="K5515" s="11">
        <v>39132</v>
      </c>
      <c r="L5515" s="13">
        <v>5.32</v>
      </c>
    </row>
    <row r="5516" spans="1:12" x14ac:dyDescent="0.55000000000000004">
      <c r="A5516" s="2">
        <v>40415</v>
      </c>
      <c r="B5516" s="3">
        <v>225.99</v>
      </c>
      <c r="C5516" s="5">
        <v>2.63</v>
      </c>
      <c r="D5516" s="17">
        <f t="shared" si="86"/>
        <v>2.46</v>
      </c>
      <c r="E5516" s="5">
        <v>2.29</v>
      </c>
      <c r="F5516" s="9">
        <v>1196</v>
      </c>
      <c r="G5516" s="5">
        <v>0.26156000000000001</v>
      </c>
      <c r="K5516" s="11">
        <v>39133</v>
      </c>
      <c r="L5516" s="13">
        <v>5.32</v>
      </c>
    </row>
    <row r="5517" spans="1:12" x14ac:dyDescent="0.55000000000000004">
      <c r="A5517" s="2">
        <v>40416</v>
      </c>
      <c r="B5517" s="3">
        <v>225.39</v>
      </c>
      <c r="C5517" s="5">
        <v>2.63</v>
      </c>
      <c r="D5517" s="17">
        <f t="shared" si="86"/>
        <v>2.4550000000000001</v>
      </c>
      <c r="E5517" s="5">
        <v>2.2799999999999998</v>
      </c>
      <c r="F5517" s="9">
        <v>1190</v>
      </c>
      <c r="G5517" s="5">
        <v>0.26030999999999999</v>
      </c>
      <c r="K5517" s="11">
        <v>39134</v>
      </c>
      <c r="L5517" s="13">
        <v>5.32</v>
      </c>
    </row>
    <row r="5518" spans="1:12" x14ac:dyDescent="0.55000000000000004">
      <c r="A5518" s="2">
        <v>40417</v>
      </c>
      <c r="B5518" s="3">
        <v>225.52</v>
      </c>
      <c r="C5518" s="5">
        <v>2.63</v>
      </c>
      <c r="D5518" s="17">
        <f t="shared" si="86"/>
        <v>2.4550000000000001</v>
      </c>
      <c r="E5518" s="5">
        <v>2.2799999999999998</v>
      </c>
      <c r="F5518" s="9">
        <v>1196.5999999999999</v>
      </c>
      <c r="G5518" s="5">
        <v>0.25938</v>
      </c>
      <c r="K5518" s="11">
        <v>39135</v>
      </c>
      <c r="L5518" s="13">
        <v>5.32</v>
      </c>
    </row>
    <row r="5519" spans="1:12" x14ac:dyDescent="0.55000000000000004">
      <c r="A5519" s="2">
        <v>40420</v>
      </c>
      <c r="B5519" s="3">
        <v>229.63</v>
      </c>
      <c r="C5519" s="5">
        <v>2.63</v>
      </c>
      <c r="D5519" s="17">
        <f t="shared" si="86"/>
        <v>2.4500000000000002</v>
      </c>
      <c r="E5519" s="5">
        <v>2.27</v>
      </c>
      <c r="F5519" s="9">
        <v>1192</v>
      </c>
      <c r="G5519" s="5">
        <v>0.25938</v>
      </c>
      <c r="K5519" s="11">
        <v>39136</v>
      </c>
      <c r="L5519" s="13">
        <v>5.32</v>
      </c>
    </row>
    <row r="5520" spans="1:12" x14ac:dyDescent="0.55000000000000004">
      <c r="A5520" s="2">
        <v>40421</v>
      </c>
      <c r="B5520" s="3">
        <v>226.81</v>
      </c>
      <c r="C5520" s="5">
        <v>2.66</v>
      </c>
      <c r="D5520" s="17">
        <f t="shared" si="86"/>
        <v>2.4699999999999998</v>
      </c>
      <c r="E5520" s="5">
        <v>2.2799999999999998</v>
      </c>
      <c r="F5520" s="9">
        <v>1198.0999999999999</v>
      </c>
      <c r="G5520" s="5">
        <v>0.25780999999999998</v>
      </c>
      <c r="K5520" s="11">
        <v>39139</v>
      </c>
      <c r="L5520" s="13">
        <v>5.32</v>
      </c>
    </row>
    <row r="5521" spans="1:12" x14ac:dyDescent="0.55000000000000004">
      <c r="A5521" s="2">
        <v>40422</v>
      </c>
      <c r="B5521" s="3">
        <v>229.41</v>
      </c>
      <c r="C5521" s="5">
        <v>2.66</v>
      </c>
      <c r="D5521" s="17">
        <f t="shared" si="86"/>
        <v>2.4649999999999999</v>
      </c>
      <c r="E5521" s="5">
        <v>2.27</v>
      </c>
      <c r="F5521" s="9">
        <v>1184.7</v>
      </c>
      <c r="G5521" s="5">
        <v>0.25780999999999998</v>
      </c>
      <c r="K5521" s="11">
        <v>39140</v>
      </c>
      <c r="L5521" s="13">
        <v>5.32</v>
      </c>
    </row>
    <row r="5522" spans="1:12" x14ac:dyDescent="0.55000000000000004">
      <c r="A5522" s="2">
        <v>40423</v>
      </c>
      <c r="B5522" s="3">
        <v>230.66</v>
      </c>
      <c r="C5522" s="5">
        <v>2.66</v>
      </c>
      <c r="D5522" s="17">
        <f t="shared" si="86"/>
        <v>2.4649999999999999</v>
      </c>
      <c r="E5522" s="5">
        <v>2.27</v>
      </c>
      <c r="F5522" s="9">
        <v>1180.5</v>
      </c>
      <c r="G5522" s="5">
        <v>0.25780999999999998</v>
      </c>
      <c r="K5522" s="11">
        <v>39141</v>
      </c>
      <c r="L5522" s="13">
        <v>5.32</v>
      </c>
    </row>
    <row r="5523" spans="1:12" x14ac:dyDescent="0.55000000000000004">
      <c r="A5523" s="2">
        <v>40424</v>
      </c>
      <c r="B5523" s="3">
        <v>231.04</v>
      </c>
      <c r="C5523" s="5">
        <v>2.66</v>
      </c>
      <c r="D5523" s="17">
        <f t="shared" si="86"/>
        <v>2.4649999999999999</v>
      </c>
      <c r="E5523" s="5">
        <v>2.27</v>
      </c>
      <c r="F5523" s="9">
        <v>1175.0999999999999</v>
      </c>
      <c r="G5523" s="5">
        <v>0.25780999999999998</v>
      </c>
      <c r="K5523" s="11">
        <v>39142</v>
      </c>
      <c r="L5523" s="13">
        <v>5.32</v>
      </c>
    </row>
    <row r="5524" spans="1:12" x14ac:dyDescent="0.55000000000000004">
      <c r="A5524" s="2">
        <v>40427</v>
      </c>
      <c r="B5524" s="3">
        <v>232.77</v>
      </c>
      <c r="C5524" s="5">
        <v>2.66</v>
      </c>
      <c r="D5524" s="17">
        <f t="shared" si="86"/>
        <v>2.46</v>
      </c>
      <c r="E5524" s="5">
        <v>2.2599999999999998</v>
      </c>
      <c r="F5524" s="9">
        <v>1171.2</v>
      </c>
      <c r="G5524" s="5">
        <v>0.25766</v>
      </c>
      <c r="K5524" s="11">
        <v>39143</v>
      </c>
      <c r="L5524" s="13">
        <v>5.32</v>
      </c>
    </row>
    <row r="5525" spans="1:12" x14ac:dyDescent="0.55000000000000004">
      <c r="A5525" s="2">
        <v>40428</v>
      </c>
      <c r="B5525" s="3">
        <v>232.45</v>
      </c>
      <c r="C5525" s="5">
        <v>2.66</v>
      </c>
      <c r="D5525" s="17">
        <f t="shared" si="86"/>
        <v>2.46</v>
      </c>
      <c r="E5525" s="5">
        <v>2.2599999999999998</v>
      </c>
      <c r="F5525" s="9">
        <v>1176.8</v>
      </c>
      <c r="G5525" s="5">
        <v>0.25766</v>
      </c>
      <c r="K5525" s="11">
        <v>39146</v>
      </c>
      <c r="L5525" s="13">
        <v>5.3191300000000004</v>
      </c>
    </row>
    <row r="5526" spans="1:12" x14ac:dyDescent="0.55000000000000004">
      <c r="A5526" s="2">
        <v>40429</v>
      </c>
      <c r="B5526" s="3">
        <v>230.94</v>
      </c>
      <c r="C5526" s="5">
        <v>2.66</v>
      </c>
      <c r="D5526" s="17">
        <f t="shared" si="86"/>
        <v>2.4649999999999999</v>
      </c>
      <c r="E5526" s="5">
        <v>2.27</v>
      </c>
      <c r="F5526" s="9">
        <v>1172.8</v>
      </c>
      <c r="G5526" s="5">
        <v>0.25734000000000001</v>
      </c>
      <c r="K5526" s="11">
        <v>39147</v>
      </c>
      <c r="L5526" s="13">
        <v>5.32</v>
      </c>
    </row>
    <row r="5527" spans="1:12" x14ac:dyDescent="0.55000000000000004">
      <c r="A5527" s="2">
        <v>40430</v>
      </c>
      <c r="B5527" s="3">
        <v>231.53</v>
      </c>
      <c r="C5527" s="5">
        <v>2.66</v>
      </c>
      <c r="D5527" s="17">
        <f t="shared" si="86"/>
        <v>2.4649999999999999</v>
      </c>
      <c r="E5527" s="5">
        <v>2.27</v>
      </c>
      <c r="F5527" s="9">
        <v>1167.4000000000001</v>
      </c>
      <c r="G5527" s="5">
        <v>0.25734000000000001</v>
      </c>
      <c r="K5527" s="11">
        <v>39148</v>
      </c>
      <c r="L5527" s="13">
        <v>5.32</v>
      </c>
    </row>
    <row r="5528" spans="1:12" x14ac:dyDescent="0.55000000000000004">
      <c r="A5528" s="2">
        <v>40431</v>
      </c>
      <c r="B5528" s="3">
        <v>233.93</v>
      </c>
      <c r="C5528" s="5">
        <v>2.66</v>
      </c>
      <c r="D5528" s="17">
        <f t="shared" si="86"/>
        <v>2.4649999999999999</v>
      </c>
      <c r="E5528" s="5">
        <v>2.27</v>
      </c>
      <c r="F5528" s="9">
        <v>1165.7</v>
      </c>
      <c r="G5528" s="5">
        <v>0.25734000000000001</v>
      </c>
      <c r="K5528" s="11">
        <v>39149</v>
      </c>
      <c r="L5528" s="13">
        <v>5.32</v>
      </c>
    </row>
    <row r="5529" spans="1:12" x14ac:dyDescent="0.55000000000000004">
      <c r="A5529" s="2">
        <v>40434</v>
      </c>
      <c r="B5529" s="3">
        <v>236.34</v>
      </c>
      <c r="C5529" s="5">
        <v>2.66</v>
      </c>
      <c r="D5529" s="17">
        <f t="shared" si="86"/>
        <v>2.4649999999999999</v>
      </c>
      <c r="E5529" s="5">
        <v>2.27</v>
      </c>
      <c r="F5529" s="9">
        <v>1160.8</v>
      </c>
      <c r="G5529" s="5">
        <v>0.25734000000000001</v>
      </c>
      <c r="K5529" s="11">
        <v>39150</v>
      </c>
      <c r="L5529" s="13">
        <v>5.32</v>
      </c>
    </row>
    <row r="5530" spans="1:12" x14ac:dyDescent="0.55000000000000004">
      <c r="A5530" s="2">
        <v>40435</v>
      </c>
      <c r="B5530" s="3">
        <v>235.98</v>
      </c>
      <c r="C5530" s="5">
        <v>2.66</v>
      </c>
      <c r="D5530" s="17">
        <f t="shared" si="86"/>
        <v>2.4649999999999999</v>
      </c>
      <c r="E5530" s="5">
        <v>2.27</v>
      </c>
      <c r="F5530" s="9">
        <v>1161.7</v>
      </c>
      <c r="G5530" s="5">
        <v>0.25734000000000001</v>
      </c>
      <c r="K5530" s="11">
        <v>39153</v>
      </c>
      <c r="L5530" s="13">
        <v>5.32</v>
      </c>
    </row>
    <row r="5531" spans="1:12" x14ac:dyDescent="0.55000000000000004">
      <c r="A5531" s="2">
        <v>40436</v>
      </c>
      <c r="B5531" s="3">
        <v>237.14</v>
      </c>
      <c r="C5531" s="5">
        <v>2.66</v>
      </c>
      <c r="D5531" s="17">
        <f t="shared" si="86"/>
        <v>2.4699999999999998</v>
      </c>
      <c r="E5531" s="5">
        <v>2.2799999999999998</v>
      </c>
      <c r="F5531" s="9">
        <v>1160.9000000000001</v>
      </c>
      <c r="G5531" s="5">
        <v>0.25734000000000001</v>
      </c>
      <c r="K5531" s="11">
        <v>39154</v>
      </c>
      <c r="L5531" s="13">
        <v>5.32</v>
      </c>
    </row>
    <row r="5532" spans="1:12" x14ac:dyDescent="0.55000000000000004">
      <c r="A5532" s="2">
        <v>40437</v>
      </c>
      <c r="B5532" s="3">
        <v>235.37</v>
      </c>
      <c r="C5532" s="5">
        <v>2.66</v>
      </c>
      <c r="D5532" s="17">
        <f t="shared" si="86"/>
        <v>2.4699999999999998</v>
      </c>
      <c r="E5532" s="5">
        <v>2.2799999999999998</v>
      </c>
      <c r="F5532" s="9">
        <v>1164.5</v>
      </c>
      <c r="G5532" s="5">
        <v>0.25734000000000001</v>
      </c>
      <c r="K5532" s="11">
        <v>39155</v>
      </c>
      <c r="L5532" s="13">
        <v>5.32</v>
      </c>
    </row>
    <row r="5533" spans="1:12" x14ac:dyDescent="0.55000000000000004">
      <c r="A5533" s="2">
        <v>40438</v>
      </c>
      <c r="B5533" s="3">
        <v>237.64</v>
      </c>
      <c r="C5533" s="5">
        <v>2.66</v>
      </c>
      <c r="D5533" s="17">
        <f t="shared" si="86"/>
        <v>2.4699999999999998</v>
      </c>
      <c r="E5533" s="5">
        <v>2.2799999999999998</v>
      </c>
      <c r="F5533" s="9">
        <v>1160.5</v>
      </c>
      <c r="G5533" s="5">
        <v>0.25750000000000001</v>
      </c>
      <c r="K5533" s="11">
        <v>39156</v>
      </c>
      <c r="L5533" s="13">
        <v>5.32</v>
      </c>
    </row>
    <row r="5534" spans="1:12" x14ac:dyDescent="0.55000000000000004">
      <c r="A5534" s="2">
        <v>40441</v>
      </c>
      <c r="B5534" s="3">
        <v>238.29</v>
      </c>
      <c r="C5534" s="5">
        <v>2.66</v>
      </c>
      <c r="D5534" s="17">
        <f t="shared" si="86"/>
        <v>2.4699999999999998</v>
      </c>
      <c r="E5534" s="5">
        <v>2.2799999999999998</v>
      </c>
      <c r="F5534" s="9">
        <v>1161.3</v>
      </c>
      <c r="G5534" s="5">
        <v>0.25624999999999998</v>
      </c>
      <c r="K5534" s="11">
        <v>39157</v>
      </c>
      <c r="L5534" s="13">
        <v>5.32</v>
      </c>
    </row>
    <row r="5535" spans="1:12" x14ac:dyDescent="0.55000000000000004">
      <c r="A5535" s="2">
        <v>40445</v>
      </c>
      <c r="B5535" s="3">
        <v>239.8</v>
      </c>
      <c r="C5535" s="5">
        <v>2.66</v>
      </c>
      <c r="D5535" s="17">
        <f t="shared" si="86"/>
        <v>2.4699999999999998</v>
      </c>
      <c r="E5535" s="5">
        <v>2.2799999999999998</v>
      </c>
      <c r="F5535" s="9">
        <v>1155.2</v>
      </c>
      <c r="G5535" s="5">
        <v>0.25624999999999998</v>
      </c>
      <c r="K5535" s="11">
        <v>39160</v>
      </c>
      <c r="L5535" s="13">
        <v>5.32</v>
      </c>
    </row>
    <row r="5536" spans="1:12" x14ac:dyDescent="0.55000000000000004">
      <c r="A5536" s="2">
        <v>40448</v>
      </c>
      <c r="B5536" s="3">
        <v>241.38</v>
      </c>
      <c r="C5536" s="5">
        <v>2.66</v>
      </c>
      <c r="D5536" s="17">
        <f t="shared" si="86"/>
        <v>2.4649999999999999</v>
      </c>
      <c r="E5536" s="5">
        <v>2.27</v>
      </c>
      <c r="F5536" s="9">
        <v>1148.2</v>
      </c>
      <c r="G5536" s="5">
        <v>0.25624999999999998</v>
      </c>
      <c r="K5536" s="11">
        <v>39161</v>
      </c>
      <c r="L5536" s="13">
        <v>5.32</v>
      </c>
    </row>
    <row r="5537" spans="1:12" x14ac:dyDescent="0.55000000000000004">
      <c r="A5537" s="2">
        <v>40449</v>
      </c>
      <c r="B5537" s="3">
        <v>240.59</v>
      </c>
      <c r="C5537" s="5">
        <v>2.66</v>
      </c>
      <c r="D5537" s="17">
        <f t="shared" si="86"/>
        <v>2.4649999999999999</v>
      </c>
      <c r="E5537" s="5">
        <v>2.27</v>
      </c>
      <c r="F5537" s="9">
        <v>1146.3</v>
      </c>
      <c r="G5537" s="5">
        <v>0.25624999999999998</v>
      </c>
      <c r="K5537" s="11">
        <v>39162</v>
      </c>
      <c r="L5537" s="13">
        <v>5.32</v>
      </c>
    </row>
    <row r="5538" spans="1:12" x14ac:dyDescent="0.55000000000000004">
      <c r="A5538" s="2">
        <v>40450</v>
      </c>
      <c r="B5538" s="3">
        <v>242.27</v>
      </c>
      <c r="C5538" s="5">
        <v>2.66</v>
      </c>
      <c r="D5538" s="17">
        <f t="shared" si="86"/>
        <v>2.46</v>
      </c>
      <c r="E5538" s="5">
        <v>2.2599999999999998</v>
      </c>
      <c r="F5538" s="9">
        <v>1142</v>
      </c>
      <c r="G5538" s="5">
        <v>0.25624999999999998</v>
      </c>
      <c r="K5538" s="11">
        <v>39163</v>
      </c>
      <c r="L5538" s="13">
        <v>5.32</v>
      </c>
    </row>
    <row r="5539" spans="1:12" x14ac:dyDescent="0.55000000000000004">
      <c r="A5539" s="2">
        <v>40451</v>
      </c>
      <c r="B5539" s="3">
        <v>242.95</v>
      </c>
      <c r="C5539" s="5">
        <v>2.66</v>
      </c>
      <c r="D5539" s="17">
        <f t="shared" si="86"/>
        <v>2.4649999999999999</v>
      </c>
      <c r="E5539" s="5">
        <v>2.27</v>
      </c>
      <c r="F5539" s="9">
        <v>1140.2</v>
      </c>
      <c r="G5539" s="5">
        <v>0.25624999999999998</v>
      </c>
      <c r="K5539" s="11">
        <v>39164</v>
      </c>
      <c r="L5539" s="13">
        <v>5.32</v>
      </c>
    </row>
    <row r="5540" spans="1:12" x14ac:dyDescent="0.55000000000000004">
      <c r="A5540" s="2">
        <v>40452</v>
      </c>
      <c r="B5540" s="3">
        <v>243.49</v>
      </c>
      <c r="C5540" s="5">
        <v>2.66</v>
      </c>
      <c r="D5540" s="17">
        <f t="shared" si="86"/>
        <v>2.4649999999999999</v>
      </c>
      <c r="E5540" s="5">
        <v>2.27</v>
      </c>
      <c r="F5540" s="9">
        <v>1130.4000000000001</v>
      </c>
      <c r="G5540" s="5">
        <v>0.25688</v>
      </c>
      <c r="K5540" s="11">
        <v>39167</v>
      </c>
      <c r="L5540" s="13">
        <v>5.32</v>
      </c>
    </row>
    <row r="5541" spans="1:12" x14ac:dyDescent="0.55000000000000004">
      <c r="A5541" s="2">
        <v>40455</v>
      </c>
      <c r="B5541" s="3">
        <v>243.99</v>
      </c>
      <c r="C5541" s="5">
        <v>2.66</v>
      </c>
      <c r="D5541" s="17">
        <f t="shared" si="86"/>
        <v>2.4500000000000002</v>
      </c>
      <c r="E5541" s="5">
        <v>2.2400000000000002</v>
      </c>
      <c r="F5541" s="9">
        <v>1122.3</v>
      </c>
      <c r="G5541" s="5">
        <v>0.25688</v>
      </c>
      <c r="K5541" s="11">
        <v>39168</v>
      </c>
      <c r="L5541" s="13">
        <v>5.32</v>
      </c>
    </row>
    <row r="5542" spans="1:12" x14ac:dyDescent="0.55000000000000004">
      <c r="A5542" s="2">
        <v>40456</v>
      </c>
      <c r="B5542" s="3">
        <v>244.22</v>
      </c>
      <c r="C5542" s="5">
        <v>2.66</v>
      </c>
      <c r="D5542" s="17">
        <f t="shared" si="86"/>
        <v>2.42</v>
      </c>
      <c r="E5542" s="5">
        <v>2.1800000000000002</v>
      </c>
      <c r="F5542" s="9">
        <v>1130.7</v>
      </c>
      <c r="G5542" s="5">
        <v>0.25688</v>
      </c>
      <c r="K5542" s="11">
        <v>39169</v>
      </c>
      <c r="L5542" s="13">
        <v>5.32</v>
      </c>
    </row>
    <row r="5543" spans="1:12" x14ac:dyDescent="0.55000000000000004">
      <c r="A5543" s="2">
        <v>40457</v>
      </c>
      <c r="B5543" s="3">
        <v>247.7</v>
      </c>
      <c r="C5543" s="5">
        <v>2.66</v>
      </c>
      <c r="D5543" s="17">
        <f t="shared" si="86"/>
        <v>2.4300000000000002</v>
      </c>
      <c r="E5543" s="5">
        <v>2.2000000000000002</v>
      </c>
      <c r="F5543" s="9">
        <v>1118</v>
      </c>
      <c r="G5543" s="5">
        <v>0.25688</v>
      </c>
      <c r="K5543" s="11">
        <v>39170</v>
      </c>
      <c r="L5543" s="13">
        <v>5.32</v>
      </c>
    </row>
    <row r="5544" spans="1:12" x14ac:dyDescent="0.55000000000000004">
      <c r="A5544" s="2">
        <v>40458</v>
      </c>
      <c r="B5544" s="3">
        <v>247.22</v>
      </c>
      <c r="C5544" s="5">
        <v>2.66</v>
      </c>
      <c r="D5544" s="17">
        <f t="shared" si="86"/>
        <v>2.4699999999999998</v>
      </c>
      <c r="E5544" s="5">
        <v>2.2799999999999998</v>
      </c>
      <c r="F5544" s="9">
        <v>1114.5</v>
      </c>
      <c r="G5544" s="5">
        <v>0.25624999999999998</v>
      </c>
      <c r="K5544" s="11">
        <v>39171</v>
      </c>
      <c r="L5544" s="13">
        <v>5.32</v>
      </c>
    </row>
    <row r="5545" spans="1:12" x14ac:dyDescent="0.55000000000000004">
      <c r="A5545" s="2">
        <v>40459</v>
      </c>
      <c r="B5545" s="3">
        <v>246.51</v>
      </c>
      <c r="C5545" s="5">
        <v>2.66</v>
      </c>
      <c r="D5545" s="17">
        <f t="shared" si="86"/>
        <v>2.4649999999999999</v>
      </c>
      <c r="E5545" s="5">
        <v>2.27</v>
      </c>
      <c r="F5545" s="9">
        <v>1120.3</v>
      </c>
      <c r="G5545" s="5">
        <v>0.25624999999999998</v>
      </c>
      <c r="K5545" s="11">
        <v>39174</v>
      </c>
      <c r="L5545" s="13">
        <v>5.32</v>
      </c>
    </row>
    <row r="5546" spans="1:12" x14ac:dyDescent="0.55000000000000004">
      <c r="A5546" s="2">
        <v>40462</v>
      </c>
      <c r="B5546" s="3">
        <v>245.44</v>
      </c>
      <c r="C5546" s="5">
        <v>2.66</v>
      </c>
      <c r="D5546" s="17">
        <f t="shared" si="86"/>
        <v>2.4649999999999999</v>
      </c>
      <c r="E5546" s="5">
        <v>2.27</v>
      </c>
      <c r="F5546" s="9">
        <v>1116.7</v>
      </c>
      <c r="G5546" s="5">
        <v>0.25624999999999998</v>
      </c>
      <c r="K5546" s="11">
        <v>39175</v>
      </c>
      <c r="L5546" s="13">
        <v>5.32</v>
      </c>
    </row>
    <row r="5547" spans="1:12" x14ac:dyDescent="0.55000000000000004">
      <c r="A5547" s="2">
        <v>40463</v>
      </c>
      <c r="B5547" s="3">
        <v>242.35</v>
      </c>
      <c r="C5547" s="5">
        <v>2.67</v>
      </c>
      <c r="D5547" s="17">
        <f t="shared" si="86"/>
        <v>2.4699999999999998</v>
      </c>
      <c r="E5547" s="5">
        <v>2.27</v>
      </c>
      <c r="F5547" s="9">
        <v>1131.5</v>
      </c>
      <c r="G5547" s="5">
        <v>0.25624999999999998</v>
      </c>
      <c r="K5547" s="11">
        <v>39176</v>
      </c>
      <c r="L5547" s="13">
        <v>5.32</v>
      </c>
    </row>
    <row r="5548" spans="1:12" x14ac:dyDescent="0.55000000000000004">
      <c r="A5548" s="2">
        <v>40464</v>
      </c>
      <c r="B5548" s="3">
        <v>242.99</v>
      </c>
      <c r="C5548" s="5">
        <v>2.68</v>
      </c>
      <c r="D5548" s="17">
        <f t="shared" si="86"/>
        <v>2.4750000000000001</v>
      </c>
      <c r="E5548" s="5">
        <v>2.27</v>
      </c>
      <c r="F5548" s="9">
        <v>1120.7</v>
      </c>
      <c r="G5548" s="5">
        <v>0.25624999999999998</v>
      </c>
      <c r="K5548" s="11">
        <v>39177</v>
      </c>
      <c r="L5548" s="13">
        <v>5.32</v>
      </c>
    </row>
    <row r="5549" spans="1:12" x14ac:dyDescent="0.55000000000000004">
      <c r="A5549" s="2">
        <v>40465</v>
      </c>
      <c r="B5549" s="3">
        <v>246.25</v>
      </c>
      <c r="C5549" s="5">
        <v>2.67</v>
      </c>
      <c r="D5549" s="17">
        <f t="shared" si="86"/>
        <v>2.4749999999999996</v>
      </c>
      <c r="E5549" s="5">
        <v>2.2799999999999998</v>
      </c>
      <c r="F5549" s="9">
        <v>1110.9000000000001</v>
      </c>
      <c r="G5549" s="5">
        <v>0.25624999999999998</v>
      </c>
      <c r="K5549" s="11">
        <v>39178</v>
      </c>
      <c r="L5549" s="12">
        <f>L5548</f>
        <v>5.32</v>
      </c>
    </row>
    <row r="5550" spans="1:12" x14ac:dyDescent="0.55000000000000004">
      <c r="A5550" s="2">
        <v>40466</v>
      </c>
      <c r="B5550" s="3">
        <v>246.56</v>
      </c>
      <c r="C5550" s="5">
        <v>2.66</v>
      </c>
      <c r="D5550" s="17">
        <f t="shared" si="86"/>
        <v>2.4649999999999999</v>
      </c>
      <c r="E5550" s="5">
        <v>2.27</v>
      </c>
      <c r="F5550" s="9">
        <v>1111.4000000000001</v>
      </c>
      <c r="G5550" s="5">
        <v>0.25624999999999998</v>
      </c>
      <c r="K5550" s="11">
        <v>39181</v>
      </c>
      <c r="L5550" s="12">
        <f>L5549</f>
        <v>5.32</v>
      </c>
    </row>
    <row r="5551" spans="1:12" x14ac:dyDescent="0.55000000000000004">
      <c r="A5551" s="2">
        <v>40469</v>
      </c>
      <c r="B5551" s="3">
        <v>242.64</v>
      </c>
      <c r="C5551" s="5">
        <v>2.66</v>
      </c>
      <c r="D5551" s="17">
        <f t="shared" si="86"/>
        <v>2.46</v>
      </c>
      <c r="E5551" s="5">
        <v>2.2599999999999998</v>
      </c>
      <c r="F5551" s="9">
        <v>1119.3</v>
      </c>
      <c r="G5551" s="5">
        <v>0.25624999999999998</v>
      </c>
      <c r="K5551" s="11">
        <v>39182</v>
      </c>
      <c r="L5551" s="13">
        <v>5.32</v>
      </c>
    </row>
    <row r="5552" spans="1:12" x14ac:dyDescent="0.55000000000000004">
      <c r="A5552" s="2">
        <v>40470</v>
      </c>
      <c r="B5552" s="3">
        <v>240.11</v>
      </c>
      <c r="C5552" s="5">
        <v>2.66</v>
      </c>
      <c r="D5552" s="17">
        <f t="shared" si="86"/>
        <v>2.4699999999999998</v>
      </c>
      <c r="E5552" s="5">
        <v>2.2799999999999998</v>
      </c>
      <c r="F5552" s="9">
        <v>1130.5</v>
      </c>
      <c r="G5552" s="5">
        <v>0.25624999999999998</v>
      </c>
      <c r="K5552" s="11">
        <v>39183</v>
      </c>
      <c r="L5552" s="13">
        <v>5.32</v>
      </c>
    </row>
    <row r="5553" spans="1:12" x14ac:dyDescent="0.55000000000000004">
      <c r="A5553" s="2">
        <v>40471</v>
      </c>
      <c r="B5553" s="3">
        <v>241.79</v>
      </c>
      <c r="C5553" s="5">
        <v>2.66</v>
      </c>
      <c r="D5553" s="17">
        <f t="shared" si="86"/>
        <v>2.4750000000000001</v>
      </c>
      <c r="E5553" s="5">
        <v>2.29</v>
      </c>
      <c r="F5553" s="9">
        <v>1126.9000000000001</v>
      </c>
      <c r="G5553" s="5">
        <v>0.25624999999999998</v>
      </c>
      <c r="K5553" s="11">
        <v>39184</v>
      </c>
      <c r="L5553" s="13">
        <v>5.32</v>
      </c>
    </row>
    <row r="5554" spans="1:12" x14ac:dyDescent="0.55000000000000004">
      <c r="A5554" s="2">
        <v>40472</v>
      </c>
      <c r="B5554" s="3">
        <v>242.53</v>
      </c>
      <c r="C5554" s="5">
        <v>2.66</v>
      </c>
      <c r="D5554" s="17">
        <f t="shared" si="86"/>
        <v>2.4699999999999998</v>
      </c>
      <c r="E5554" s="5">
        <v>2.2799999999999998</v>
      </c>
      <c r="F5554" s="9">
        <v>1129.5999999999999</v>
      </c>
      <c r="G5554" s="5">
        <v>0.25624999999999998</v>
      </c>
      <c r="K5554" s="11">
        <v>39185</v>
      </c>
      <c r="L5554" s="13">
        <v>5.32</v>
      </c>
    </row>
    <row r="5555" spans="1:12" x14ac:dyDescent="0.55000000000000004">
      <c r="A5555" s="2">
        <v>40473</v>
      </c>
      <c r="B5555" s="3">
        <v>245.84</v>
      </c>
      <c r="C5555" s="5">
        <v>2.66</v>
      </c>
      <c r="D5555" s="17">
        <f t="shared" si="86"/>
        <v>2.4699999999999998</v>
      </c>
      <c r="E5555" s="5">
        <v>2.2799999999999998</v>
      </c>
      <c r="F5555" s="9">
        <v>1123</v>
      </c>
      <c r="G5555" s="5">
        <v>0.25624999999999998</v>
      </c>
      <c r="K5555" s="11">
        <v>39188</v>
      </c>
      <c r="L5555" s="13">
        <v>5.32</v>
      </c>
    </row>
    <row r="5556" spans="1:12" x14ac:dyDescent="0.55000000000000004">
      <c r="A5556" s="2">
        <v>40476</v>
      </c>
      <c r="B5556" s="3">
        <v>248.16</v>
      </c>
      <c r="C5556" s="5">
        <v>2.66</v>
      </c>
      <c r="D5556" s="17">
        <f t="shared" si="86"/>
        <v>2.4550000000000001</v>
      </c>
      <c r="E5556" s="5">
        <v>2.25</v>
      </c>
      <c r="F5556" s="9">
        <v>1116.3</v>
      </c>
      <c r="G5556" s="5">
        <v>0.25624999999999998</v>
      </c>
      <c r="K5556" s="11">
        <v>39189</v>
      </c>
      <c r="L5556" s="13">
        <v>5.32</v>
      </c>
    </row>
    <row r="5557" spans="1:12" x14ac:dyDescent="0.55000000000000004">
      <c r="A5557" s="2">
        <v>40477</v>
      </c>
      <c r="B5557" s="3">
        <v>248.38</v>
      </c>
      <c r="C5557" s="5">
        <v>2.66</v>
      </c>
      <c r="D5557" s="17">
        <f t="shared" si="86"/>
        <v>2.4500000000000002</v>
      </c>
      <c r="E5557" s="5">
        <v>2.2400000000000002</v>
      </c>
      <c r="F5557" s="9">
        <v>1116.8</v>
      </c>
      <c r="G5557" s="5">
        <v>0.25530999999999998</v>
      </c>
      <c r="K5557" s="11">
        <v>39190</v>
      </c>
      <c r="L5557" s="13">
        <v>5.32</v>
      </c>
    </row>
    <row r="5558" spans="1:12" x14ac:dyDescent="0.55000000000000004">
      <c r="A5558" s="2">
        <v>40478</v>
      </c>
      <c r="B5558" s="3">
        <v>246.61</v>
      </c>
      <c r="C5558" s="5">
        <v>2.66</v>
      </c>
      <c r="D5558" s="17">
        <f t="shared" si="86"/>
        <v>2.4500000000000002</v>
      </c>
      <c r="E5558" s="5">
        <v>2.2400000000000002</v>
      </c>
      <c r="F5558" s="9">
        <v>1128</v>
      </c>
      <c r="G5558" s="5">
        <v>0.25530999999999998</v>
      </c>
      <c r="K5558" s="11">
        <v>39191</v>
      </c>
      <c r="L5558" s="13">
        <v>5.32</v>
      </c>
    </row>
    <row r="5559" spans="1:12" x14ac:dyDescent="0.55000000000000004">
      <c r="A5559" s="2">
        <v>40479</v>
      </c>
      <c r="B5559" s="3">
        <v>246.41</v>
      </c>
      <c r="C5559" s="5">
        <v>2.66</v>
      </c>
      <c r="D5559" s="17">
        <f t="shared" si="86"/>
        <v>2.4500000000000002</v>
      </c>
      <c r="E5559" s="5">
        <v>2.2400000000000002</v>
      </c>
      <c r="F5559" s="9">
        <v>1123.8</v>
      </c>
      <c r="G5559" s="5">
        <v>0.25406000000000001</v>
      </c>
      <c r="K5559" s="11">
        <v>39192</v>
      </c>
      <c r="L5559" s="13">
        <v>5.32</v>
      </c>
    </row>
    <row r="5560" spans="1:12" x14ac:dyDescent="0.55000000000000004">
      <c r="A5560" s="2">
        <v>40480</v>
      </c>
      <c r="B5560" s="3">
        <v>242.98</v>
      </c>
      <c r="C5560" s="5">
        <v>2.66</v>
      </c>
      <c r="D5560" s="17">
        <f t="shared" si="86"/>
        <v>2.46</v>
      </c>
      <c r="E5560" s="5">
        <v>2.2599999999999998</v>
      </c>
      <c r="F5560" s="9">
        <v>1125.3</v>
      </c>
      <c r="G5560" s="5">
        <v>0.25374999999999998</v>
      </c>
      <c r="K5560" s="11">
        <v>39195</v>
      </c>
      <c r="L5560" s="13">
        <v>5.32</v>
      </c>
    </row>
    <row r="5561" spans="1:12" x14ac:dyDescent="0.55000000000000004">
      <c r="A5561" s="2">
        <v>40483</v>
      </c>
      <c r="B5561" s="3">
        <v>247.41</v>
      </c>
      <c r="C5561" s="5">
        <v>2.66</v>
      </c>
      <c r="D5561" s="17">
        <f t="shared" si="86"/>
        <v>2.4500000000000002</v>
      </c>
      <c r="E5561" s="5">
        <v>2.2400000000000002</v>
      </c>
      <c r="F5561" s="9">
        <v>1116.5999999999999</v>
      </c>
      <c r="G5561" s="5">
        <v>0.25374999999999998</v>
      </c>
      <c r="K5561" s="11">
        <v>39196</v>
      </c>
      <c r="L5561" s="13">
        <v>5.32</v>
      </c>
    </row>
    <row r="5562" spans="1:12" x14ac:dyDescent="0.55000000000000004">
      <c r="A5562" s="2">
        <v>40484</v>
      </c>
      <c r="B5562" s="3">
        <v>247.93</v>
      </c>
      <c r="C5562" s="5">
        <v>2.66</v>
      </c>
      <c r="D5562" s="17">
        <f t="shared" si="86"/>
        <v>2.4450000000000003</v>
      </c>
      <c r="E5562" s="5">
        <v>2.23</v>
      </c>
      <c r="F5562" s="9">
        <v>1113.5999999999999</v>
      </c>
      <c r="G5562" s="5">
        <v>0.25374999999999998</v>
      </c>
      <c r="K5562" s="11">
        <v>39197</v>
      </c>
      <c r="L5562" s="13">
        <v>5.32</v>
      </c>
    </row>
    <row r="5563" spans="1:12" x14ac:dyDescent="0.55000000000000004">
      <c r="A5563" s="2">
        <v>40485</v>
      </c>
      <c r="B5563" s="3">
        <v>249.99</v>
      </c>
      <c r="C5563" s="5">
        <v>2.66</v>
      </c>
      <c r="D5563" s="17">
        <f t="shared" si="86"/>
        <v>2.4500000000000002</v>
      </c>
      <c r="E5563" s="5">
        <v>2.2400000000000002</v>
      </c>
      <c r="F5563" s="9">
        <v>1110.2</v>
      </c>
      <c r="G5563" s="5">
        <v>0.25374999999999998</v>
      </c>
      <c r="K5563" s="11">
        <v>39198</v>
      </c>
      <c r="L5563" s="13">
        <v>5.32</v>
      </c>
    </row>
    <row r="5564" spans="1:12" x14ac:dyDescent="0.55000000000000004">
      <c r="A5564" s="2">
        <v>40486</v>
      </c>
      <c r="B5564" s="3">
        <v>251.12</v>
      </c>
      <c r="C5564" s="5">
        <v>2.66</v>
      </c>
      <c r="D5564" s="17">
        <f t="shared" si="86"/>
        <v>2.4500000000000002</v>
      </c>
      <c r="E5564" s="5">
        <v>2.2400000000000002</v>
      </c>
      <c r="F5564" s="9">
        <v>1107.5</v>
      </c>
      <c r="G5564" s="5">
        <v>0.25344</v>
      </c>
      <c r="K5564" s="11">
        <v>39199</v>
      </c>
      <c r="L5564" s="13">
        <v>5.32</v>
      </c>
    </row>
    <row r="5565" spans="1:12" x14ac:dyDescent="0.55000000000000004">
      <c r="A5565" s="2">
        <v>40487</v>
      </c>
      <c r="B5565" s="3">
        <v>251.22</v>
      </c>
      <c r="C5565" s="5">
        <v>2.66</v>
      </c>
      <c r="D5565" s="17">
        <f t="shared" si="86"/>
        <v>2.4500000000000002</v>
      </c>
      <c r="E5565" s="5">
        <v>2.2400000000000002</v>
      </c>
      <c r="F5565" s="9">
        <v>1107.3</v>
      </c>
      <c r="G5565" s="5">
        <v>0.25344</v>
      </c>
      <c r="K5565" s="11">
        <v>39202</v>
      </c>
      <c r="L5565" s="13">
        <v>5.32</v>
      </c>
    </row>
    <row r="5566" spans="1:12" x14ac:dyDescent="0.55000000000000004">
      <c r="A5566" s="2">
        <v>40490</v>
      </c>
      <c r="B5566" s="3">
        <v>251.73</v>
      </c>
      <c r="C5566" s="5">
        <v>2.66</v>
      </c>
      <c r="D5566" s="17">
        <f t="shared" si="86"/>
        <v>2.4500000000000002</v>
      </c>
      <c r="E5566" s="5">
        <v>2.2400000000000002</v>
      </c>
      <c r="F5566" s="9">
        <v>1113.5</v>
      </c>
      <c r="G5566" s="5">
        <v>0.25344</v>
      </c>
      <c r="K5566" s="11">
        <v>39203</v>
      </c>
      <c r="L5566" s="13">
        <v>5.32</v>
      </c>
    </row>
    <row r="5567" spans="1:12" x14ac:dyDescent="0.55000000000000004">
      <c r="A5567" s="2">
        <v>40491</v>
      </c>
      <c r="B5567" s="3">
        <v>252.07</v>
      </c>
      <c r="C5567" s="5">
        <v>2.66</v>
      </c>
      <c r="D5567" s="17">
        <f t="shared" si="86"/>
        <v>2.4649999999999999</v>
      </c>
      <c r="E5567" s="5">
        <v>2.27</v>
      </c>
      <c r="F5567" s="9">
        <v>1113.3</v>
      </c>
      <c r="G5567" s="5">
        <v>0.25344</v>
      </c>
      <c r="K5567" s="11">
        <v>39204</v>
      </c>
      <c r="L5567" s="13">
        <v>5.32</v>
      </c>
    </row>
    <row r="5568" spans="1:12" x14ac:dyDescent="0.55000000000000004">
      <c r="A5568" s="2">
        <v>40492</v>
      </c>
      <c r="B5568" s="3">
        <v>255.13</v>
      </c>
      <c r="C5568" s="5">
        <v>2.66</v>
      </c>
      <c r="D5568" s="17">
        <f t="shared" si="86"/>
        <v>2.46</v>
      </c>
      <c r="E5568" s="5">
        <v>2.2599999999999998</v>
      </c>
      <c r="F5568" s="9">
        <v>1110.2</v>
      </c>
      <c r="G5568" s="5">
        <v>0.25344</v>
      </c>
      <c r="K5568" s="11">
        <v>39205</v>
      </c>
      <c r="L5568" s="13">
        <v>5.32</v>
      </c>
    </row>
    <row r="5569" spans="1:12" x14ac:dyDescent="0.55000000000000004">
      <c r="A5569" s="2">
        <v>40493</v>
      </c>
      <c r="B5569" s="3">
        <v>247.51</v>
      </c>
      <c r="C5569" s="5">
        <v>2.66</v>
      </c>
      <c r="D5569" s="17">
        <f t="shared" si="86"/>
        <v>2.4500000000000002</v>
      </c>
      <c r="E5569" s="5">
        <v>2.2400000000000002</v>
      </c>
      <c r="F5569" s="9">
        <v>1107.9000000000001</v>
      </c>
      <c r="G5569" s="5">
        <v>0.25344</v>
      </c>
      <c r="K5569" s="11">
        <v>39206</v>
      </c>
      <c r="L5569" s="13">
        <v>5.32</v>
      </c>
    </row>
    <row r="5570" spans="1:12" x14ac:dyDescent="0.55000000000000004">
      <c r="A5570" s="2">
        <v>40494</v>
      </c>
      <c r="B5570" s="3">
        <v>248.35</v>
      </c>
      <c r="C5570" s="5">
        <v>2.66</v>
      </c>
      <c r="D5570" s="17">
        <f t="shared" si="86"/>
        <v>2.4500000000000002</v>
      </c>
      <c r="E5570" s="5">
        <v>2.2400000000000002</v>
      </c>
      <c r="F5570" s="9">
        <v>1127.8</v>
      </c>
      <c r="G5570" s="5">
        <v>0.25344</v>
      </c>
      <c r="K5570" s="11">
        <v>39209</v>
      </c>
      <c r="L5570" s="12">
        <f>L5569</f>
        <v>5.32</v>
      </c>
    </row>
    <row r="5571" spans="1:12" x14ac:dyDescent="0.55000000000000004">
      <c r="A5571" s="2">
        <v>40497</v>
      </c>
      <c r="B5571" s="3">
        <v>249.22</v>
      </c>
      <c r="C5571" s="5">
        <v>2.66</v>
      </c>
      <c r="D5571" s="17">
        <f t="shared" si="86"/>
        <v>2.4500000000000002</v>
      </c>
      <c r="E5571" s="5">
        <v>2.2400000000000002</v>
      </c>
      <c r="F5571" s="9">
        <v>1131.9000000000001</v>
      </c>
      <c r="G5571" s="5">
        <v>0.25344</v>
      </c>
      <c r="K5571" s="11">
        <v>39210</v>
      </c>
      <c r="L5571" s="13">
        <v>5.32</v>
      </c>
    </row>
    <row r="5572" spans="1:12" x14ac:dyDescent="0.55000000000000004">
      <c r="A5572" s="2">
        <v>40498</v>
      </c>
      <c r="B5572" s="3">
        <v>247.84</v>
      </c>
      <c r="C5572" s="5">
        <v>2.8</v>
      </c>
      <c r="D5572" s="17">
        <f t="shared" ref="D5572:D5635" si="87">(C5572+E5572)/2</f>
        <v>2.645</v>
      </c>
      <c r="E5572" s="5">
        <v>2.4900000000000002</v>
      </c>
      <c r="F5572" s="9">
        <v>1129.5</v>
      </c>
      <c r="G5572" s="5">
        <v>0.25344</v>
      </c>
      <c r="K5572" s="11">
        <v>39211</v>
      </c>
      <c r="L5572" s="13">
        <v>5.32</v>
      </c>
    </row>
    <row r="5573" spans="1:12" x14ac:dyDescent="0.55000000000000004">
      <c r="A5573" s="2">
        <v>40499</v>
      </c>
      <c r="B5573" s="3">
        <v>247.3</v>
      </c>
      <c r="C5573" s="5">
        <v>2.8</v>
      </c>
      <c r="D5573" s="17">
        <f t="shared" si="87"/>
        <v>2.65</v>
      </c>
      <c r="E5573" s="5">
        <v>2.5</v>
      </c>
      <c r="F5573" s="9">
        <v>1144.9000000000001</v>
      </c>
      <c r="G5573" s="5">
        <v>0.25344</v>
      </c>
      <c r="K5573" s="11">
        <v>39212</v>
      </c>
      <c r="L5573" s="13">
        <v>5.32</v>
      </c>
    </row>
    <row r="5574" spans="1:12" x14ac:dyDescent="0.55000000000000004">
      <c r="A5574" s="2">
        <v>40500</v>
      </c>
      <c r="B5574" s="3">
        <v>251.15</v>
      </c>
      <c r="C5574" s="5">
        <v>2.8</v>
      </c>
      <c r="D5574" s="17">
        <f t="shared" si="87"/>
        <v>2.65</v>
      </c>
      <c r="E5574" s="5">
        <v>2.5</v>
      </c>
      <c r="F5574" s="9">
        <v>1134.9000000000001</v>
      </c>
      <c r="G5574" s="5">
        <v>0.25344</v>
      </c>
      <c r="K5574" s="11">
        <v>39213</v>
      </c>
      <c r="L5574" s="13">
        <v>5.32</v>
      </c>
    </row>
    <row r="5575" spans="1:12" x14ac:dyDescent="0.55000000000000004">
      <c r="A5575" s="2">
        <v>40501</v>
      </c>
      <c r="B5575" s="3">
        <v>253.04</v>
      </c>
      <c r="C5575" s="5">
        <v>2.8</v>
      </c>
      <c r="D5575" s="17">
        <f t="shared" si="87"/>
        <v>2.65</v>
      </c>
      <c r="E5575" s="5">
        <v>2.5</v>
      </c>
      <c r="F5575" s="9">
        <v>1133.5999999999999</v>
      </c>
      <c r="G5575" s="5">
        <v>0.25344</v>
      </c>
      <c r="K5575" s="11">
        <v>39216</v>
      </c>
      <c r="L5575" s="13">
        <v>5.32</v>
      </c>
    </row>
    <row r="5576" spans="1:12" x14ac:dyDescent="0.55000000000000004">
      <c r="A5576" s="2">
        <v>40504</v>
      </c>
      <c r="B5576" s="3">
        <v>254</v>
      </c>
      <c r="C5576" s="5">
        <v>2.8</v>
      </c>
      <c r="D5576" s="17">
        <f t="shared" si="87"/>
        <v>2.6549999999999998</v>
      </c>
      <c r="E5576" s="5">
        <v>2.5099999999999998</v>
      </c>
      <c r="F5576" s="9">
        <v>1125.7</v>
      </c>
      <c r="G5576" s="5">
        <v>0.25344</v>
      </c>
      <c r="K5576" s="11">
        <v>39217</v>
      </c>
      <c r="L5576" s="13">
        <v>5.32</v>
      </c>
    </row>
    <row r="5577" spans="1:12" x14ac:dyDescent="0.55000000000000004">
      <c r="A5577" s="2">
        <v>40505</v>
      </c>
      <c r="B5577" s="3">
        <v>252.12</v>
      </c>
      <c r="C5577" s="5">
        <v>2.8</v>
      </c>
      <c r="D5577" s="17">
        <f t="shared" si="87"/>
        <v>2.66</v>
      </c>
      <c r="E5577" s="5">
        <v>2.52</v>
      </c>
      <c r="F5577" s="9">
        <v>1137.5</v>
      </c>
      <c r="G5577" s="5">
        <v>0.25344</v>
      </c>
      <c r="K5577" s="11">
        <v>39218</v>
      </c>
      <c r="L5577" s="13">
        <v>5.32</v>
      </c>
    </row>
    <row r="5578" spans="1:12" x14ac:dyDescent="0.55000000000000004">
      <c r="A5578" s="2">
        <v>40506</v>
      </c>
      <c r="B5578" s="3">
        <v>252.38</v>
      </c>
      <c r="C5578" s="5">
        <v>2.8</v>
      </c>
      <c r="D5578" s="17">
        <f t="shared" si="87"/>
        <v>2.67</v>
      </c>
      <c r="E5578" s="5">
        <v>2.54</v>
      </c>
      <c r="F5578" s="9">
        <v>1142.3</v>
      </c>
      <c r="G5578" s="5">
        <v>0.25344</v>
      </c>
      <c r="K5578" s="11">
        <v>39219</v>
      </c>
      <c r="L5578" s="13">
        <v>5.32</v>
      </c>
    </row>
    <row r="5579" spans="1:12" x14ac:dyDescent="0.55000000000000004">
      <c r="A5579" s="2">
        <v>40507</v>
      </c>
      <c r="B5579" s="3">
        <v>252.45</v>
      </c>
      <c r="C5579" s="5">
        <v>2.8</v>
      </c>
      <c r="D5579" s="17">
        <f t="shared" si="87"/>
        <v>2.65</v>
      </c>
      <c r="E5579" s="5">
        <v>2.5</v>
      </c>
      <c r="F5579" s="9">
        <v>1137.8</v>
      </c>
      <c r="G5579" s="5">
        <v>0.255</v>
      </c>
      <c r="K5579" s="11">
        <v>39220</v>
      </c>
      <c r="L5579" s="13">
        <v>5.32</v>
      </c>
    </row>
    <row r="5580" spans="1:12" x14ac:dyDescent="0.55000000000000004">
      <c r="A5580" s="2">
        <v>40508</v>
      </c>
      <c r="B5580" s="3">
        <v>249.31</v>
      </c>
      <c r="C5580" s="5">
        <v>2.8</v>
      </c>
      <c r="D5580" s="17">
        <f t="shared" si="87"/>
        <v>2.65</v>
      </c>
      <c r="E5580" s="5">
        <v>2.5</v>
      </c>
      <c r="F5580" s="9">
        <v>1159.5</v>
      </c>
      <c r="G5580" s="5">
        <v>0.25624999999999998</v>
      </c>
      <c r="K5580" s="11">
        <v>39223</v>
      </c>
      <c r="L5580" s="13">
        <v>5.32</v>
      </c>
    </row>
    <row r="5581" spans="1:12" x14ac:dyDescent="0.55000000000000004">
      <c r="A5581" s="2">
        <v>40511</v>
      </c>
      <c r="B5581" s="3">
        <v>248.92</v>
      </c>
      <c r="C5581" s="5">
        <v>2.8</v>
      </c>
      <c r="D5581" s="17">
        <f t="shared" si="87"/>
        <v>2.65</v>
      </c>
      <c r="E5581" s="5">
        <v>2.5</v>
      </c>
      <c r="F5581" s="9">
        <v>1152.5</v>
      </c>
      <c r="G5581" s="5">
        <v>0.25750000000000001</v>
      </c>
      <c r="K5581" s="11">
        <v>39224</v>
      </c>
      <c r="L5581" s="13">
        <v>5.32</v>
      </c>
    </row>
    <row r="5582" spans="1:12" x14ac:dyDescent="0.55000000000000004">
      <c r="A5582" s="2">
        <v>40512</v>
      </c>
      <c r="B5582" s="3">
        <v>249.64</v>
      </c>
      <c r="C5582" s="5">
        <v>2.8</v>
      </c>
      <c r="D5582" s="17">
        <f t="shared" si="87"/>
        <v>2.6549999999999998</v>
      </c>
      <c r="E5582" s="5">
        <v>2.5099999999999998</v>
      </c>
      <c r="F5582" s="9">
        <v>1159.7</v>
      </c>
      <c r="G5582" s="5">
        <v>0.26062999999999997</v>
      </c>
      <c r="K5582" s="11">
        <v>39225</v>
      </c>
      <c r="L5582" s="13">
        <v>5.32</v>
      </c>
    </row>
    <row r="5583" spans="1:12" x14ac:dyDescent="0.55000000000000004">
      <c r="A5583" s="2">
        <v>40513</v>
      </c>
      <c r="B5583" s="3">
        <v>252.8</v>
      </c>
      <c r="C5583" s="5">
        <v>2.8</v>
      </c>
      <c r="D5583" s="17">
        <f t="shared" si="87"/>
        <v>2.65</v>
      </c>
      <c r="E5583" s="5">
        <v>2.5</v>
      </c>
      <c r="F5583" s="9">
        <v>1151.4000000000001</v>
      </c>
      <c r="G5583" s="5">
        <v>0.26530999999999999</v>
      </c>
      <c r="K5583" s="11">
        <v>39226</v>
      </c>
      <c r="L5583" s="13">
        <v>5.32</v>
      </c>
    </row>
    <row r="5584" spans="1:12" x14ac:dyDescent="0.55000000000000004">
      <c r="A5584" s="2">
        <v>40514</v>
      </c>
      <c r="B5584" s="3">
        <v>256.02</v>
      </c>
      <c r="C5584" s="5">
        <v>2.8</v>
      </c>
      <c r="D5584" s="17">
        <f t="shared" si="87"/>
        <v>2.65</v>
      </c>
      <c r="E5584" s="5">
        <v>2.5</v>
      </c>
      <c r="F5584" s="9">
        <v>1149.3</v>
      </c>
      <c r="G5584" s="5">
        <v>0.26562999999999998</v>
      </c>
      <c r="K5584" s="11">
        <v>39227</v>
      </c>
      <c r="L5584" s="13">
        <v>5.32</v>
      </c>
    </row>
    <row r="5585" spans="1:12" x14ac:dyDescent="0.55000000000000004">
      <c r="A5585" s="2">
        <v>40515</v>
      </c>
      <c r="B5585" s="3">
        <v>257.64999999999998</v>
      </c>
      <c r="C5585" s="5">
        <v>2.8</v>
      </c>
      <c r="D5585" s="17">
        <f t="shared" si="87"/>
        <v>2.65</v>
      </c>
      <c r="E5585" s="5">
        <v>2.5</v>
      </c>
      <c r="F5585" s="9">
        <v>1138.5</v>
      </c>
      <c r="G5585" s="5">
        <v>0.26500000000000001</v>
      </c>
      <c r="K5585" s="11">
        <v>39230</v>
      </c>
      <c r="L5585" s="12">
        <f>L5584</f>
        <v>5.32</v>
      </c>
    </row>
    <row r="5586" spans="1:12" x14ac:dyDescent="0.55000000000000004">
      <c r="A5586" s="2">
        <v>40518</v>
      </c>
      <c r="B5586" s="3">
        <v>257.32</v>
      </c>
      <c r="C5586" s="5">
        <v>2.8</v>
      </c>
      <c r="D5586" s="17">
        <f t="shared" si="87"/>
        <v>2.65</v>
      </c>
      <c r="E5586" s="5">
        <v>2.5</v>
      </c>
      <c r="F5586" s="9">
        <v>1133.2</v>
      </c>
      <c r="G5586" s="5">
        <v>0.26500000000000001</v>
      </c>
      <c r="K5586" s="11">
        <v>39231</v>
      </c>
      <c r="L5586" s="13">
        <v>5.32</v>
      </c>
    </row>
    <row r="5587" spans="1:12" x14ac:dyDescent="0.55000000000000004">
      <c r="A5587" s="2">
        <v>40519</v>
      </c>
      <c r="B5587" s="3">
        <v>258.63</v>
      </c>
      <c r="C5587" s="5">
        <v>2.8</v>
      </c>
      <c r="D5587" s="17">
        <f t="shared" si="87"/>
        <v>2.66</v>
      </c>
      <c r="E5587" s="5">
        <v>2.52</v>
      </c>
      <c r="F5587" s="9">
        <v>1131.4000000000001</v>
      </c>
      <c r="G5587" s="5">
        <v>0.26374999999999998</v>
      </c>
      <c r="K5587" s="11">
        <v>39232</v>
      </c>
      <c r="L5587" s="13">
        <v>5.32</v>
      </c>
    </row>
    <row r="5588" spans="1:12" x14ac:dyDescent="0.55000000000000004">
      <c r="A5588" s="2">
        <v>40520</v>
      </c>
      <c r="B5588" s="3">
        <v>257.51</v>
      </c>
      <c r="C5588" s="5">
        <v>2.8</v>
      </c>
      <c r="D5588" s="17">
        <f t="shared" si="87"/>
        <v>2.66</v>
      </c>
      <c r="E5588" s="5">
        <v>2.52</v>
      </c>
      <c r="F5588" s="9">
        <v>1146</v>
      </c>
      <c r="G5588" s="5">
        <v>0.26250000000000001</v>
      </c>
      <c r="K5588" s="11">
        <v>39233</v>
      </c>
      <c r="L5588" s="13">
        <v>5.32</v>
      </c>
    </row>
    <row r="5589" spans="1:12" x14ac:dyDescent="0.55000000000000004">
      <c r="A5589" s="2">
        <v>40521</v>
      </c>
      <c r="B5589" s="3">
        <v>262.32</v>
      </c>
      <c r="C5589" s="5">
        <v>2.8</v>
      </c>
      <c r="D5589" s="17">
        <f t="shared" si="87"/>
        <v>2.6549999999999998</v>
      </c>
      <c r="E5589" s="5">
        <v>2.5099999999999998</v>
      </c>
      <c r="F5589" s="9">
        <v>1139.4000000000001</v>
      </c>
      <c r="G5589" s="5">
        <v>0.26218999999999998</v>
      </c>
      <c r="K5589" s="11">
        <v>39234</v>
      </c>
      <c r="L5589" s="13">
        <v>5.32</v>
      </c>
    </row>
    <row r="5590" spans="1:12" x14ac:dyDescent="0.55000000000000004">
      <c r="A5590" s="2">
        <v>40522</v>
      </c>
      <c r="B5590" s="3">
        <v>261.74</v>
      </c>
      <c r="C5590" s="5">
        <v>2.8</v>
      </c>
      <c r="D5590" s="17">
        <f t="shared" si="87"/>
        <v>2.65</v>
      </c>
      <c r="E5590" s="5">
        <v>2.5</v>
      </c>
      <c r="F5590" s="9">
        <v>1143.8</v>
      </c>
      <c r="G5590" s="5">
        <v>0.26030999999999999</v>
      </c>
      <c r="K5590" s="11">
        <v>39237</v>
      </c>
      <c r="L5590" s="13">
        <v>5.32</v>
      </c>
    </row>
    <row r="5591" spans="1:12" x14ac:dyDescent="0.55000000000000004">
      <c r="A5591" s="2">
        <v>40525</v>
      </c>
      <c r="B5591" s="3">
        <v>263.31</v>
      </c>
      <c r="C5591" s="5">
        <v>2.8</v>
      </c>
      <c r="D5591" s="17">
        <f t="shared" si="87"/>
        <v>2.65</v>
      </c>
      <c r="E5591" s="5">
        <v>2.5</v>
      </c>
      <c r="F5591" s="9">
        <v>1146</v>
      </c>
      <c r="G5591" s="5">
        <v>0.26030999999999999</v>
      </c>
      <c r="K5591" s="11">
        <v>39238</v>
      </c>
      <c r="L5591" s="13">
        <v>5.32</v>
      </c>
    </row>
    <row r="5592" spans="1:12" x14ac:dyDescent="0.55000000000000004">
      <c r="A5592" s="2">
        <v>40526</v>
      </c>
      <c r="B5592" s="3">
        <v>265.13</v>
      </c>
      <c r="C5592" s="5">
        <v>2.8</v>
      </c>
      <c r="D5592" s="17">
        <f t="shared" si="87"/>
        <v>2.645</v>
      </c>
      <c r="E5592" s="5">
        <v>2.4900000000000002</v>
      </c>
      <c r="F5592" s="9">
        <v>1140.4000000000001</v>
      </c>
      <c r="G5592" s="5">
        <v>0.26062999999999997</v>
      </c>
      <c r="K5592" s="11">
        <v>39239</v>
      </c>
      <c r="L5592" s="13">
        <v>5.32</v>
      </c>
    </row>
    <row r="5593" spans="1:12" x14ac:dyDescent="0.55000000000000004">
      <c r="A5593" s="2">
        <v>40527</v>
      </c>
      <c r="B5593" s="3">
        <v>265.95</v>
      </c>
      <c r="C5593" s="5">
        <v>2.8</v>
      </c>
      <c r="D5593" s="17">
        <f t="shared" si="87"/>
        <v>2.645</v>
      </c>
      <c r="E5593" s="5">
        <v>2.4900000000000002</v>
      </c>
      <c r="F5593" s="9">
        <v>1154.8</v>
      </c>
      <c r="G5593" s="5">
        <v>0.26062999999999997</v>
      </c>
      <c r="K5593" s="11">
        <v>39240</v>
      </c>
      <c r="L5593" s="13">
        <v>5.32</v>
      </c>
    </row>
    <row r="5594" spans="1:12" x14ac:dyDescent="0.55000000000000004">
      <c r="A5594" s="2">
        <v>40528</v>
      </c>
      <c r="B5594" s="3">
        <v>264.92</v>
      </c>
      <c r="C5594" s="5">
        <v>2.8</v>
      </c>
      <c r="D5594" s="17">
        <f t="shared" si="87"/>
        <v>2.65</v>
      </c>
      <c r="E5594" s="5">
        <v>2.5</v>
      </c>
      <c r="F5594" s="9">
        <v>1152.5999999999999</v>
      </c>
      <c r="G5594" s="5">
        <v>0.26062999999999997</v>
      </c>
      <c r="K5594" s="11">
        <v>39241</v>
      </c>
      <c r="L5594" s="13">
        <v>5.32</v>
      </c>
    </row>
    <row r="5595" spans="1:12" x14ac:dyDescent="0.55000000000000004">
      <c r="A5595" s="2">
        <v>40529</v>
      </c>
      <c r="B5595" s="3">
        <v>267.67</v>
      </c>
      <c r="C5595" s="5">
        <v>2.8</v>
      </c>
      <c r="D5595" s="17">
        <f t="shared" si="87"/>
        <v>2.645</v>
      </c>
      <c r="E5595" s="5">
        <v>2.4900000000000002</v>
      </c>
      <c r="F5595" s="9">
        <v>1152.9000000000001</v>
      </c>
      <c r="G5595" s="5">
        <v>0.26062999999999997</v>
      </c>
      <c r="K5595" s="11">
        <v>39244</v>
      </c>
      <c r="L5595" s="13">
        <v>5.32</v>
      </c>
    </row>
    <row r="5596" spans="1:12" x14ac:dyDescent="0.55000000000000004">
      <c r="A5596" s="2">
        <v>40532</v>
      </c>
      <c r="B5596" s="3">
        <v>267.42</v>
      </c>
      <c r="C5596" s="5">
        <v>2.8</v>
      </c>
      <c r="D5596" s="17">
        <f t="shared" si="87"/>
        <v>2.65</v>
      </c>
      <c r="E5596" s="5">
        <v>2.5</v>
      </c>
      <c r="F5596" s="9">
        <v>1150.2</v>
      </c>
      <c r="G5596" s="5">
        <v>0.26062999999999997</v>
      </c>
      <c r="K5596" s="11">
        <v>39245</v>
      </c>
      <c r="L5596" s="13">
        <v>5.32</v>
      </c>
    </row>
    <row r="5597" spans="1:12" x14ac:dyDescent="0.55000000000000004">
      <c r="A5597" s="2">
        <v>40533</v>
      </c>
      <c r="B5597" s="3">
        <v>269.31</v>
      </c>
      <c r="C5597" s="5">
        <v>2.8</v>
      </c>
      <c r="D5597" s="17">
        <f t="shared" si="87"/>
        <v>2.66</v>
      </c>
      <c r="E5597" s="5">
        <v>2.52</v>
      </c>
      <c r="F5597" s="9">
        <v>1155.3</v>
      </c>
      <c r="G5597" s="5">
        <v>0.26062999999999997</v>
      </c>
      <c r="K5597" s="11">
        <v>39246</v>
      </c>
      <c r="L5597" s="13">
        <v>5.32</v>
      </c>
    </row>
    <row r="5598" spans="1:12" x14ac:dyDescent="0.55000000000000004">
      <c r="A5598" s="2">
        <v>40534</v>
      </c>
      <c r="B5598" s="3">
        <v>269.60000000000002</v>
      </c>
      <c r="C5598" s="5">
        <v>2.8</v>
      </c>
      <c r="D5598" s="17">
        <f t="shared" si="87"/>
        <v>2.665</v>
      </c>
      <c r="E5598" s="5">
        <v>2.5299999999999998</v>
      </c>
      <c r="F5598" s="9">
        <v>1154</v>
      </c>
      <c r="G5598" s="5">
        <v>0.26062999999999997</v>
      </c>
      <c r="K5598" s="11">
        <v>39247</v>
      </c>
      <c r="L5598" s="13">
        <v>5.32</v>
      </c>
    </row>
    <row r="5599" spans="1:12" x14ac:dyDescent="0.55000000000000004">
      <c r="A5599" s="2">
        <v>40535</v>
      </c>
      <c r="B5599" s="3">
        <v>269.62</v>
      </c>
      <c r="C5599" s="5">
        <v>2.8</v>
      </c>
      <c r="D5599" s="17">
        <f t="shared" si="87"/>
        <v>2.65</v>
      </c>
      <c r="E5599" s="5">
        <v>2.5</v>
      </c>
      <c r="F5599" s="9">
        <v>1148.8</v>
      </c>
      <c r="G5599" s="5">
        <v>0.26062999999999997</v>
      </c>
      <c r="K5599" s="11">
        <v>39248</v>
      </c>
      <c r="L5599" s="13">
        <v>5.32</v>
      </c>
    </row>
    <row r="5600" spans="1:12" x14ac:dyDescent="0.55000000000000004">
      <c r="A5600" s="2">
        <v>40536</v>
      </c>
      <c r="B5600" s="3">
        <v>268.5</v>
      </c>
      <c r="C5600" s="5">
        <v>2.8</v>
      </c>
      <c r="D5600" s="17">
        <f t="shared" si="87"/>
        <v>2.65</v>
      </c>
      <c r="E5600" s="5">
        <v>2.5</v>
      </c>
      <c r="F5600" s="9">
        <v>1150.8</v>
      </c>
      <c r="G5600" s="5">
        <v>0.26062999999999997</v>
      </c>
      <c r="K5600" s="11">
        <v>39251</v>
      </c>
      <c r="L5600" s="13">
        <v>5.32</v>
      </c>
    </row>
    <row r="5601" spans="1:12" x14ac:dyDescent="0.55000000000000004">
      <c r="A5601" s="2">
        <v>40539</v>
      </c>
      <c r="B5601" s="3">
        <v>267.35000000000002</v>
      </c>
      <c r="C5601" s="5">
        <v>2.8</v>
      </c>
      <c r="D5601" s="17">
        <f t="shared" si="87"/>
        <v>2.65</v>
      </c>
      <c r="E5601" s="5">
        <v>2.5</v>
      </c>
      <c r="F5601" s="9">
        <v>1149</v>
      </c>
      <c r="G5601" s="5">
        <v>0.26062999999999997</v>
      </c>
      <c r="K5601" s="11">
        <v>39252</v>
      </c>
      <c r="L5601" s="13">
        <v>5.32</v>
      </c>
    </row>
    <row r="5602" spans="1:12" x14ac:dyDescent="0.55000000000000004">
      <c r="A5602" s="2">
        <v>40540</v>
      </c>
      <c r="B5602" s="3">
        <v>269.04000000000002</v>
      </c>
      <c r="C5602" s="5">
        <v>2.8</v>
      </c>
      <c r="D5602" s="17">
        <f t="shared" si="87"/>
        <v>2.645</v>
      </c>
      <c r="E5602" s="5">
        <v>2.4900000000000002</v>
      </c>
      <c r="F5602" s="9">
        <v>1148</v>
      </c>
      <c r="G5602" s="5">
        <v>0.26062999999999997</v>
      </c>
      <c r="K5602" s="11">
        <v>39253</v>
      </c>
      <c r="L5602" s="13">
        <v>5.32</v>
      </c>
    </row>
    <row r="5603" spans="1:12" x14ac:dyDescent="0.55000000000000004">
      <c r="A5603" s="2">
        <v>40541</v>
      </c>
      <c r="B5603" s="3">
        <v>270.44</v>
      </c>
      <c r="C5603" s="5">
        <v>2.8</v>
      </c>
      <c r="D5603" s="17">
        <f t="shared" si="87"/>
        <v>2.645</v>
      </c>
      <c r="E5603" s="5">
        <v>2.4900000000000002</v>
      </c>
      <c r="F5603" s="9">
        <v>1146.4000000000001</v>
      </c>
      <c r="G5603" s="5">
        <v>0.26062999999999997</v>
      </c>
      <c r="K5603" s="11">
        <v>39254</v>
      </c>
      <c r="L5603" s="13">
        <v>5.32</v>
      </c>
    </row>
    <row r="5604" spans="1:12" x14ac:dyDescent="0.55000000000000004">
      <c r="A5604" s="2">
        <v>40542</v>
      </c>
      <c r="B5604" s="3">
        <v>271.19</v>
      </c>
      <c r="C5604" s="5">
        <v>2.8</v>
      </c>
      <c r="D5604" s="17">
        <f t="shared" si="87"/>
        <v>2.645</v>
      </c>
      <c r="E5604" s="5">
        <v>2.4900000000000002</v>
      </c>
      <c r="F5604" s="9">
        <v>1134.8</v>
      </c>
      <c r="G5604" s="5">
        <v>0.26062999999999997</v>
      </c>
      <c r="K5604" s="11">
        <v>39255</v>
      </c>
      <c r="L5604" s="13">
        <v>5.32</v>
      </c>
    </row>
    <row r="5605" spans="1:12" x14ac:dyDescent="0.55000000000000004">
      <c r="A5605" s="2">
        <v>40546</v>
      </c>
      <c r="B5605" s="3">
        <v>273.81</v>
      </c>
      <c r="C5605" s="5">
        <v>2.8</v>
      </c>
      <c r="D5605" s="17">
        <f t="shared" si="87"/>
        <v>2.645</v>
      </c>
      <c r="E5605" s="5">
        <v>2.4900000000000002</v>
      </c>
      <c r="F5605" s="9">
        <v>1126.5</v>
      </c>
      <c r="G5605" s="5">
        <v>0.26062999999999997</v>
      </c>
      <c r="K5605" s="11">
        <v>39258</v>
      </c>
      <c r="L5605" s="13">
        <v>5.32</v>
      </c>
    </row>
    <row r="5606" spans="1:12" x14ac:dyDescent="0.55000000000000004">
      <c r="A5606" s="2">
        <v>40547</v>
      </c>
      <c r="B5606" s="3">
        <v>275.77999999999997</v>
      </c>
      <c r="C5606" s="5">
        <v>2.8</v>
      </c>
      <c r="D5606" s="17">
        <f t="shared" si="87"/>
        <v>2.65</v>
      </c>
      <c r="E5606" s="5">
        <v>2.5</v>
      </c>
      <c r="F5606" s="9">
        <v>1121</v>
      </c>
      <c r="G5606" s="5">
        <v>0.26062999999999997</v>
      </c>
      <c r="K5606" s="11">
        <v>39259</v>
      </c>
      <c r="L5606" s="13">
        <v>5.32</v>
      </c>
    </row>
    <row r="5607" spans="1:12" x14ac:dyDescent="0.55000000000000004">
      <c r="A5607" s="2">
        <v>40548</v>
      </c>
      <c r="B5607" s="3">
        <v>275.35000000000002</v>
      </c>
      <c r="C5607" s="5">
        <v>2.8</v>
      </c>
      <c r="D5607" s="17">
        <f t="shared" si="87"/>
        <v>2.645</v>
      </c>
      <c r="E5607" s="5">
        <v>2.4900000000000002</v>
      </c>
      <c r="F5607" s="9">
        <v>1126</v>
      </c>
      <c r="G5607" s="5">
        <v>0.26124999999999998</v>
      </c>
      <c r="K5607" s="11">
        <v>39260</v>
      </c>
      <c r="L5607" s="13">
        <v>5.32</v>
      </c>
    </row>
    <row r="5608" spans="1:12" x14ac:dyDescent="0.55000000000000004">
      <c r="A5608" s="2">
        <v>40549</v>
      </c>
      <c r="B5608" s="3">
        <v>274.72000000000003</v>
      </c>
      <c r="C5608" s="5">
        <v>2.8</v>
      </c>
      <c r="D5608" s="17">
        <f t="shared" si="87"/>
        <v>2.645</v>
      </c>
      <c r="E5608" s="5">
        <v>2.4900000000000002</v>
      </c>
      <c r="F5608" s="9">
        <v>1119.5999999999999</v>
      </c>
      <c r="G5608" s="5">
        <v>0.26124999999999998</v>
      </c>
      <c r="K5608" s="11">
        <v>39261</v>
      </c>
      <c r="L5608" s="13">
        <v>5.32</v>
      </c>
    </row>
    <row r="5609" spans="1:12" x14ac:dyDescent="0.55000000000000004">
      <c r="A5609" s="2">
        <v>40550</v>
      </c>
      <c r="B5609" s="3">
        <v>275.61</v>
      </c>
      <c r="C5609" s="5">
        <v>2.8</v>
      </c>
      <c r="D5609" s="17">
        <f t="shared" si="87"/>
        <v>2.645</v>
      </c>
      <c r="E5609" s="5">
        <v>2.4900000000000002</v>
      </c>
      <c r="F5609" s="9">
        <v>1122.3</v>
      </c>
      <c r="G5609" s="5">
        <v>0.26124999999999998</v>
      </c>
      <c r="K5609" s="11">
        <v>39262</v>
      </c>
      <c r="L5609" s="13">
        <v>5.32</v>
      </c>
    </row>
    <row r="5610" spans="1:12" x14ac:dyDescent="0.55000000000000004">
      <c r="A5610" s="2">
        <v>40553</v>
      </c>
      <c r="B5610" s="3">
        <v>273.99</v>
      </c>
      <c r="C5610" s="5">
        <v>2.8</v>
      </c>
      <c r="D5610" s="17">
        <f t="shared" si="87"/>
        <v>2.645</v>
      </c>
      <c r="E5610" s="5">
        <v>2.4900000000000002</v>
      </c>
      <c r="F5610" s="9">
        <v>1124.5</v>
      </c>
      <c r="G5610" s="5">
        <v>0.26124999999999998</v>
      </c>
      <c r="K5610" s="11">
        <v>39265</v>
      </c>
      <c r="L5610" s="13">
        <v>5.32</v>
      </c>
    </row>
    <row r="5611" spans="1:12" x14ac:dyDescent="0.55000000000000004">
      <c r="A5611" s="2">
        <v>40554</v>
      </c>
      <c r="B5611" s="3">
        <v>275.10000000000002</v>
      </c>
      <c r="C5611" s="5">
        <v>2.8</v>
      </c>
      <c r="D5611" s="17">
        <f t="shared" si="87"/>
        <v>2.65</v>
      </c>
      <c r="E5611" s="5">
        <v>2.5</v>
      </c>
      <c r="F5611" s="9">
        <v>1125.0999999999999</v>
      </c>
      <c r="G5611" s="5">
        <v>0.26124999999999998</v>
      </c>
      <c r="K5611" s="11">
        <v>39266</v>
      </c>
      <c r="L5611" s="13">
        <v>5.32</v>
      </c>
    </row>
    <row r="5612" spans="1:12" x14ac:dyDescent="0.55000000000000004">
      <c r="A5612" s="2">
        <v>40555</v>
      </c>
      <c r="B5612" s="3">
        <v>276.17</v>
      </c>
      <c r="C5612" s="5">
        <v>2.8</v>
      </c>
      <c r="D5612" s="17">
        <f t="shared" si="87"/>
        <v>2.65</v>
      </c>
      <c r="E5612" s="5">
        <v>2.5</v>
      </c>
      <c r="F5612" s="9">
        <v>1119.4000000000001</v>
      </c>
      <c r="G5612" s="5">
        <v>0.26124999999999998</v>
      </c>
      <c r="K5612" s="11">
        <v>39267</v>
      </c>
      <c r="L5612" s="13">
        <v>5.32</v>
      </c>
    </row>
    <row r="5613" spans="1:12" x14ac:dyDescent="0.55000000000000004">
      <c r="A5613" s="2">
        <v>40556</v>
      </c>
      <c r="B5613" s="3">
        <v>275.52</v>
      </c>
      <c r="C5613" s="5">
        <v>2.98</v>
      </c>
      <c r="D5613" s="17">
        <f t="shared" si="87"/>
        <v>2.8600000000000003</v>
      </c>
      <c r="E5613" s="5">
        <v>2.74</v>
      </c>
      <c r="F5613" s="9">
        <v>1114.2</v>
      </c>
      <c r="G5613" s="5">
        <v>0.26124999999999998</v>
      </c>
      <c r="K5613" s="11">
        <v>39268</v>
      </c>
      <c r="L5613" s="13">
        <v>5.32</v>
      </c>
    </row>
    <row r="5614" spans="1:12" x14ac:dyDescent="0.55000000000000004">
      <c r="A5614" s="2">
        <v>40557</v>
      </c>
      <c r="B5614" s="3">
        <v>278.17</v>
      </c>
      <c r="C5614" s="5">
        <v>2.98</v>
      </c>
      <c r="D5614" s="17">
        <f t="shared" si="87"/>
        <v>2.8600000000000003</v>
      </c>
      <c r="E5614" s="5">
        <v>2.74</v>
      </c>
      <c r="F5614" s="9">
        <v>1114.8</v>
      </c>
      <c r="G5614" s="5">
        <v>0.26124999999999998</v>
      </c>
      <c r="K5614" s="11">
        <v>39269</v>
      </c>
      <c r="L5614" s="13">
        <v>5.32</v>
      </c>
    </row>
    <row r="5615" spans="1:12" x14ac:dyDescent="0.55000000000000004">
      <c r="A5615" s="2">
        <v>40560</v>
      </c>
      <c r="B5615" s="3">
        <v>277.05</v>
      </c>
      <c r="C5615" s="5">
        <v>2.98</v>
      </c>
      <c r="D5615" s="17">
        <f t="shared" si="87"/>
        <v>2.8600000000000003</v>
      </c>
      <c r="E5615" s="5">
        <v>2.74</v>
      </c>
      <c r="F5615" s="9">
        <v>1117.5999999999999</v>
      </c>
      <c r="G5615" s="5">
        <v>0.26124999999999998</v>
      </c>
      <c r="K5615" s="11">
        <v>39272</v>
      </c>
      <c r="L5615" s="13">
        <v>5.32</v>
      </c>
    </row>
    <row r="5616" spans="1:12" x14ac:dyDescent="0.55000000000000004">
      <c r="A5616" s="2">
        <v>40561</v>
      </c>
      <c r="B5616" s="3">
        <v>276.60000000000002</v>
      </c>
      <c r="C5616" s="5">
        <v>2.98</v>
      </c>
      <c r="D5616" s="17">
        <f t="shared" si="87"/>
        <v>2.87</v>
      </c>
      <c r="E5616" s="5">
        <v>2.76</v>
      </c>
      <c r="F5616" s="9">
        <v>1116.5999999999999</v>
      </c>
      <c r="G5616" s="5">
        <v>0.26062999999999997</v>
      </c>
      <c r="K5616" s="11">
        <v>39273</v>
      </c>
      <c r="L5616" s="13">
        <v>5.32</v>
      </c>
    </row>
    <row r="5617" spans="1:12" x14ac:dyDescent="0.55000000000000004">
      <c r="A5617" s="2">
        <v>40562</v>
      </c>
      <c r="B5617" s="3">
        <v>279.25</v>
      </c>
      <c r="C5617" s="5">
        <v>2.98</v>
      </c>
      <c r="D5617" s="17">
        <f t="shared" si="87"/>
        <v>2.875</v>
      </c>
      <c r="E5617" s="5">
        <v>2.77</v>
      </c>
      <c r="F5617" s="9">
        <v>1110.3</v>
      </c>
      <c r="G5617" s="5">
        <v>0.26</v>
      </c>
      <c r="K5617" s="11">
        <v>39274</v>
      </c>
      <c r="L5617" s="13">
        <v>5.32</v>
      </c>
    </row>
    <row r="5618" spans="1:12" x14ac:dyDescent="0.55000000000000004">
      <c r="A5618" s="2">
        <v>40563</v>
      </c>
      <c r="B5618" s="3">
        <v>277.75</v>
      </c>
      <c r="C5618" s="5">
        <v>3</v>
      </c>
      <c r="D5618" s="17">
        <f t="shared" si="87"/>
        <v>2.875</v>
      </c>
      <c r="E5618" s="5">
        <v>2.75</v>
      </c>
      <c r="F5618" s="9">
        <v>1121.2</v>
      </c>
      <c r="G5618" s="5">
        <v>0.26</v>
      </c>
      <c r="K5618" s="11">
        <v>39275</v>
      </c>
      <c r="L5618" s="13">
        <v>5.32</v>
      </c>
    </row>
    <row r="5619" spans="1:12" x14ac:dyDescent="0.55000000000000004">
      <c r="A5619" s="2">
        <v>40564</v>
      </c>
      <c r="B5619" s="3">
        <v>272.67</v>
      </c>
      <c r="C5619" s="5">
        <v>3</v>
      </c>
      <c r="D5619" s="17">
        <f t="shared" si="87"/>
        <v>2.875</v>
      </c>
      <c r="E5619" s="5">
        <v>2.75</v>
      </c>
      <c r="F5619" s="9">
        <v>1124.0999999999999</v>
      </c>
      <c r="G5619" s="5">
        <v>0.26</v>
      </c>
      <c r="K5619" s="11">
        <v>39276</v>
      </c>
      <c r="L5619" s="13">
        <v>5.32</v>
      </c>
    </row>
    <row r="5620" spans="1:12" x14ac:dyDescent="0.55000000000000004">
      <c r="A5620" s="2">
        <v>40567</v>
      </c>
      <c r="B5620" s="3">
        <v>274.5</v>
      </c>
      <c r="C5620" s="5">
        <v>3.01</v>
      </c>
      <c r="D5620" s="17">
        <f t="shared" si="87"/>
        <v>2.88</v>
      </c>
      <c r="E5620" s="5">
        <v>2.75</v>
      </c>
      <c r="F5620" s="9">
        <v>1121</v>
      </c>
      <c r="G5620" s="5">
        <v>0.26</v>
      </c>
      <c r="K5620" s="11">
        <v>39279</v>
      </c>
      <c r="L5620" s="13">
        <v>5.32</v>
      </c>
    </row>
    <row r="5621" spans="1:12" x14ac:dyDescent="0.55000000000000004">
      <c r="A5621" s="2">
        <v>40568</v>
      </c>
      <c r="B5621" s="3">
        <v>275.18</v>
      </c>
      <c r="C5621" s="5">
        <v>3.01</v>
      </c>
      <c r="D5621" s="17">
        <f t="shared" si="87"/>
        <v>2.88</v>
      </c>
      <c r="E5621" s="5">
        <v>2.75</v>
      </c>
      <c r="F5621" s="9">
        <v>1118.0999999999999</v>
      </c>
      <c r="G5621" s="5">
        <v>0.26</v>
      </c>
      <c r="K5621" s="11">
        <v>39280</v>
      </c>
      <c r="L5621" s="13">
        <v>5.32</v>
      </c>
    </row>
    <row r="5622" spans="1:12" x14ac:dyDescent="0.55000000000000004">
      <c r="A5622" s="2">
        <v>40569</v>
      </c>
      <c r="B5622" s="3">
        <v>278.81</v>
      </c>
      <c r="C5622" s="5">
        <v>3.01</v>
      </c>
      <c r="D5622" s="17">
        <f t="shared" si="87"/>
        <v>2.875</v>
      </c>
      <c r="E5622" s="5">
        <v>2.74</v>
      </c>
      <c r="F5622" s="9">
        <v>1116</v>
      </c>
      <c r="G5622" s="5">
        <v>0.26</v>
      </c>
      <c r="K5622" s="11">
        <v>39281</v>
      </c>
      <c r="L5622" s="13">
        <v>5.32</v>
      </c>
    </row>
    <row r="5623" spans="1:12" x14ac:dyDescent="0.55000000000000004">
      <c r="A5623" s="2">
        <v>40570</v>
      </c>
      <c r="B5623" s="3">
        <v>279.2</v>
      </c>
      <c r="C5623" s="5">
        <v>3.02</v>
      </c>
      <c r="D5623" s="17">
        <f t="shared" si="87"/>
        <v>2.88</v>
      </c>
      <c r="E5623" s="5">
        <v>2.74</v>
      </c>
      <c r="F5623" s="9">
        <v>1114.4000000000001</v>
      </c>
      <c r="G5623" s="5">
        <v>0.26</v>
      </c>
      <c r="K5623" s="11">
        <v>39282</v>
      </c>
      <c r="L5623" s="13">
        <v>5.32</v>
      </c>
    </row>
    <row r="5624" spans="1:12" x14ac:dyDescent="0.55000000000000004">
      <c r="A5624" s="2">
        <v>40571</v>
      </c>
      <c r="B5624" s="3">
        <v>278.45</v>
      </c>
      <c r="C5624" s="5">
        <v>3.03</v>
      </c>
      <c r="D5624" s="17">
        <f t="shared" si="87"/>
        <v>2.8849999999999998</v>
      </c>
      <c r="E5624" s="5">
        <v>2.74</v>
      </c>
      <c r="F5624" s="9">
        <v>1113.8</v>
      </c>
      <c r="G5624" s="5">
        <v>0.26</v>
      </c>
      <c r="K5624" s="11">
        <v>39283</v>
      </c>
      <c r="L5624" s="13">
        <v>5.32</v>
      </c>
    </row>
    <row r="5625" spans="1:12" x14ac:dyDescent="0.55000000000000004">
      <c r="A5625" s="2">
        <v>40574</v>
      </c>
      <c r="B5625" s="3">
        <v>273.12</v>
      </c>
      <c r="C5625" s="5">
        <v>3.05</v>
      </c>
      <c r="D5625" s="17">
        <f t="shared" si="87"/>
        <v>2.9</v>
      </c>
      <c r="E5625" s="5">
        <v>2.75</v>
      </c>
      <c r="F5625" s="9">
        <v>1121.5</v>
      </c>
      <c r="G5625" s="5">
        <v>0.26</v>
      </c>
      <c r="K5625" s="11">
        <v>39286</v>
      </c>
      <c r="L5625" s="13">
        <v>5.32</v>
      </c>
    </row>
    <row r="5626" spans="1:12" x14ac:dyDescent="0.55000000000000004">
      <c r="A5626" s="2">
        <v>40575</v>
      </c>
      <c r="B5626" s="3">
        <v>273.45</v>
      </c>
      <c r="C5626" s="5">
        <v>3.05</v>
      </c>
      <c r="D5626" s="17">
        <f t="shared" si="87"/>
        <v>2.9</v>
      </c>
      <c r="E5626" s="5">
        <v>2.75</v>
      </c>
      <c r="F5626" s="9">
        <v>1116.9000000000001</v>
      </c>
      <c r="G5626" s="5">
        <v>0.26300000000000001</v>
      </c>
      <c r="K5626" s="11">
        <v>39287</v>
      </c>
      <c r="L5626" s="13">
        <v>5.32</v>
      </c>
    </row>
    <row r="5627" spans="1:12" x14ac:dyDescent="0.55000000000000004">
      <c r="A5627" s="2">
        <v>40581</v>
      </c>
      <c r="B5627" s="3">
        <v>274.89999999999998</v>
      </c>
      <c r="C5627" s="5">
        <v>3.08</v>
      </c>
      <c r="D5627" s="17">
        <f t="shared" si="87"/>
        <v>2.915</v>
      </c>
      <c r="E5627" s="5">
        <v>2.75</v>
      </c>
      <c r="F5627" s="9">
        <v>1107.5</v>
      </c>
      <c r="G5627" s="5">
        <v>0.26374999999999998</v>
      </c>
      <c r="K5627" s="11">
        <v>39288</v>
      </c>
      <c r="L5627" s="13">
        <v>5.32</v>
      </c>
    </row>
    <row r="5628" spans="1:12" x14ac:dyDescent="0.55000000000000004">
      <c r="A5628" s="2">
        <v>40582</v>
      </c>
      <c r="B5628" s="3">
        <v>273.16000000000003</v>
      </c>
      <c r="C5628" s="5">
        <v>3.09</v>
      </c>
      <c r="D5628" s="17">
        <f t="shared" si="87"/>
        <v>2.9349999999999996</v>
      </c>
      <c r="E5628" s="5">
        <v>2.78</v>
      </c>
      <c r="F5628" s="9">
        <v>1104.7</v>
      </c>
      <c r="G5628" s="5">
        <v>0.26400000000000001</v>
      </c>
      <c r="K5628" s="11">
        <v>39289</v>
      </c>
      <c r="L5628" s="13">
        <v>5.32</v>
      </c>
    </row>
    <row r="5629" spans="1:12" x14ac:dyDescent="0.55000000000000004">
      <c r="A5629" s="2">
        <v>40583</v>
      </c>
      <c r="B5629" s="3">
        <v>269.89999999999998</v>
      </c>
      <c r="C5629" s="5">
        <v>3.09</v>
      </c>
      <c r="D5629" s="17">
        <f t="shared" si="87"/>
        <v>2.9299999999999997</v>
      </c>
      <c r="E5629" s="5">
        <v>2.77</v>
      </c>
      <c r="F5629" s="9">
        <v>1108.9000000000001</v>
      </c>
      <c r="G5629" s="5">
        <v>0.26400000000000001</v>
      </c>
      <c r="K5629" s="11">
        <v>39290</v>
      </c>
      <c r="L5629" s="13">
        <v>5.32</v>
      </c>
    </row>
    <row r="5630" spans="1:12" x14ac:dyDescent="0.55000000000000004">
      <c r="A5630" s="2">
        <v>40584</v>
      </c>
      <c r="B5630" s="3">
        <v>264.57</v>
      </c>
      <c r="C5630" s="5">
        <v>3.11</v>
      </c>
      <c r="D5630" s="17">
        <f t="shared" si="87"/>
        <v>2.9299999999999997</v>
      </c>
      <c r="E5630" s="5">
        <v>2.75</v>
      </c>
      <c r="F5630" s="9">
        <v>1117</v>
      </c>
      <c r="G5630" s="5">
        <v>0.26400000000000001</v>
      </c>
      <c r="K5630" s="11">
        <v>39293</v>
      </c>
      <c r="L5630" s="13">
        <v>5.32</v>
      </c>
    </row>
    <row r="5631" spans="1:12" x14ac:dyDescent="0.55000000000000004">
      <c r="A5631" s="2">
        <v>40585</v>
      </c>
      <c r="B5631" s="3">
        <v>260.39999999999998</v>
      </c>
      <c r="C5631" s="5">
        <v>3.12</v>
      </c>
      <c r="D5631" s="17">
        <f t="shared" si="87"/>
        <v>2.9350000000000001</v>
      </c>
      <c r="E5631" s="5">
        <v>2.75</v>
      </c>
      <c r="F5631" s="9">
        <v>1128.5999999999999</v>
      </c>
      <c r="G5631" s="5">
        <v>0.26574999999999999</v>
      </c>
      <c r="K5631" s="11">
        <v>39294</v>
      </c>
      <c r="L5631" s="13">
        <v>5.32</v>
      </c>
    </row>
    <row r="5632" spans="1:12" x14ac:dyDescent="0.55000000000000004">
      <c r="A5632" s="2">
        <v>40588</v>
      </c>
      <c r="B5632" s="3">
        <v>266.02</v>
      </c>
      <c r="C5632" s="5">
        <v>3.13</v>
      </c>
      <c r="D5632" s="17">
        <f t="shared" si="87"/>
        <v>2.94</v>
      </c>
      <c r="E5632" s="5">
        <v>2.75</v>
      </c>
      <c r="F5632" s="9">
        <v>1122.8</v>
      </c>
      <c r="G5632" s="5">
        <v>0.26474999999999999</v>
      </c>
      <c r="K5632" s="11">
        <v>39295</v>
      </c>
      <c r="L5632" s="13">
        <v>5.3274999999999997</v>
      </c>
    </row>
    <row r="5633" spans="1:12" x14ac:dyDescent="0.55000000000000004">
      <c r="A5633" s="2">
        <v>40589</v>
      </c>
      <c r="B5633" s="3">
        <v>265.39999999999998</v>
      </c>
      <c r="C5633" s="5">
        <v>3.13</v>
      </c>
      <c r="D5633" s="17">
        <f t="shared" si="87"/>
        <v>2.9350000000000001</v>
      </c>
      <c r="E5633" s="5">
        <v>2.74</v>
      </c>
      <c r="F5633" s="9">
        <v>1119.3</v>
      </c>
      <c r="G5633" s="5">
        <v>0.26400000000000001</v>
      </c>
      <c r="K5633" s="11">
        <v>39296</v>
      </c>
      <c r="L5633" s="13">
        <v>5.33</v>
      </c>
    </row>
    <row r="5634" spans="1:12" x14ac:dyDescent="0.55000000000000004">
      <c r="A5634" s="2">
        <v>40590</v>
      </c>
      <c r="B5634" s="3">
        <v>262.56</v>
      </c>
      <c r="C5634" s="5">
        <v>3.14</v>
      </c>
      <c r="D5634" s="17">
        <f t="shared" si="87"/>
        <v>2.9450000000000003</v>
      </c>
      <c r="E5634" s="5">
        <v>2.75</v>
      </c>
      <c r="F5634" s="9">
        <v>1120.3</v>
      </c>
      <c r="G5634" s="5">
        <v>0.26300000000000001</v>
      </c>
      <c r="K5634" s="11">
        <v>39297</v>
      </c>
      <c r="L5634" s="13">
        <v>5.33</v>
      </c>
    </row>
    <row r="5635" spans="1:12" x14ac:dyDescent="0.55000000000000004">
      <c r="A5635" s="2">
        <v>40591</v>
      </c>
      <c r="B5635" s="3">
        <v>261.23</v>
      </c>
      <c r="C5635" s="5">
        <v>3.15</v>
      </c>
      <c r="D5635" s="17">
        <f t="shared" si="87"/>
        <v>2.95</v>
      </c>
      <c r="E5635" s="5">
        <v>2.75</v>
      </c>
      <c r="F5635" s="9">
        <v>1117.4000000000001</v>
      </c>
      <c r="G5635" s="5">
        <v>0.26300000000000001</v>
      </c>
      <c r="K5635" s="11">
        <v>39300</v>
      </c>
      <c r="L5635" s="13">
        <v>5.33</v>
      </c>
    </row>
    <row r="5636" spans="1:12" x14ac:dyDescent="0.55000000000000004">
      <c r="A5636" s="2">
        <v>40592</v>
      </c>
      <c r="B5636" s="3">
        <v>265.8</v>
      </c>
      <c r="C5636" s="5">
        <v>3.15</v>
      </c>
      <c r="D5636" s="17">
        <f t="shared" ref="D5636:D5699" si="88">(C5636+E5636)/2</f>
        <v>2.95</v>
      </c>
      <c r="E5636" s="5">
        <v>2.75</v>
      </c>
      <c r="F5636" s="9">
        <v>1112.0999999999999</v>
      </c>
      <c r="G5636" s="5">
        <v>0.26200000000000001</v>
      </c>
      <c r="K5636" s="11">
        <v>39301</v>
      </c>
      <c r="L5636" s="13">
        <v>5.33</v>
      </c>
    </row>
    <row r="5637" spans="1:12" x14ac:dyDescent="0.55000000000000004">
      <c r="A5637" s="2">
        <v>40595</v>
      </c>
      <c r="B5637" s="3">
        <v>264.55</v>
      </c>
      <c r="C5637" s="5">
        <v>3.15</v>
      </c>
      <c r="D5637" s="17">
        <f t="shared" si="88"/>
        <v>2.95</v>
      </c>
      <c r="E5637" s="5">
        <v>2.75</v>
      </c>
      <c r="F5637" s="9">
        <v>1118.0999999999999</v>
      </c>
      <c r="G5637" s="5">
        <v>0.26200000000000001</v>
      </c>
      <c r="K5637" s="11">
        <v>39302</v>
      </c>
      <c r="L5637" s="13">
        <v>5.35</v>
      </c>
    </row>
    <row r="5638" spans="1:12" x14ac:dyDescent="0.55000000000000004">
      <c r="A5638" s="2">
        <v>40596</v>
      </c>
      <c r="B5638" s="3">
        <v>260.13</v>
      </c>
      <c r="C5638" s="5">
        <v>3.15</v>
      </c>
      <c r="D5638" s="17">
        <f t="shared" si="88"/>
        <v>2.95</v>
      </c>
      <c r="E5638" s="5">
        <v>2.75</v>
      </c>
      <c r="F5638" s="9">
        <v>1127.5999999999999</v>
      </c>
      <c r="G5638" s="5">
        <v>0.26150000000000001</v>
      </c>
      <c r="K5638" s="11">
        <v>39303</v>
      </c>
      <c r="L5638" s="13">
        <v>5.5412499999999998</v>
      </c>
    </row>
    <row r="5639" spans="1:12" x14ac:dyDescent="0.55000000000000004">
      <c r="A5639" s="2">
        <v>40597</v>
      </c>
      <c r="B5639" s="3">
        <v>259.20999999999998</v>
      </c>
      <c r="C5639" s="5">
        <v>3.15</v>
      </c>
      <c r="D5639" s="17">
        <f t="shared" si="88"/>
        <v>2.95</v>
      </c>
      <c r="E5639" s="5">
        <v>2.75</v>
      </c>
      <c r="F5639" s="9">
        <v>1124</v>
      </c>
      <c r="G5639" s="5">
        <v>0.26150000000000001</v>
      </c>
      <c r="K5639" s="11">
        <v>39304</v>
      </c>
      <c r="L5639" s="13">
        <v>5.6187500000000004</v>
      </c>
    </row>
    <row r="5640" spans="1:12" x14ac:dyDescent="0.55000000000000004">
      <c r="A5640" s="2">
        <v>40598</v>
      </c>
      <c r="B5640" s="3">
        <v>257.69</v>
      </c>
      <c r="C5640" s="5">
        <v>3.16</v>
      </c>
      <c r="D5640" s="17">
        <f t="shared" si="88"/>
        <v>2.96</v>
      </c>
      <c r="E5640" s="5">
        <v>2.76</v>
      </c>
      <c r="F5640" s="9">
        <v>1131.2</v>
      </c>
      <c r="G5640" s="5">
        <v>0.26150000000000001</v>
      </c>
      <c r="K5640" s="11">
        <v>39307</v>
      </c>
      <c r="L5640" s="13">
        <v>5.6112500000000001</v>
      </c>
    </row>
    <row r="5641" spans="1:12" x14ac:dyDescent="0.55000000000000004">
      <c r="A5641" s="2">
        <v>40599</v>
      </c>
      <c r="B5641" s="3">
        <v>259.27999999999997</v>
      </c>
      <c r="C5641" s="5">
        <v>3.16</v>
      </c>
      <c r="D5641" s="17">
        <f t="shared" si="88"/>
        <v>2.96</v>
      </c>
      <c r="E5641" s="5">
        <v>2.76</v>
      </c>
      <c r="F5641" s="9">
        <v>1126.5</v>
      </c>
      <c r="G5641" s="5">
        <v>0.26100000000000001</v>
      </c>
      <c r="K5641" s="11">
        <v>39308</v>
      </c>
      <c r="L5641" s="13">
        <v>5.5887500000000001</v>
      </c>
    </row>
    <row r="5642" spans="1:12" x14ac:dyDescent="0.55000000000000004">
      <c r="A5642" s="2">
        <v>40602</v>
      </c>
      <c r="B5642" s="3">
        <v>256.36</v>
      </c>
      <c r="C5642" s="5">
        <v>3.17</v>
      </c>
      <c r="D5642" s="17">
        <f t="shared" si="88"/>
        <v>2.9649999999999999</v>
      </c>
      <c r="E5642" s="5">
        <v>2.76</v>
      </c>
      <c r="F5642" s="9">
        <v>1128.7</v>
      </c>
      <c r="G5642" s="5">
        <v>0.26100000000000001</v>
      </c>
      <c r="K5642" s="11">
        <v>39309</v>
      </c>
      <c r="L5642" s="13">
        <v>5.5693799999999998</v>
      </c>
    </row>
    <row r="5643" spans="1:12" x14ac:dyDescent="0.55000000000000004">
      <c r="A5643" s="2">
        <v>40604</v>
      </c>
      <c r="B5643" s="3">
        <v>254.96</v>
      </c>
      <c r="C5643" s="5">
        <v>3.17</v>
      </c>
      <c r="D5643" s="17">
        <f t="shared" si="88"/>
        <v>2.96</v>
      </c>
      <c r="E5643" s="5">
        <v>2.75</v>
      </c>
      <c r="F5643" s="9">
        <v>1128.2</v>
      </c>
      <c r="G5643" s="5">
        <v>0.26</v>
      </c>
      <c r="K5643" s="11">
        <v>39310</v>
      </c>
      <c r="L5643" s="13">
        <v>5.5374999999999996</v>
      </c>
    </row>
    <row r="5644" spans="1:12" x14ac:dyDescent="0.55000000000000004">
      <c r="A5644" s="2">
        <v>40605</v>
      </c>
      <c r="B5644" s="3">
        <v>260.48</v>
      </c>
      <c r="C5644" s="5">
        <v>3.23</v>
      </c>
      <c r="D5644" s="17">
        <f t="shared" si="88"/>
        <v>2.99</v>
      </c>
      <c r="E5644" s="5">
        <v>2.75</v>
      </c>
      <c r="F5644" s="9">
        <v>1119.9000000000001</v>
      </c>
      <c r="G5644" s="5">
        <v>0.26</v>
      </c>
      <c r="K5644" s="11">
        <v>39311</v>
      </c>
      <c r="L5644" s="13">
        <v>5.51</v>
      </c>
    </row>
    <row r="5645" spans="1:12" x14ac:dyDescent="0.55000000000000004">
      <c r="A5645" s="2">
        <v>40606</v>
      </c>
      <c r="B5645" s="3">
        <v>265.42</v>
      </c>
      <c r="C5645" s="5">
        <v>3.27</v>
      </c>
      <c r="D5645" s="17">
        <f t="shared" si="88"/>
        <v>3.01</v>
      </c>
      <c r="E5645" s="5">
        <v>2.75</v>
      </c>
      <c r="F5645" s="9">
        <v>1114.5999999999999</v>
      </c>
      <c r="G5645" s="5">
        <v>0.26</v>
      </c>
      <c r="K5645" s="11">
        <v>39314</v>
      </c>
      <c r="L5645" s="13">
        <v>5.5012499999999998</v>
      </c>
    </row>
    <row r="5646" spans="1:12" x14ac:dyDescent="0.55000000000000004">
      <c r="A5646" s="2">
        <v>40609</v>
      </c>
      <c r="B5646" s="3">
        <v>261.44</v>
      </c>
      <c r="C5646" s="5">
        <v>3.29</v>
      </c>
      <c r="D5646" s="17">
        <f t="shared" si="88"/>
        <v>3.0249999999999999</v>
      </c>
      <c r="E5646" s="5">
        <v>2.76</v>
      </c>
      <c r="F5646" s="9">
        <v>1119.2</v>
      </c>
      <c r="G5646" s="5">
        <v>0.25900000000000001</v>
      </c>
      <c r="K5646" s="11">
        <v>39315</v>
      </c>
      <c r="L5646" s="13">
        <v>5.5</v>
      </c>
    </row>
    <row r="5647" spans="1:12" x14ac:dyDescent="0.55000000000000004">
      <c r="A5647" s="2">
        <v>40610</v>
      </c>
      <c r="B5647" s="3">
        <v>263.33</v>
      </c>
      <c r="C5647" s="5">
        <v>3.3</v>
      </c>
      <c r="D5647" s="17">
        <f t="shared" si="88"/>
        <v>3.0249999999999999</v>
      </c>
      <c r="E5647" s="5">
        <v>2.75</v>
      </c>
      <c r="F5647" s="9">
        <v>1118</v>
      </c>
      <c r="G5647" s="5">
        <v>0.25800000000000001</v>
      </c>
      <c r="K5647" s="11">
        <v>39316</v>
      </c>
      <c r="L5647" s="13">
        <v>5.5</v>
      </c>
    </row>
    <row r="5648" spans="1:12" x14ac:dyDescent="0.55000000000000004">
      <c r="A5648" s="2">
        <v>40611</v>
      </c>
      <c r="B5648" s="3">
        <v>263.8</v>
      </c>
      <c r="C5648" s="5">
        <v>3.3</v>
      </c>
      <c r="D5648" s="17">
        <f t="shared" si="88"/>
        <v>3.0249999999999999</v>
      </c>
      <c r="E5648" s="5">
        <v>2.75</v>
      </c>
      <c r="F5648" s="9">
        <v>1115.5999999999999</v>
      </c>
      <c r="G5648" s="5">
        <v>0.25800000000000001</v>
      </c>
      <c r="K5648" s="11">
        <v>39317</v>
      </c>
      <c r="L5648" s="13">
        <v>5.5049999999999999</v>
      </c>
    </row>
    <row r="5649" spans="1:12" x14ac:dyDescent="0.55000000000000004">
      <c r="A5649" s="2">
        <v>40612</v>
      </c>
      <c r="B5649" s="3">
        <v>260.58999999999997</v>
      </c>
      <c r="C5649" s="5">
        <v>3.39</v>
      </c>
      <c r="D5649" s="17">
        <f t="shared" si="88"/>
        <v>3.1900000000000004</v>
      </c>
      <c r="E5649" s="5">
        <v>2.99</v>
      </c>
      <c r="F5649" s="9">
        <v>1121.8</v>
      </c>
      <c r="G5649" s="5">
        <v>0.2555</v>
      </c>
      <c r="K5649" s="11">
        <v>39318</v>
      </c>
      <c r="L5649" s="13">
        <v>5.5025000000000004</v>
      </c>
    </row>
    <row r="5650" spans="1:12" x14ac:dyDescent="0.55000000000000004">
      <c r="A5650" s="2">
        <v>40613</v>
      </c>
      <c r="B5650" s="3">
        <v>256.83</v>
      </c>
      <c r="C5650" s="5">
        <v>3.39</v>
      </c>
      <c r="D5650" s="17">
        <f t="shared" si="88"/>
        <v>3.18</v>
      </c>
      <c r="E5650" s="5">
        <v>2.97</v>
      </c>
      <c r="F5650" s="9">
        <v>1124.2</v>
      </c>
      <c r="G5650" s="5">
        <v>0.255</v>
      </c>
      <c r="K5650" s="11">
        <v>39321</v>
      </c>
      <c r="L5650" s="12">
        <f>L5649</f>
        <v>5.5025000000000004</v>
      </c>
    </row>
    <row r="5651" spans="1:12" x14ac:dyDescent="0.55000000000000004">
      <c r="A5651" s="2">
        <v>40616</v>
      </c>
      <c r="B5651" s="3">
        <v>260.69</v>
      </c>
      <c r="C5651" s="5">
        <v>3.39</v>
      </c>
      <c r="D5651" s="17">
        <f t="shared" si="88"/>
        <v>3.1749999999999998</v>
      </c>
      <c r="E5651" s="5">
        <v>2.96</v>
      </c>
      <c r="F5651" s="9">
        <v>1129.7</v>
      </c>
      <c r="G5651" s="5">
        <v>0.2535</v>
      </c>
      <c r="K5651" s="11">
        <v>39322</v>
      </c>
      <c r="L5651" s="13">
        <v>5.5075000000000003</v>
      </c>
    </row>
    <row r="5652" spans="1:12" x14ac:dyDescent="0.55000000000000004">
      <c r="A5652" s="2">
        <v>40617</v>
      </c>
      <c r="B5652" s="3">
        <v>254.29</v>
      </c>
      <c r="C5652" s="5">
        <v>3.39</v>
      </c>
      <c r="D5652" s="17">
        <f t="shared" si="88"/>
        <v>3.1900000000000004</v>
      </c>
      <c r="E5652" s="5">
        <v>2.99</v>
      </c>
      <c r="F5652" s="9">
        <v>1134.8</v>
      </c>
      <c r="G5652" s="5">
        <v>0.2535</v>
      </c>
      <c r="K5652" s="11">
        <v>39323</v>
      </c>
      <c r="L5652" s="13">
        <v>5.5650000000000004</v>
      </c>
    </row>
    <row r="5653" spans="1:12" x14ac:dyDescent="0.55000000000000004">
      <c r="A5653" s="2">
        <v>40618</v>
      </c>
      <c r="B5653" s="3">
        <v>259.44</v>
      </c>
      <c r="C5653" s="5">
        <v>3.39</v>
      </c>
      <c r="D5653" s="17">
        <f t="shared" si="88"/>
        <v>3.1950000000000003</v>
      </c>
      <c r="E5653" s="5">
        <v>3</v>
      </c>
      <c r="F5653" s="9">
        <v>1130.8</v>
      </c>
      <c r="G5653" s="5">
        <v>0.2535</v>
      </c>
      <c r="K5653" s="11">
        <v>39324</v>
      </c>
      <c r="L5653" s="13">
        <v>5.665</v>
      </c>
    </row>
    <row r="5654" spans="1:12" x14ac:dyDescent="0.55000000000000004">
      <c r="A5654" s="2">
        <v>40619</v>
      </c>
      <c r="B5654" s="3">
        <v>259.8</v>
      </c>
      <c r="C5654" s="5">
        <v>3.39</v>
      </c>
      <c r="D5654" s="17">
        <f t="shared" si="88"/>
        <v>3.1900000000000004</v>
      </c>
      <c r="E5654" s="5">
        <v>2.99</v>
      </c>
      <c r="F5654" s="9">
        <v>1135.3</v>
      </c>
      <c r="G5654" s="5">
        <v>0.2535</v>
      </c>
      <c r="K5654" s="11">
        <v>39325</v>
      </c>
      <c r="L5654" s="13">
        <v>5.72</v>
      </c>
    </row>
    <row r="5655" spans="1:12" x14ac:dyDescent="0.55000000000000004">
      <c r="A5655" s="2">
        <v>40620</v>
      </c>
      <c r="B5655" s="3">
        <v>262.39</v>
      </c>
      <c r="C5655" s="5">
        <v>3.39</v>
      </c>
      <c r="D5655" s="17">
        <f t="shared" si="88"/>
        <v>3.1900000000000004</v>
      </c>
      <c r="E5655" s="5">
        <v>2.99</v>
      </c>
      <c r="F5655" s="9">
        <v>1126.5999999999999</v>
      </c>
      <c r="G5655" s="5">
        <v>0.2535</v>
      </c>
      <c r="K5655" s="11">
        <v>39328</v>
      </c>
      <c r="L5655" s="13">
        <v>5.7649999999999997</v>
      </c>
    </row>
    <row r="5656" spans="1:12" x14ac:dyDescent="0.55000000000000004">
      <c r="A5656" s="2">
        <v>40623</v>
      </c>
      <c r="B5656" s="3">
        <v>264.89</v>
      </c>
      <c r="C5656" s="5">
        <v>3.39</v>
      </c>
      <c r="D5656" s="17">
        <f t="shared" si="88"/>
        <v>3.1900000000000004</v>
      </c>
      <c r="E5656" s="5">
        <v>2.99</v>
      </c>
      <c r="F5656" s="9">
        <v>1124.9000000000001</v>
      </c>
      <c r="G5656" s="5">
        <v>0.2525</v>
      </c>
      <c r="K5656" s="11">
        <v>39329</v>
      </c>
      <c r="L5656" s="13">
        <v>5.7975000000000003</v>
      </c>
    </row>
    <row r="5657" spans="1:12" x14ac:dyDescent="0.55000000000000004">
      <c r="A5657" s="2">
        <v>40624</v>
      </c>
      <c r="B5657" s="3">
        <v>266.05</v>
      </c>
      <c r="C5657" s="5">
        <v>3.39</v>
      </c>
      <c r="D5657" s="17">
        <f t="shared" si="88"/>
        <v>3.2</v>
      </c>
      <c r="E5657" s="5">
        <v>3.01</v>
      </c>
      <c r="F5657" s="9">
        <v>1121</v>
      </c>
      <c r="G5657" s="5">
        <v>0.252</v>
      </c>
      <c r="K5657" s="11">
        <v>39330</v>
      </c>
      <c r="L5657" s="13">
        <v>5.8187499999999996</v>
      </c>
    </row>
    <row r="5658" spans="1:12" x14ac:dyDescent="0.55000000000000004">
      <c r="A5658" s="2">
        <v>40625</v>
      </c>
      <c r="B5658" s="3">
        <v>265.67</v>
      </c>
      <c r="C5658" s="5">
        <v>3.39</v>
      </c>
      <c r="D5658" s="17">
        <f t="shared" si="88"/>
        <v>3.2050000000000001</v>
      </c>
      <c r="E5658" s="5">
        <v>3.02</v>
      </c>
      <c r="F5658" s="9">
        <v>1124.5</v>
      </c>
      <c r="G5658" s="5">
        <v>0.2495</v>
      </c>
      <c r="K5658" s="11">
        <v>39331</v>
      </c>
      <c r="L5658" s="13">
        <v>5.82</v>
      </c>
    </row>
    <row r="5659" spans="1:12" x14ac:dyDescent="0.55000000000000004">
      <c r="A5659" s="2">
        <v>40626</v>
      </c>
      <c r="B5659" s="3">
        <v>268.93</v>
      </c>
      <c r="C5659" s="5">
        <v>3.39</v>
      </c>
      <c r="D5659" s="17">
        <f t="shared" si="88"/>
        <v>3.1950000000000003</v>
      </c>
      <c r="E5659" s="5">
        <v>3</v>
      </c>
      <c r="F5659" s="9">
        <v>1121</v>
      </c>
      <c r="G5659" s="5">
        <v>0.24825</v>
      </c>
      <c r="K5659" s="11">
        <v>39332</v>
      </c>
      <c r="L5659" s="13">
        <v>5.8237500000000004</v>
      </c>
    </row>
    <row r="5660" spans="1:12" x14ac:dyDescent="0.55000000000000004">
      <c r="A5660" s="2">
        <v>40627</v>
      </c>
      <c r="B5660" s="3">
        <v>271.66000000000003</v>
      </c>
      <c r="C5660" s="5">
        <v>3.39</v>
      </c>
      <c r="D5660" s="17">
        <f t="shared" si="88"/>
        <v>3.1900000000000004</v>
      </c>
      <c r="E5660" s="5">
        <v>2.99</v>
      </c>
      <c r="F5660" s="9">
        <v>1114.2</v>
      </c>
      <c r="G5660" s="5">
        <v>0.24825</v>
      </c>
      <c r="K5660" s="11">
        <v>39335</v>
      </c>
      <c r="L5660" s="13">
        <v>5.8062500000000004</v>
      </c>
    </row>
    <row r="5661" spans="1:12" x14ac:dyDescent="0.55000000000000004">
      <c r="A5661" s="2">
        <v>40630</v>
      </c>
      <c r="B5661" s="3">
        <v>272.13</v>
      </c>
      <c r="C5661" s="5">
        <v>3.39</v>
      </c>
      <c r="D5661" s="17">
        <f t="shared" si="88"/>
        <v>3.1900000000000004</v>
      </c>
      <c r="E5661" s="5">
        <v>2.99</v>
      </c>
      <c r="F5661" s="9">
        <v>1114.4000000000001</v>
      </c>
      <c r="G5661" s="5">
        <v>0.24765000000000001</v>
      </c>
      <c r="K5661" s="11">
        <v>39336</v>
      </c>
      <c r="L5661" s="13">
        <v>5.8031300000000003</v>
      </c>
    </row>
    <row r="5662" spans="1:12" x14ac:dyDescent="0.55000000000000004">
      <c r="A5662" s="2">
        <v>40631</v>
      </c>
      <c r="B5662" s="3">
        <v>274.22000000000003</v>
      </c>
      <c r="C5662" s="5">
        <v>3.39</v>
      </c>
      <c r="D5662" s="17">
        <f t="shared" si="88"/>
        <v>3.1850000000000001</v>
      </c>
      <c r="E5662" s="5">
        <v>2.98</v>
      </c>
      <c r="F5662" s="9">
        <v>1110.2</v>
      </c>
      <c r="G5662" s="5">
        <v>0.24615000000000001</v>
      </c>
      <c r="K5662" s="11">
        <v>39337</v>
      </c>
      <c r="L5662" s="13">
        <v>5.8</v>
      </c>
    </row>
    <row r="5663" spans="1:12" x14ac:dyDescent="0.55000000000000004">
      <c r="A5663" s="2">
        <v>40632</v>
      </c>
      <c r="B5663" s="3">
        <v>277.04000000000002</v>
      </c>
      <c r="C5663" s="5">
        <v>3.39</v>
      </c>
      <c r="D5663" s="17">
        <f t="shared" si="88"/>
        <v>3.1850000000000001</v>
      </c>
      <c r="E5663" s="5">
        <v>2.98</v>
      </c>
      <c r="F5663" s="9">
        <v>1104.2</v>
      </c>
      <c r="G5663" s="5">
        <v>0.24379999999999999</v>
      </c>
      <c r="K5663" s="11">
        <v>39338</v>
      </c>
      <c r="L5663" s="13">
        <v>5.7525000000000004</v>
      </c>
    </row>
    <row r="5664" spans="1:12" x14ac:dyDescent="0.55000000000000004">
      <c r="A5664" s="2">
        <v>40633</v>
      </c>
      <c r="B5664" s="3">
        <v>278.87</v>
      </c>
      <c r="C5664" s="5">
        <v>3.39</v>
      </c>
      <c r="D5664" s="17">
        <f t="shared" si="88"/>
        <v>3.1900000000000004</v>
      </c>
      <c r="E5664" s="5">
        <v>2.99</v>
      </c>
      <c r="F5664" s="9">
        <v>1096.7</v>
      </c>
      <c r="G5664" s="5">
        <v>0.24345</v>
      </c>
      <c r="K5664" s="11">
        <v>39339</v>
      </c>
      <c r="L5664" s="13">
        <v>5.6137499999999996</v>
      </c>
    </row>
    <row r="5665" spans="1:12" x14ac:dyDescent="0.55000000000000004">
      <c r="A5665" s="2">
        <v>40634</v>
      </c>
      <c r="B5665" s="3">
        <v>280.73</v>
      </c>
      <c r="C5665" s="5">
        <v>3.39</v>
      </c>
      <c r="D5665" s="17">
        <f t="shared" si="88"/>
        <v>3.1850000000000001</v>
      </c>
      <c r="E5665" s="5">
        <v>2.98</v>
      </c>
      <c r="F5665" s="9">
        <v>1091.0999999999999</v>
      </c>
      <c r="G5665" s="5">
        <v>0.24295</v>
      </c>
      <c r="K5665" s="11">
        <v>39342</v>
      </c>
      <c r="L5665" s="13">
        <v>5.5025000000000004</v>
      </c>
    </row>
    <row r="5666" spans="1:12" x14ac:dyDescent="0.55000000000000004">
      <c r="A5666" s="2">
        <v>40637</v>
      </c>
      <c r="B5666" s="3">
        <v>280.01</v>
      </c>
      <c r="C5666" s="5">
        <v>3.39</v>
      </c>
      <c r="D5666" s="17">
        <f t="shared" si="88"/>
        <v>3.1900000000000004</v>
      </c>
      <c r="E5666" s="5">
        <v>2.99</v>
      </c>
      <c r="F5666" s="9">
        <v>1086.5999999999999</v>
      </c>
      <c r="G5666" s="5">
        <v>0.2399</v>
      </c>
      <c r="K5666" s="11">
        <v>39343</v>
      </c>
      <c r="L5666" s="13">
        <v>5.4962499999999999</v>
      </c>
    </row>
    <row r="5667" spans="1:12" x14ac:dyDescent="0.55000000000000004">
      <c r="A5667" s="2">
        <v>40638</v>
      </c>
      <c r="B5667" s="3">
        <v>282.02999999999997</v>
      </c>
      <c r="C5667" s="5">
        <v>3.39</v>
      </c>
      <c r="D5667" s="17">
        <f t="shared" si="88"/>
        <v>3.21</v>
      </c>
      <c r="E5667" s="5">
        <v>3.03</v>
      </c>
      <c r="F5667" s="9">
        <v>1090.2</v>
      </c>
      <c r="G5667" s="5">
        <v>0.23549999999999999</v>
      </c>
      <c r="K5667" s="11">
        <v>39344</v>
      </c>
      <c r="L5667" s="13">
        <v>5.1487499999999997</v>
      </c>
    </row>
    <row r="5668" spans="1:12" x14ac:dyDescent="0.55000000000000004">
      <c r="A5668" s="2">
        <v>40639</v>
      </c>
      <c r="B5668" s="3">
        <v>281.35000000000002</v>
      </c>
      <c r="C5668" s="5">
        <v>3.39</v>
      </c>
      <c r="D5668" s="17">
        <f t="shared" si="88"/>
        <v>3.2149999999999999</v>
      </c>
      <c r="E5668" s="5">
        <v>3.04</v>
      </c>
      <c r="F5668" s="9">
        <v>1086.8</v>
      </c>
      <c r="G5668" s="5">
        <v>0.23350000000000001</v>
      </c>
      <c r="K5668" s="11">
        <v>39345</v>
      </c>
      <c r="L5668" s="13">
        <v>5.1362500000000004</v>
      </c>
    </row>
    <row r="5669" spans="1:12" x14ac:dyDescent="0.55000000000000004">
      <c r="A5669" s="2">
        <v>40640</v>
      </c>
      <c r="B5669" s="3">
        <v>280.45</v>
      </c>
      <c r="C5669" s="5">
        <v>3.39</v>
      </c>
      <c r="D5669" s="17">
        <f t="shared" si="88"/>
        <v>3.2</v>
      </c>
      <c r="E5669" s="5">
        <v>3.01</v>
      </c>
      <c r="F5669" s="9">
        <v>1088.5</v>
      </c>
      <c r="G5669" s="5">
        <v>0.23138</v>
      </c>
      <c r="K5669" s="11">
        <v>39346</v>
      </c>
      <c r="L5669" s="13">
        <v>5.1312499999999996</v>
      </c>
    </row>
    <row r="5670" spans="1:12" x14ac:dyDescent="0.55000000000000004">
      <c r="A5670" s="2">
        <v>40641</v>
      </c>
      <c r="B5670" s="3">
        <v>281.05</v>
      </c>
      <c r="C5670" s="5">
        <v>3.39</v>
      </c>
      <c r="D5670" s="17">
        <f t="shared" si="88"/>
        <v>3.2</v>
      </c>
      <c r="E5670" s="5">
        <v>3.01</v>
      </c>
      <c r="F5670" s="9">
        <v>1083</v>
      </c>
      <c r="G5670" s="5">
        <v>0.22650000000000001</v>
      </c>
      <c r="K5670" s="11">
        <v>39349</v>
      </c>
      <c r="L5670" s="13">
        <v>5.1287500000000001</v>
      </c>
    </row>
    <row r="5671" spans="1:12" x14ac:dyDescent="0.55000000000000004">
      <c r="A5671" s="2">
        <v>40644</v>
      </c>
      <c r="B5671" s="3">
        <v>280.49</v>
      </c>
      <c r="C5671" s="5">
        <v>3.4</v>
      </c>
      <c r="D5671" s="17">
        <f t="shared" si="88"/>
        <v>3.2050000000000001</v>
      </c>
      <c r="E5671" s="5">
        <v>3.01</v>
      </c>
      <c r="F5671" s="9">
        <v>1084.3</v>
      </c>
      <c r="G5671" s="5">
        <v>0.2238</v>
      </c>
      <c r="K5671" s="11">
        <v>39350</v>
      </c>
      <c r="L5671" s="13">
        <v>5.1287500000000001</v>
      </c>
    </row>
    <row r="5672" spans="1:12" x14ac:dyDescent="0.55000000000000004">
      <c r="A5672" s="2">
        <v>40645</v>
      </c>
      <c r="B5672" s="3">
        <v>276.13</v>
      </c>
      <c r="C5672" s="5">
        <v>3.4</v>
      </c>
      <c r="D5672" s="17">
        <f t="shared" si="88"/>
        <v>3.2</v>
      </c>
      <c r="E5672" s="5">
        <v>3</v>
      </c>
      <c r="F5672" s="9">
        <v>1093.5999999999999</v>
      </c>
      <c r="G5672" s="5">
        <v>0.22109999999999999</v>
      </c>
      <c r="K5672" s="11">
        <v>39351</v>
      </c>
      <c r="L5672" s="13">
        <v>5.1287500000000001</v>
      </c>
    </row>
    <row r="5673" spans="1:12" x14ac:dyDescent="0.55000000000000004">
      <c r="A5673" s="2">
        <v>40646</v>
      </c>
      <c r="B5673" s="3">
        <v>280.68</v>
      </c>
      <c r="C5673" s="5">
        <v>3.4</v>
      </c>
      <c r="D5673" s="17">
        <f t="shared" si="88"/>
        <v>3.2050000000000001</v>
      </c>
      <c r="E5673" s="5">
        <v>3.01</v>
      </c>
      <c r="F5673" s="9">
        <v>1087.8</v>
      </c>
      <c r="G5673" s="5">
        <v>0.21875</v>
      </c>
      <c r="K5673" s="11">
        <v>39352</v>
      </c>
      <c r="L5673" s="13">
        <v>5.1275000000000004</v>
      </c>
    </row>
    <row r="5674" spans="1:12" x14ac:dyDescent="0.55000000000000004">
      <c r="A5674" s="2">
        <v>40647</v>
      </c>
      <c r="B5674" s="3">
        <v>283.14999999999998</v>
      </c>
      <c r="C5674" s="5">
        <v>3.4</v>
      </c>
      <c r="D5674" s="17">
        <f t="shared" si="88"/>
        <v>3.2050000000000001</v>
      </c>
      <c r="E5674" s="5">
        <v>3.01</v>
      </c>
      <c r="F5674" s="9">
        <v>1086.8</v>
      </c>
      <c r="G5674" s="5">
        <v>0.21584999999999999</v>
      </c>
      <c r="K5674" s="11">
        <v>39353</v>
      </c>
      <c r="L5674" s="13">
        <v>5.1237500000000002</v>
      </c>
    </row>
    <row r="5675" spans="1:12" x14ac:dyDescent="0.55000000000000004">
      <c r="A5675" s="2">
        <v>40648</v>
      </c>
      <c r="B5675" s="3">
        <v>282.8</v>
      </c>
      <c r="C5675" s="5">
        <v>3.4</v>
      </c>
      <c r="D5675" s="17">
        <f t="shared" si="88"/>
        <v>3.2050000000000001</v>
      </c>
      <c r="E5675" s="5">
        <v>3.01</v>
      </c>
      <c r="F5675" s="9">
        <v>1089.9000000000001</v>
      </c>
      <c r="G5675" s="5">
        <v>0.21375</v>
      </c>
      <c r="K5675" s="11">
        <v>39356</v>
      </c>
      <c r="L5675" s="13">
        <v>5.1206300000000002</v>
      </c>
    </row>
    <row r="5676" spans="1:12" x14ac:dyDescent="0.55000000000000004">
      <c r="A5676" s="2">
        <v>40651</v>
      </c>
      <c r="B5676" s="3">
        <v>282.14</v>
      </c>
      <c r="C5676" s="5">
        <v>3.4</v>
      </c>
      <c r="D5676" s="17">
        <f t="shared" si="88"/>
        <v>3.2</v>
      </c>
      <c r="E5676" s="5">
        <v>3</v>
      </c>
      <c r="F5676" s="9">
        <v>1088.4000000000001</v>
      </c>
      <c r="G5676" s="5">
        <v>0.21295</v>
      </c>
      <c r="K5676" s="11">
        <v>39357</v>
      </c>
      <c r="L5676" s="13">
        <v>5.1262499999999998</v>
      </c>
    </row>
    <row r="5677" spans="1:12" x14ac:dyDescent="0.55000000000000004">
      <c r="A5677" s="2">
        <v>40652</v>
      </c>
      <c r="B5677" s="3">
        <v>280.43</v>
      </c>
      <c r="C5677" s="5">
        <v>3.4</v>
      </c>
      <c r="D5677" s="17">
        <f t="shared" si="88"/>
        <v>3.2149999999999999</v>
      </c>
      <c r="E5677" s="5">
        <v>3.03</v>
      </c>
      <c r="F5677" s="9">
        <v>1091.5</v>
      </c>
      <c r="G5677" s="5">
        <v>0.21260000000000001</v>
      </c>
      <c r="K5677" s="11">
        <v>39358</v>
      </c>
      <c r="L5677" s="13">
        <v>5.125</v>
      </c>
    </row>
    <row r="5678" spans="1:12" x14ac:dyDescent="0.55000000000000004">
      <c r="A5678" s="2">
        <v>40653</v>
      </c>
      <c r="B5678" s="3">
        <v>287.19</v>
      </c>
      <c r="C5678" s="5">
        <v>3.4</v>
      </c>
      <c r="D5678" s="17">
        <f t="shared" si="88"/>
        <v>3.2199999999999998</v>
      </c>
      <c r="E5678" s="5">
        <v>3.04</v>
      </c>
      <c r="F5678" s="9">
        <v>1082.2</v>
      </c>
      <c r="G5678" s="5">
        <v>0.21260000000000001</v>
      </c>
      <c r="K5678" s="11">
        <v>39359</v>
      </c>
      <c r="L5678" s="13">
        <v>5.125</v>
      </c>
    </row>
    <row r="5679" spans="1:12" x14ac:dyDescent="0.55000000000000004">
      <c r="A5679" s="2">
        <v>40654</v>
      </c>
      <c r="B5679" s="3">
        <v>291.16000000000003</v>
      </c>
      <c r="C5679" s="5">
        <v>3.4</v>
      </c>
      <c r="D5679" s="17">
        <f t="shared" si="88"/>
        <v>3.21</v>
      </c>
      <c r="E5679" s="5">
        <v>3.02</v>
      </c>
      <c r="F5679" s="9">
        <v>1080.3</v>
      </c>
      <c r="G5679" s="5">
        <v>0.21260000000000001</v>
      </c>
      <c r="K5679" s="11">
        <v>39360</v>
      </c>
      <c r="L5679" s="13">
        <v>5.12188</v>
      </c>
    </row>
    <row r="5680" spans="1:12" x14ac:dyDescent="0.55000000000000004">
      <c r="A5680" s="2">
        <v>40655</v>
      </c>
      <c r="B5680" s="3">
        <v>290.83999999999997</v>
      </c>
      <c r="C5680" s="5">
        <v>3.41</v>
      </c>
      <c r="D5680" s="17">
        <f t="shared" si="88"/>
        <v>3.2149999999999999</v>
      </c>
      <c r="E5680" s="5">
        <v>3.02</v>
      </c>
      <c r="F5680" s="9">
        <v>1080.7</v>
      </c>
      <c r="G5680" s="5">
        <v>0.21260000000000001</v>
      </c>
      <c r="K5680" s="11">
        <v>39363</v>
      </c>
      <c r="L5680" s="13">
        <v>5.12</v>
      </c>
    </row>
    <row r="5681" spans="1:12" x14ac:dyDescent="0.55000000000000004">
      <c r="A5681" s="2">
        <v>40658</v>
      </c>
      <c r="B5681" s="3">
        <v>292.69</v>
      </c>
      <c r="C5681" s="5">
        <v>3.41</v>
      </c>
      <c r="D5681" s="17">
        <f t="shared" si="88"/>
        <v>3.2149999999999999</v>
      </c>
      <c r="E5681" s="5">
        <v>3.02</v>
      </c>
      <c r="F5681" s="9">
        <v>1081.3</v>
      </c>
      <c r="G5681" s="5">
        <v>0.21260000000000001</v>
      </c>
      <c r="K5681" s="11">
        <v>39364</v>
      </c>
      <c r="L5681" s="13">
        <v>5.11625</v>
      </c>
    </row>
    <row r="5682" spans="1:12" x14ac:dyDescent="0.55000000000000004">
      <c r="A5682" s="2">
        <v>40659</v>
      </c>
      <c r="B5682" s="3">
        <v>291.38</v>
      </c>
      <c r="C5682" s="5">
        <v>3.42</v>
      </c>
      <c r="D5682" s="17">
        <f t="shared" si="88"/>
        <v>3.2199999999999998</v>
      </c>
      <c r="E5682" s="5">
        <v>3.02</v>
      </c>
      <c r="F5682" s="9">
        <v>1086.3</v>
      </c>
      <c r="G5682" s="5">
        <v>0.21135000000000001</v>
      </c>
      <c r="K5682" s="11">
        <v>39365</v>
      </c>
      <c r="L5682" s="13">
        <v>5.1100000000000003</v>
      </c>
    </row>
    <row r="5683" spans="1:12" x14ac:dyDescent="0.55000000000000004">
      <c r="A5683" s="2">
        <v>40660</v>
      </c>
      <c r="B5683" s="3">
        <v>292.08</v>
      </c>
      <c r="C5683" s="5">
        <v>3.42</v>
      </c>
      <c r="D5683" s="17">
        <f t="shared" si="88"/>
        <v>3.2149999999999999</v>
      </c>
      <c r="E5683" s="5">
        <v>3.01</v>
      </c>
      <c r="F5683" s="9">
        <v>1079.5</v>
      </c>
      <c r="G5683" s="5">
        <v>0.21049999999999999</v>
      </c>
      <c r="K5683" s="11">
        <v>39366</v>
      </c>
      <c r="L5683" s="13">
        <v>5.0912499999999996</v>
      </c>
    </row>
    <row r="5684" spans="1:12" x14ac:dyDescent="0.55000000000000004">
      <c r="A5684" s="2">
        <v>40661</v>
      </c>
      <c r="B5684" s="3">
        <v>292.14999999999998</v>
      </c>
      <c r="C5684" s="5">
        <v>3.42</v>
      </c>
      <c r="D5684" s="17">
        <f t="shared" si="88"/>
        <v>3.2149999999999999</v>
      </c>
      <c r="E5684" s="5">
        <v>3.01</v>
      </c>
      <c r="F5684" s="9">
        <v>1071.2</v>
      </c>
      <c r="G5684" s="5">
        <v>0.21024999999999999</v>
      </c>
      <c r="K5684" s="11">
        <v>39367</v>
      </c>
      <c r="L5684" s="13">
        <v>5.0599999999999996</v>
      </c>
    </row>
    <row r="5685" spans="1:12" x14ac:dyDescent="0.55000000000000004">
      <c r="A5685" s="2">
        <v>40662</v>
      </c>
      <c r="B5685" s="3">
        <v>290.39</v>
      </c>
      <c r="C5685" s="5">
        <v>3.42</v>
      </c>
      <c r="D5685" s="17">
        <f t="shared" si="88"/>
        <v>3.2199999999999998</v>
      </c>
      <c r="E5685" s="5">
        <v>3.02</v>
      </c>
      <c r="F5685" s="9">
        <v>1071.5</v>
      </c>
      <c r="G5685" s="5">
        <v>0.21024999999999999</v>
      </c>
      <c r="K5685" s="11">
        <v>39370</v>
      </c>
      <c r="L5685" s="13">
        <v>5.0449999999999999</v>
      </c>
    </row>
    <row r="5686" spans="1:12" x14ac:dyDescent="0.55000000000000004">
      <c r="A5686" s="2">
        <v>40665</v>
      </c>
      <c r="B5686" s="3">
        <v>295.35000000000002</v>
      </c>
      <c r="C5686" s="5">
        <v>3.43</v>
      </c>
      <c r="D5686" s="17">
        <f t="shared" si="88"/>
        <v>3.2199999999999998</v>
      </c>
      <c r="E5686" s="5">
        <v>3.01</v>
      </c>
      <c r="F5686" s="9">
        <v>1065</v>
      </c>
      <c r="G5686" s="5">
        <v>0.21024999999999999</v>
      </c>
      <c r="K5686" s="11">
        <v>39371</v>
      </c>
      <c r="L5686" s="13">
        <v>5.0350000000000001</v>
      </c>
    </row>
    <row r="5687" spans="1:12" x14ac:dyDescent="0.55000000000000004">
      <c r="A5687" s="2">
        <v>40666</v>
      </c>
      <c r="B5687" s="3">
        <v>291.64999999999998</v>
      </c>
      <c r="C5687" s="5">
        <v>3.46</v>
      </c>
      <c r="D5687" s="17">
        <f t="shared" si="88"/>
        <v>3.2349999999999999</v>
      </c>
      <c r="E5687" s="5">
        <v>3.01</v>
      </c>
      <c r="F5687" s="9">
        <v>1068.8</v>
      </c>
      <c r="G5687" s="5">
        <v>0.20949999999999999</v>
      </c>
      <c r="K5687" s="11">
        <v>39372</v>
      </c>
      <c r="L5687" s="13">
        <v>5.0212500000000002</v>
      </c>
    </row>
    <row r="5688" spans="1:12" x14ac:dyDescent="0.55000000000000004">
      <c r="A5688" s="2">
        <v>40667</v>
      </c>
      <c r="B5688" s="3">
        <v>288.45999999999998</v>
      </c>
      <c r="C5688" s="5">
        <v>3.46</v>
      </c>
      <c r="D5688" s="17">
        <f t="shared" si="88"/>
        <v>3.2349999999999999</v>
      </c>
      <c r="E5688" s="5">
        <v>3.01</v>
      </c>
      <c r="F5688" s="9">
        <v>1074.9000000000001</v>
      </c>
      <c r="G5688" s="5">
        <v>0.20899999999999999</v>
      </c>
      <c r="K5688" s="11">
        <v>39373</v>
      </c>
      <c r="L5688" s="13">
        <v>4.9974999999999996</v>
      </c>
    </row>
    <row r="5689" spans="1:12" x14ac:dyDescent="0.55000000000000004">
      <c r="A5689" s="2">
        <v>40669</v>
      </c>
      <c r="B5689" s="3">
        <v>283.68</v>
      </c>
      <c r="C5689" s="5">
        <v>3.46</v>
      </c>
      <c r="D5689" s="17">
        <f t="shared" si="88"/>
        <v>3.2349999999999999</v>
      </c>
      <c r="E5689" s="5">
        <v>3.01</v>
      </c>
      <c r="F5689" s="9">
        <v>1083.2</v>
      </c>
      <c r="G5689" s="5">
        <v>0.20385</v>
      </c>
      <c r="K5689" s="11">
        <v>39374</v>
      </c>
      <c r="L5689" s="13">
        <v>4.95</v>
      </c>
    </row>
    <row r="5690" spans="1:12" x14ac:dyDescent="0.55000000000000004">
      <c r="A5690" s="2">
        <v>40672</v>
      </c>
      <c r="B5690" s="3">
        <v>282.58999999999997</v>
      </c>
      <c r="C5690" s="5">
        <v>3.46</v>
      </c>
      <c r="D5690" s="17">
        <f t="shared" si="88"/>
        <v>3.2549999999999999</v>
      </c>
      <c r="E5690" s="5">
        <v>3.05</v>
      </c>
      <c r="F5690" s="9">
        <v>1082.4000000000001</v>
      </c>
      <c r="G5690" s="5">
        <v>0.20185</v>
      </c>
      <c r="K5690" s="11">
        <v>39377</v>
      </c>
      <c r="L5690" s="13">
        <v>4.8925000000000001</v>
      </c>
    </row>
    <row r="5691" spans="1:12" x14ac:dyDescent="0.55000000000000004">
      <c r="A5691" s="2">
        <v>40674</v>
      </c>
      <c r="B5691" s="3">
        <v>286.3</v>
      </c>
      <c r="C5691" s="5">
        <v>3.46</v>
      </c>
      <c r="D5691" s="17">
        <f t="shared" si="88"/>
        <v>3.2450000000000001</v>
      </c>
      <c r="E5691" s="5">
        <v>3.03</v>
      </c>
      <c r="F5691" s="9">
        <v>1074.9000000000001</v>
      </c>
      <c r="G5691" s="5">
        <v>0.19875000000000001</v>
      </c>
      <c r="K5691" s="11">
        <v>39378</v>
      </c>
      <c r="L5691" s="13">
        <v>4.8724999999999996</v>
      </c>
    </row>
    <row r="5692" spans="1:12" x14ac:dyDescent="0.55000000000000004">
      <c r="A5692" s="2">
        <v>40675</v>
      </c>
      <c r="B5692" s="3">
        <v>280.02</v>
      </c>
      <c r="C5692" s="5">
        <v>3.46</v>
      </c>
      <c r="D5692" s="17">
        <f t="shared" si="88"/>
        <v>3.24</v>
      </c>
      <c r="E5692" s="5">
        <v>3.02</v>
      </c>
      <c r="F5692" s="9">
        <v>1085.0999999999999</v>
      </c>
      <c r="G5692" s="5">
        <v>0.19800000000000001</v>
      </c>
      <c r="K5692" s="11">
        <v>39379</v>
      </c>
      <c r="L5692" s="13">
        <v>4.8562500000000002</v>
      </c>
    </row>
    <row r="5693" spans="1:12" x14ac:dyDescent="0.55000000000000004">
      <c r="A5693" s="2">
        <v>40676</v>
      </c>
      <c r="B5693" s="3">
        <v>279.58999999999997</v>
      </c>
      <c r="C5693" s="5">
        <v>3.46</v>
      </c>
      <c r="D5693" s="17">
        <f t="shared" si="88"/>
        <v>3.24</v>
      </c>
      <c r="E5693" s="5">
        <v>3.02</v>
      </c>
      <c r="F5693" s="9">
        <v>1086.8</v>
      </c>
      <c r="G5693" s="5">
        <v>0.1971</v>
      </c>
      <c r="K5693" s="11">
        <v>39380</v>
      </c>
      <c r="L5693" s="13">
        <v>4.8187499999999996</v>
      </c>
    </row>
    <row r="5694" spans="1:12" x14ac:dyDescent="0.55000000000000004">
      <c r="A5694" s="2">
        <v>40679</v>
      </c>
      <c r="B5694" s="3">
        <v>277.22000000000003</v>
      </c>
      <c r="C5694" s="5">
        <v>3.46</v>
      </c>
      <c r="D5694" s="17">
        <f t="shared" si="88"/>
        <v>3.2450000000000001</v>
      </c>
      <c r="E5694" s="5">
        <v>3.03</v>
      </c>
      <c r="F5694" s="9">
        <v>1091.2</v>
      </c>
      <c r="G5694" s="5">
        <v>0.19700000000000001</v>
      </c>
      <c r="K5694" s="11">
        <v>39381</v>
      </c>
      <c r="L5694" s="13">
        <v>4.7925000000000004</v>
      </c>
    </row>
    <row r="5695" spans="1:12" x14ac:dyDescent="0.55000000000000004">
      <c r="A5695" s="2">
        <v>40680</v>
      </c>
      <c r="B5695" s="3">
        <v>277.14999999999998</v>
      </c>
      <c r="C5695" s="5">
        <v>3.46</v>
      </c>
      <c r="D5695" s="17">
        <f t="shared" si="88"/>
        <v>3.2450000000000001</v>
      </c>
      <c r="E5695" s="5">
        <v>3.03</v>
      </c>
      <c r="F5695" s="9">
        <v>1088.5</v>
      </c>
      <c r="G5695" s="5">
        <v>0.19700000000000001</v>
      </c>
      <c r="K5695" s="11">
        <v>39384</v>
      </c>
      <c r="L5695" s="13">
        <v>4.7525000000000004</v>
      </c>
    </row>
    <row r="5696" spans="1:12" x14ac:dyDescent="0.55000000000000004">
      <c r="A5696" s="2">
        <v>40681</v>
      </c>
      <c r="B5696" s="3">
        <v>281.76</v>
      </c>
      <c r="C5696" s="5">
        <v>3.46</v>
      </c>
      <c r="D5696" s="17">
        <f t="shared" si="88"/>
        <v>3.2450000000000001</v>
      </c>
      <c r="E5696" s="5">
        <v>3.03</v>
      </c>
      <c r="F5696" s="9">
        <v>1087.9000000000001</v>
      </c>
      <c r="G5696" s="5">
        <v>0.19575000000000001</v>
      </c>
      <c r="K5696" s="11">
        <v>39385</v>
      </c>
      <c r="L5696" s="13">
        <v>4.7162499999999996</v>
      </c>
    </row>
    <row r="5697" spans="1:12" x14ac:dyDescent="0.55000000000000004">
      <c r="A5697" s="2">
        <v>40682</v>
      </c>
      <c r="B5697" s="3">
        <v>276.47000000000003</v>
      </c>
      <c r="C5697" s="5">
        <v>3.46</v>
      </c>
      <c r="D5697" s="17">
        <f t="shared" si="88"/>
        <v>3.24</v>
      </c>
      <c r="E5697" s="5">
        <v>3.02</v>
      </c>
      <c r="F5697" s="9">
        <v>1086.2</v>
      </c>
      <c r="G5697" s="5">
        <v>0.19525000000000001</v>
      </c>
      <c r="K5697" s="11">
        <v>39386</v>
      </c>
      <c r="L5697" s="13">
        <v>4.7062499999999998</v>
      </c>
    </row>
    <row r="5698" spans="1:12" x14ac:dyDescent="0.55000000000000004">
      <c r="A5698" s="2">
        <v>40683</v>
      </c>
      <c r="B5698" s="3">
        <v>278.58999999999997</v>
      </c>
      <c r="C5698" s="5">
        <v>3.46</v>
      </c>
      <c r="D5698" s="17">
        <f t="shared" si="88"/>
        <v>3.24</v>
      </c>
      <c r="E5698" s="5">
        <v>3.02</v>
      </c>
      <c r="F5698" s="9">
        <v>1082.8</v>
      </c>
      <c r="G5698" s="5">
        <v>0.19475000000000001</v>
      </c>
      <c r="K5698" s="11">
        <v>39387</v>
      </c>
      <c r="L5698" s="13">
        <v>4.6875</v>
      </c>
    </row>
    <row r="5699" spans="1:12" x14ac:dyDescent="0.55000000000000004">
      <c r="A5699" s="2">
        <v>40686</v>
      </c>
      <c r="B5699" s="3">
        <v>271.19</v>
      </c>
      <c r="C5699" s="5">
        <v>3.46</v>
      </c>
      <c r="D5699" s="17">
        <f t="shared" si="88"/>
        <v>3.24</v>
      </c>
      <c r="E5699" s="5">
        <v>3.02</v>
      </c>
      <c r="F5699" s="9">
        <v>1097.9000000000001</v>
      </c>
      <c r="G5699" s="5">
        <v>0.19400000000000001</v>
      </c>
      <c r="K5699" s="11">
        <v>39388</v>
      </c>
      <c r="L5699" s="13">
        <v>4.6775000000000002</v>
      </c>
    </row>
    <row r="5700" spans="1:12" x14ac:dyDescent="0.55000000000000004">
      <c r="A5700" s="2">
        <v>40687</v>
      </c>
      <c r="B5700" s="3">
        <v>271.77999999999997</v>
      </c>
      <c r="C5700" s="5">
        <v>3.46</v>
      </c>
      <c r="D5700" s="17">
        <f t="shared" ref="D5700:D5763" si="89">(C5700+E5700)/2</f>
        <v>3.26</v>
      </c>
      <c r="E5700" s="5">
        <v>3.06</v>
      </c>
      <c r="F5700" s="9">
        <v>1093.4000000000001</v>
      </c>
      <c r="G5700" s="5">
        <v>0.19270000000000001</v>
      </c>
      <c r="K5700" s="11">
        <v>39391</v>
      </c>
      <c r="L5700" s="13">
        <v>4.6675000000000004</v>
      </c>
    </row>
    <row r="5701" spans="1:12" x14ac:dyDescent="0.55000000000000004">
      <c r="A5701" s="2">
        <v>40688</v>
      </c>
      <c r="B5701" s="3">
        <v>268.62</v>
      </c>
      <c r="C5701" s="5">
        <v>3.46</v>
      </c>
      <c r="D5701" s="17">
        <f t="shared" si="89"/>
        <v>3.2549999999999999</v>
      </c>
      <c r="E5701" s="5">
        <v>3.05</v>
      </c>
      <c r="F5701" s="9">
        <v>1101.8</v>
      </c>
      <c r="G5701" s="5">
        <v>0.19234999999999999</v>
      </c>
      <c r="K5701" s="11">
        <v>39392</v>
      </c>
      <c r="L5701" s="13">
        <v>4.6668799999999999</v>
      </c>
    </row>
    <row r="5702" spans="1:12" x14ac:dyDescent="0.55000000000000004">
      <c r="A5702" s="2">
        <v>40689</v>
      </c>
      <c r="B5702" s="3">
        <v>276.33</v>
      </c>
      <c r="C5702" s="5">
        <v>3.46</v>
      </c>
      <c r="D5702" s="17">
        <f t="shared" si="89"/>
        <v>3.24</v>
      </c>
      <c r="E5702" s="5">
        <v>3.02</v>
      </c>
      <c r="F5702" s="9">
        <v>1088.3</v>
      </c>
      <c r="G5702" s="5">
        <v>0.19125</v>
      </c>
      <c r="K5702" s="11">
        <v>39393</v>
      </c>
      <c r="L5702" s="13">
        <v>4.665</v>
      </c>
    </row>
    <row r="5703" spans="1:12" x14ac:dyDescent="0.55000000000000004">
      <c r="A5703" s="2">
        <v>40690</v>
      </c>
      <c r="B5703" s="3">
        <v>277.35000000000002</v>
      </c>
      <c r="C5703" s="5">
        <v>3.46</v>
      </c>
      <c r="D5703" s="17">
        <f t="shared" si="89"/>
        <v>3.2450000000000001</v>
      </c>
      <c r="E5703" s="5">
        <v>3.03</v>
      </c>
      <c r="F5703" s="9">
        <v>1082.5</v>
      </c>
      <c r="G5703" s="5">
        <v>0.19103000000000001</v>
      </c>
      <c r="K5703" s="11">
        <v>39394</v>
      </c>
      <c r="L5703" s="13">
        <v>4.66</v>
      </c>
    </row>
    <row r="5704" spans="1:12" x14ac:dyDescent="0.55000000000000004">
      <c r="A5704" s="2">
        <v>40693</v>
      </c>
      <c r="B5704" s="3">
        <v>276.32</v>
      </c>
      <c r="C5704" s="5">
        <v>3.46</v>
      </c>
      <c r="D5704" s="17">
        <f t="shared" si="89"/>
        <v>3.2450000000000001</v>
      </c>
      <c r="E5704" s="5">
        <v>3.03</v>
      </c>
      <c r="F5704" s="9">
        <v>1080.2</v>
      </c>
      <c r="G5704" s="5">
        <v>0.19103000000000001</v>
      </c>
      <c r="K5704" s="11">
        <v>39395</v>
      </c>
      <c r="L5704" s="13">
        <v>4.6593799999999996</v>
      </c>
    </row>
    <row r="5705" spans="1:12" x14ac:dyDescent="0.55000000000000004">
      <c r="A5705" s="2">
        <v>40694</v>
      </c>
      <c r="B5705" s="3">
        <v>282.76</v>
      </c>
      <c r="C5705" s="5">
        <v>3.46</v>
      </c>
      <c r="D5705" s="17">
        <f t="shared" si="89"/>
        <v>3.2450000000000001</v>
      </c>
      <c r="E5705" s="5">
        <v>3.03</v>
      </c>
      <c r="F5705" s="9">
        <v>1079.2</v>
      </c>
      <c r="G5705" s="5">
        <v>0.19042999999999999</v>
      </c>
      <c r="K5705" s="11">
        <v>39398</v>
      </c>
      <c r="L5705" s="13">
        <v>4.65313</v>
      </c>
    </row>
    <row r="5706" spans="1:12" x14ac:dyDescent="0.55000000000000004">
      <c r="A5706" s="2">
        <v>40695</v>
      </c>
      <c r="B5706" s="3">
        <v>282.75</v>
      </c>
      <c r="C5706" s="5">
        <v>3.46</v>
      </c>
      <c r="D5706" s="17">
        <f t="shared" si="89"/>
        <v>3.24</v>
      </c>
      <c r="E5706" s="5">
        <v>3.02</v>
      </c>
      <c r="F5706" s="9">
        <v>1074.5999999999999</v>
      </c>
      <c r="G5706" s="5">
        <v>0.19042999999999999</v>
      </c>
      <c r="K5706" s="11">
        <v>39399</v>
      </c>
      <c r="L5706" s="13">
        <v>4.6518800000000002</v>
      </c>
    </row>
    <row r="5707" spans="1:12" x14ac:dyDescent="0.55000000000000004">
      <c r="A5707" s="2">
        <v>40696</v>
      </c>
      <c r="B5707" s="3">
        <v>278.76</v>
      </c>
      <c r="C5707" s="5">
        <v>3.46</v>
      </c>
      <c r="D5707" s="17">
        <f t="shared" si="89"/>
        <v>3.24</v>
      </c>
      <c r="E5707" s="5">
        <v>3.02</v>
      </c>
      <c r="F5707" s="9">
        <v>1080.7</v>
      </c>
      <c r="G5707" s="5">
        <v>0.19017999999999999</v>
      </c>
      <c r="K5707" s="11">
        <v>39400</v>
      </c>
      <c r="L5707" s="13">
        <v>4.6581299999999999</v>
      </c>
    </row>
    <row r="5708" spans="1:12" x14ac:dyDescent="0.55000000000000004">
      <c r="A5708" s="2">
        <v>40697</v>
      </c>
      <c r="B5708" s="3">
        <v>278.83999999999997</v>
      </c>
      <c r="C5708" s="5">
        <v>3.46</v>
      </c>
      <c r="D5708" s="17">
        <f t="shared" si="89"/>
        <v>3.23</v>
      </c>
      <c r="E5708" s="5">
        <v>3</v>
      </c>
      <c r="F5708" s="9">
        <v>1080</v>
      </c>
      <c r="G5708" s="5">
        <v>0.1898</v>
      </c>
      <c r="K5708" s="11">
        <v>39401</v>
      </c>
      <c r="L5708" s="13">
        <v>4.6862500000000002</v>
      </c>
    </row>
    <row r="5709" spans="1:12" x14ac:dyDescent="0.55000000000000004">
      <c r="A5709" s="2">
        <v>40701</v>
      </c>
      <c r="B5709" s="3">
        <v>276.97000000000003</v>
      </c>
      <c r="C5709" s="5">
        <v>3.46</v>
      </c>
      <c r="D5709" s="17">
        <f t="shared" si="89"/>
        <v>3.25</v>
      </c>
      <c r="E5709" s="5">
        <v>3.04</v>
      </c>
      <c r="F5709" s="9">
        <v>1082</v>
      </c>
      <c r="G5709" s="5">
        <v>0.18955</v>
      </c>
      <c r="K5709" s="11">
        <v>39402</v>
      </c>
      <c r="L5709" s="13">
        <v>4.74</v>
      </c>
    </row>
    <row r="5710" spans="1:12" x14ac:dyDescent="0.55000000000000004">
      <c r="A5710" s="2">
        <v>40702</v>
      </c>
      <c r="B5710" s="3">
        <v>274.45999999999998</v>
      </c>
      <c r="C5710" s="5">
        <v>3.46</v>
      </c>
      <c r="D5710" s="17">
        <f t="shared" si="89"/>
        <v>3.2349999999999999</v>
      </c>
      <c r="E5710" s="5">
        <v>3.01</v>
      </c>
      <c r="F5710" s="9">
        <v>1080.0999999999999</v>
      </c>
      <c r="G5710" s="5">
        <v>0.18955</v>
      </c>
      <c r="K5710" s="11">
        <v>39405</v>
      </c>
      <c r="L5710" s="13">
        <v>4.7675000000000001</v>
      </c>
    </row>
    <row r="5711" spans="1:12" x14ac:dyDescent="0.55000000000000004">
      <c r="A5711" s="2">
        <v>40703</v>
      </c>
      <c r="B5711" s="3">
        <v>272.44</v>
      </c>
      <c r="C5711" s="5">
        <v>3.46</v>
      </c>
      <c r="D5711" s="17">
        <f t="shared" si="89"/>
        <v>3.24</v>
      </c>
      <c r="E5711" s="5">
        <v>3.02</v>
      </c>
      <c r="F5711" s="9">
        <v>1082.9000000000001</v>
      </c>
      <c r="G5711" s="5">
        <v>0.18955</v>
      </c>
      <c r="K5711" s="11">
        <v>39406</v>
      </c>
      <c r="L5711" s="13">
        <v>4.78</v>
      </c>
    </row>
    <row r="5712" spans="1:12" x14ac:dyDescent="0.55000000000000004">
      <c r="A5712" s="2">
        <v>40704</v>
      </c>
      <c r="B5712" s="3">
        <v>269.04000000000002</v>
      </c>
      <c r="C5712" s="5">
        <v>3.56</v>
      </c>
      <c r="D5712" s="17">
        <f t="shared" si="89"/>
        <v>3.41</v>
      </c>
      <c r="E5712" s="5">
        <v>3.26</v>
      </c>
      <c r="F5712" s="9">
        <v>1082.5999999999999</v>
      </c>
      <c r="G5712" s="5">
        <v>0.18855</v>
      </c>
      <c r="K5712" s="11">
        <v>39407</v>
      </c>
      <c r="L5712" s="13">
        <v>4.7831299999999999</v>
      </c>
    </row>
    <row r="5713" spans="1:12" x14ac:dyDescent="0.55000000000000004">
      <c r="A5713" s="2">
        <v>40707</v>
      </c>
      <c r="B5713" s="3">
        <v>269.79000000000002</v>
      </c>
      <c r="C5713" s="5">
        <v>3.56</v>
      </c>
      <c r="D5713" s="17">
        <f t="shared" si="89"/>
        <v>3.41</v>
      </c>
      <c r="E5713" s="5">
        <v>3.26</v>
      </c>
      <c r="F5713" s="9">
        <v>1085.9000000000001</v>
      </c>
      <c r="G5713" s="5">
        <v>0.18704999999999999</v>
      </c>
      <c r="K5713" s="11">
        <v>39408</v>
      </c>
      <c r="L5713" s="13">
        <v>4.7887500000000003</v>
      </c>
    </row>
    <row r="5714" spans="1:12" x14ac:dyDescent="0.55000000000000004">
      <c r="A5714" s="2">
        <v>40708</v>
      </c>
      <c r="B5714" s="3">
        <v>273.67</v>
      </c>
      <c r="C5714" s="5">
        <v>3.56</v>
      </c>
      <c r="D5714" s="17">
        <f t="shared" si="89"/>
        <v>3.415</v>
      </c>
      <c r="E5714" s="5">
        <v>3.27</v>
      </c>
      <c r="F5714" s="9">
        <v>1082.5999999999999</v>
      </c>
      <c r="G5714" s="5">
        <v>0.18554999999999999</v>
      </c>
      <c r="K5714" s="11">
        <v>39409</v>
      </c>
      <c r="L5714" s="13">
        <v>4.7931299999999997</v>
      </c>
    </row>
    <row r="5715" spans="1:12" x14ac:dyDescent="0.55000000000000004">
      <c r="A5715" s="2">
        <v>40709</v>
      </c>
      <c r="B5715" s="3">
        <v>274.52999999999997</v>
      </c>
      <c r="C5715" s="5">
        <v>3.56</v>
      </c>
      <c r="D5715" s="17">
        <f t="shared" si="89"/>
        <v>3.41</v>
      </c>
      <c r="E5715" s="5">
        <v>3.26</v>
      </c>
      <c r="F5715" s="9">
        <v>1083.0999999999999</v>
      </c>
      <c r="G5715" s="5">
        <v>0.18529999999999999</v>
      </c>
      <c r="K5715" s="11">
        <v>39412</v>
      </c>
      <c r="L5715" s="13">
        <v>4.8</v>
      </c>
    </row>
    <row r="5716" spans="1:12" x14ac:dyDescent="0.55000000000000004">
      <c r="A5716" s="2">
        <v>40710</v>
      </c>
      <c r="B5716" s="3">
        <v>268.88</v>
      </c>
      <c r="C5716" s="5">
        <v>3.56</v>
      </c>
      <c r="D5716" s="17">
        <f t="shared" si="89"/>
        <v>3.41</v>
      </c>
      <c r="E5716" s="5">
        <v>3.26</v>
      </c>
      <c r="F5716" s="9">
        <v>1089.9000000000001</v>
      </c>
      <c r="G5716" s="5">
        <v>0.18579999999999999</v>
      </c>
      <c r="K5716" s="11">
        <v>39413</v>
      </c>
      <c r="L5716" s="13">
        <v>4.8087499999999999</v>
      </c>
    </row>
    <row r="5717" spans="1:12" x14ac:dyDescent="0.55000000000000004">
      <c r="A5717" s="2">
        <v>40711</v>
      </c>
      <c r="B5717" s="3">
        <v>266.22000000000003</v>
      </c>
      <c r="C5717" s="5">
        <v>3.56</v>
      </c>
      <c r="D5717" s="17">
        <f t="shared" si="89"/>
        <v>3.41</v>
      </c>
      <c r="E5717" s="5">
        <v>3.26</v>
      </c>
      <c r="F5717" s="9">
        <v>1085.9000000000001</v>
      </c>
      <c r="G5717" s="5">
        <v>0.18579999999999999</v>
      </c>
      <c r="K5717" s="11">
        <v>39414</v>
      </c>
      <c r="L5717" s="13">
        <v>4.8218800000000002</v>
      </c>
    </row>
    <row r="5718" spans="1:12" x14ac:dyDescent="0.55000000000000004">
      <c r="A5718" s="2">
        <v>40714</v>
      </c>
      <c r="B5718" s="3">
        <v>264.39</v>
      </c>
      <c r="C5718" s="5">
        <v>3.56</v>
      </c>
      <c r="D5718" s="17">
        <f t="shared" si="89"/>
        <v>3.41</v>
      </c>
      <c r="E5718" s="5">
        <v>3.26</v>
      </c>
      <c r="F5718" s="9">
        <v>1085.9000000000001</v>
      </c>
      <c r="G5718" s="5">
        <v>0.18579999999999999</v>
      </c>
      <c r="K5718" s="11">
        <v>39415</v>
      </c>
      <c r="L5718" s="13">
        <v>5.2249999999999996</v>
      </c>
    </row>
    <row r="5719" spans="1:12" x14ac:dyDescent="0.55000000000000004">
      <c r="A5719" s="2">
        <v>40715</v>
      </c>
      <c r="B5719" s="3">
        <v>268.64999999999998</v>
      </c>
      <c r="C5719" s="5">
        <v>3.56</v>
      </c>
      <c r="D5719" s="17">
        <f t="shared" si="89"/>
        <v>3.4249999999999998</v>
      </c>
      <c r="E5719" s="5">
        <v>3.29</v>
      </c>
      <c r="F5719" s="9">
        <v>1078.9000000000001</v>
      </c>
      <c r="G5719" s="5">
        <v>0.18579999999999999</v>
      </c>
      <c r="K5719" s="11">
        <v>39416</v>
      </c>
      <c r="L5719" s="13">
        <v>5.2362500000000001</v>
      </c>
    </row>
    <row r="5720" spans="1:12" x14ac:dyDescent="0.55000000000000004">
      <c r="A5720" s="2">
        <v>40716</v>
      </c>
      <c r="B5720" s="3">
        <v>270.70999999999998</v>
      </c>
      <c r="C5720" s="5">
        <v>3.56</v>
      </c>
      <c r="D5720" s="17">
        <f t="shared" si="89"/>
        <v>3.4249999999999998</v>
      </c>
      <c r="E5720" s="5">
        <v>3.29</v>
      </c>
      <c r="F5720" s="9">
        <v>1073.9000000000001</v>
      </c>
      <c r="G5720" s="5">
        <v>0.18579999999999999</v>
      </c>
      <c r="K5720" s="11">
        <v>39419</v>
      </c>
      <c r="L5720" s="13">
        <v>5.2456300000000002</v>
      </c>
    </row>
    <row r="5721" spans="1:12" x14ac:dyDescent="0.55000000000000004">
      <c r="A5721" s="2">
        <v>40717</v>
      </c>
      <c r="B5721" s="3">
        <v>269.33999999999997</v>
      </c>
      <c r="C5721" s="5">
        <v>3.56</v>
      </c>
      <c r="D5721" s="17">
        <f t="shared" si="89"/>
        <v>3.41</v>
      </c>
      <c r="E5721" s="5">
        <v>3.26</v>
      </c>
      <c r="F5721" s="9">
        <v>1076.9000000000001</v>
      </c>
      <c r="G5721" s="5">
        <v>0.18579999999999999</v>
      </c>
      <c r="K5721" s="11">
        <v>39420</v>
      </c>
      <c r="L5721" s="13">
        <v>5.2518799999999999</v>
      </c>
    </row>
    <row r="5722" spans="1:12" x14ac:dyDescent="0.55000000000000004">
      <c r="A5722" s="2">
        <v>40718</v>
      </c>
      <c r="B5722" s="3">
        <v>274.31</v>
      </c>
      <c r="C5722" s="5">
        <v>3.56</v>
      </c>
      <c r="D5722" s="17">
        <f t="shared" si="89"/>
        <v>3.41</v>
      </c>
      <c r="E5722" s="5">
        <v>3.26</v>
      </c>
      <c r="F5722" s="9">
        <v>1078.8</v>
      </c>
      <c r="G5722" s="5">
        <v>0.18554999999999999</v>
      </c>
      <c r="K5722" s="11">
        <v>39421</v>
      </c>
      <c r="L5722" s="13">
        <v>5.25</v>
      </c>
    </row>
    <row r="5723" spans="1:12" x14ac:dyDescent="0.55000000000000004">
      <c r="A5723" s="2">
        <v>40721</v>
      </c>
      <c r="B5723" s="3">
        <v>271.44</v>
      </c>
      <c r="C5723" s="5">
        <v>3.56</v>
      </c>
      <c r="D5723" s="17">
        <f t="shared" si="89"/>
        <v>3.41</v>
      </c>
      <c r="E5723" s="5">
        <v>3.26</v>
      </c>
      <c r="F5723" s="9">
        <v>1085.5999999999999</v>
      </c>
      <c r="G5723" s="5">
        <v>0.18554999999999999</v>
      </c>
      <c r="K5723" s="11">
        <v>39422</v>
      </c>
      <c r="L5723" s="13">
        <v>5.2424999999999997</v>
      </c>
    </row>
    <row r="5724" spans="1:12" x14ac:dyDescent="0.55000000000000004">
      <c r="A5724" s="2">
        <v>40722</v>
      </c>
      <c r="B5724" s="3">
        <v>270.41000000000003</v>
      </c>
      <c r="C5724" s="5">
        <v>3.57</v>
      </c>
      <c r="D5724" s="17">
        <f t="shared" si="89"/>
        <v>3.415</v>
      </c>
      <c r="E5724" s="5">
        <v>3.26</v>
      </c>
      <c r="F5724" s="9">
        <v>1083.5</v>
      </c>
      <c r="G5724" s="5">
        <v>0.18554999999999999</v>
      </c>
      <c r="K5724" s="11">
        <v>39423</v>
      </c>
      <c r="L5724" s="13">
        <v>5.2374999999999998</v>
      </c>
    </row>
    <row r="5725" spans="1:12" x14ac:dyDescent="0.55000000000000004">
      <c r="A5725" s="2">
        <v>40723</v>
      </c>
      <c r="B5725" s="3">
        <v>274.61</v>
      </c>
      <c r="C5725" s="5">
        <v>3.57</v>
      </c>
      <c r="D5725" s="17">
        <f t="shared" si="89"/>
        <v>3.415</v>
      </c>
      <c r="E5725" s="5">
        <v>3.26</v>
      </c>
      <c r="F5725" s="9">
        <v>1076.8</v>
      </c>
      <c r="G5725" s="5">
        <v>0.18554999999999999</v>
      </c>
      <c r="K5725" s="11">
        <v>39426</v>
      </c>
      <c r="L5725" s="13">
        <v>5.2318800000000003</v>
      </c>
    </row>
    <row r="5726" spans="1:12" x14ac:dyDescent="0.55000000000000004">
      <c r="A5726" s="2">
        <v>40724</v>
      </c>
      <c r="B5726" s="3">
        <v>275.17</v>
      </c>
      <c r="C5726" s="5">
        <v>3.57</v>
      </c>
      <c r="D5726" s="17">
        <f t="shared" si="89"/>
        <v>3.4249999999999998</v>
      </c>
      <c r="E5726" s="5">
        <v>3.28</v>
      </c>
      <c r="F5726" s="9">
        <v>1067.7</v>
      </c>
      <c r="G5726" s="5">
        <v>0.18554999999999999</v>
      </c>
      <c r="K5726" s="11">
        <v>39427</v>
      </c>
      <c r="L5726" s="13">
        <v>5.2037500000000003</v>
      </c>
    </row>
    <row r="5727" spans="1:12" x14ac:dyDescent="0.55000000000000004">
      <c r="A5727" s="2">
        <v>40725</v>
      </c>
      <c r="B5727" s="3">
        <v>278.77</v>
      </c>
      <c r="C5727" s="5">
        <v>3.57</v>
      </c>
      <c r="D5727" s="17">
        <f t="shared" si="89"/>
        <v>3.415</v>
      </c>
      <c r="E5727" s="5">
        <v>3.26</v>
      </c>
      <c r="F5727" s="9">
        <v>1066.5999999999999</v>
      </c>
      <c r="G5727" s="5">
        <v>0.18504999999999999</v>
      </c>
      <c r="K5727" s="11">
        <v>39428</v>
      </c>
      <c r="L5727" s="13">
        <v>5.1025</v>
      </c>
    </row>
    <row r="5728" spans="1:12" x14ac:dyDescent="0.55000000000000004">
      <c r="A5728" s="2">
        <v>40728</v>
      </c>
      <c r="B5728" s="3">
        <v>281.67</v>
      </c>
      <c r="C5728" s="5">
        <v>3.57</v>
      </c>
      <c r="D5728" s="17">
        <f t="shared" si="89"/>
        <v>3.415</v>
      </c>
      <c r="E5728" s="5">
        <v>3.26</v>
      </c>
      <c r="F5728" s="9">
        <v>1063.5</v>
      </c>
      <c r="G5728" s="5">
        <v>0.18504999999999999</v>
      </c>
      <c r="K5728" s="11">
        <v>39429</v>
      </c>
      <c r="L5728" s="13">
        <v>5.0274999999999999</v>
      </c>
    </row>
    <row r="5729" spans="1:12" x14ac:dyDescent="0.55000000000000004">
      <c r="A5729" s="2">
        <v>40729</v>
      </c>
      <c r="B5729" s="3">
        <v>283.88</v>
      </c>
      <c r="C5729" s="5">
        <v>3.58</v>
      </c>
      <c r="D5729" s="17">
        <f t="shared" si="89"/>
        <v>3.44</v>
      </c>
      <c r="E5729" s="5">
        <v>3.3</v>
      </c>
      <c r="F5729" s="9">
        <v>1066.3</v>
      </c>
      <c r="G5729" s="5">
        <v>0.18504999999999999</v>
      </c>
      <c r="K5729" s="11">
        <v>39430</v>
      </c>
      <c r="L5729" s="13">
        <v>4.9962499999999999</v>
      </c>
    </row>
    <row r="5730" spans="1:12" x14ac:dyDescent="0.55000000000000004">
      <c r="A5730" s="2">
        <v>40730</v>
      </c>
      <c r="B5730" s="3">
        <v>285.12</v>
      </c>
      <c r="C5730" s="5">
        <v>3.58</v>
      </c>
      <c r="D5730" s="17">
        <f t="shared" si="89"/>
        <v>3.4249999999999998</v>
      </c>
      <c r="E5730" s="5">
        <v>3.27</v>
      </c>
      <c r="F5730" s="9">
        <v>1063.4000000000001</v>
      </c>
      <c r="G5730" s="5">
        <v>0.18525</v>
      </c>
      <c r="K5730" s="11">
        <v>39433</v>
      </c>
      <c r="L5730" s="13">
        <v>4.9649999999999999</v>
      </c>
    </row>
    <row r="5731" spans="1:12" x14ac:dyDescent="0.55000000000000004">
      <c r="A5731" s="2">
        <v>40731</v>
      </c>
      <c r="B5731" s="3">
        <v>286.07</v>
      </c>
      <c r="C5731" s="5">
        <v>3.59</v>
      </c>
      <c r="D5731" s="17">
        <f t="shared" si="89"/>
        <v>3.4249999999999998</v>
      </c>
      <c r="E5731" s="5">
        <v>3.26</v>
      </c>
      <c r="F5731" s="9">
        <v>1064.0999999999999</v>
      </c>
      <c r="G5731" s="5">
        <v>0.18575</v>
      </c>
      <c r="K5731" s="11">
        <v>39434</v>
      </c>
      <c r="L5731" s="13">
        <v>4.9487500000000004</v>
      </c>
    </row>
    <row r="5732" spans="1:12" x14ac:dyDescent="0.55000000000000004">
      <c r="A5732" s="2">
        <v>40732</v>
      </c>
      <c r="B5732" s="3">
        <v>286.05</v>
      </c>
      <c r="C5732" s="5">
        <v>3.59</v>
      </c>
      <c r="D5732" s="17">
        <f t="shared" si="89"/>
        <v>3.4249999999999998</v>
      </c>
      <c r="E5732" s="5">
        <v>3.26</v>
      </c>
      <c r="F5732" s="9">
        <v>1057</v>
      </c>
      <c r="G5732" s="5">
        <v>0.18575</v>
      </c>
      <c r="K5732" s="11">
        <v>39435</v>
      </c>
      <c r="L5732" s="13">
        <v>4.9318799999999996</v>
      </c>
    </row>
    <row r="5733" spans="1:12" x14ac:dyDescent="0.55000000000000004">
      <c r="A5733" s="2">
        <v>40735</v>
      </c>
      <c r="B5733" s="3">
        <v>282.45999999999998</v>
      </c>
      <c r="C5733" s="5">
        <v>3.59</v>
      </c>
      <c r="D5733" s="17">
        <f t="shared" si="89"/>
        <v>3.4249999999999998</v>
      </c>
      <c r="E5733" s="5">
        <v>3.26</v>
      </c>
      <c r="F5733" s="9">
        <v>1057.8</v>
      </c>
      <c r="G5733" s="5">
        <v>0.18575</v>
      </c>
      <c r="K5733" s="11">
        <v>39436</v>
      </c>
      <c r="L5733" s="13">
        <v>4.8962500000000002</v>
      </c>
    </row>
    <row r="5734" spans="1:12" x14ac:dyDescent="0.55000000000000004">
      <c r="A5734" s="2">
        <v>40736</v>
      </c>
      <c r="B5734" s="3">
        <v>275.89999999999998</v>
      </c>
      <c r="C5734" s="5">
        <v>3.59</v>
      </c>
      <c r="D5734" s="17">
        <f t="shared" si="89"/>
        <v>3.4249999999999998</v>
      </c>
      <c r="E5734" s="5">
        <v>3.26</v>
      </c>
      <c r="F5734" s="9">
        <v>1066.5</v>
      </c>
      <c r="G5734" s="5">
        <v>0.1865</v>
      </c>
      <c r="K5734" s="11">
        <v>39437</v>
      </c>
      <c r="L5734" s="13">
        <v>4.8650000000000002</v>
      </c>
    </row>
    <row r="5735" spans="1:12" x14ac:dyDescent="0.55000000000000004">
      <c r="A5735" s="2">
        <v>40737</v>
      </c>
      <c r="B5735" s="3">
        <v>278.32</v>
      </c>
      <c r="C5735" s="5">
        <v>3.59</v>
      </c>
      <c r="D5735" s="17">
        <f t="shared" si="89"/>
        <v>3.4249999999999998</v>
      </c>
      <c r="E5735" s="5">
        <v>3.26</v>
      </c>
      <c r="F5735" s="9">
        <v>1060.5999999999999</v>
      </c>
      <c r="G5735" s="5">
        <v>0.1865</v>
      </c>
      <c r="K5735" s="11">
        <v>39440</v>
      </c>
      <c r="L5735" s="13">
        <v>4.8550000000000004</v>
      </c>
    </row>
    <row r="5736" spans="1:12" x14ac:dyDescent="0.55000000000000004">
      <c r="A5736" s="2">
        <v>40738</v>
      </c>
      <c r="B5736" s="3">
        <v>278.02999999999997</v>
      </c>
      <c r="C5736" s="5">
        <v>3.59</v>
      </c>
      <c r="D5736" s="17">
        <f t="shared" si="89"/>
        <v>3.4299999999999997</v>
      </c>
      <c r="E5736" s="5">
        <v>3.27</v>
      </c>
      <c r="F5736" s="9">
        <v>1058.4000000000001</v>
      </c>
      <c r="G5736" s="5">
        <v>0.1865</v>
      </c>
      <c r="K5736" s="11">
        <v>39441</v>
      </c>
      <c r="L5736" s="12">
        <f>L5735</f>
        <v>4.8550000000000004</v>
      </c>
    </row>
    <row r="5737" spans="1:12" x14ac:dyDescent="0.55000000000000004">
      <c r="A5737" s="2">
        <v>40739</v>
      </c>
      <c r="B5737" s="3">
        <v>279.58999999999997</v>
      </c>
      <c r="C5737" s="5">
        <v>3.59</v>
      </c>
      <c r="D5737" s="17">
        <f t="shared" si="89"/>
        <v>3.4249999999999998</v>
      </c>
      <c r="E5737" s="5">
        <v>3.26</v>
      </c>
      <c r="F5737" s="9">
        <v>1058.0999999999999</v>
      </c>
      <c r="G5737" s="5">
        <v>0.1865</v>
      </c>
      <c r="K5737" s="11">
        <v>39442</v>
      </c>
      <c r="L5737" s="12">
        <f>L5736</f>
        <v>4.8550000000000004</v>
      </c>
    </row>
    <row r="5738" spans="1:12" x14ac:dyDescent="0.55000000000000004">
      <c r="A5738" s="2">
        <v>40742</v>
      </c>
      <c r="B5738" s="3">
        <v>276.70999999999998</v>
      </c>
      <c r="C5738" s="5">
        <v>3.59</v>
      </c>
      <c r="D5738" s="17">
        <f t="shared" si="89"/>
        <v>3.4249999999999998</v>
      </c>
      <c r="E5738" s="5">
        <v>3.26</v>
      </c>
      <c r="F5738" s="9">
        <v>1060.9000000000001</v>
      </c>
      <c r="G5738" s="5">
        <v>0.18625</v>
      </c>
      <c r="K5738" s="11">
        <v>39443</v>
      </c>
      <c r="L5738" s="13">
        <v>4.8449999999999998</v>
      </c>
    </row>
    <row r="5739" spans="1:12" x14ac:dyDescent="0.55000000000000004">
      <c r="A5739" s="2">
        <v>40743</v>
      </c>
      <c r="B5739" s="3">
        <v>276.58</v>
      </c>
      <c r="C5739" s="5">
        <v>3.59</v>
      </c>
      <c r="D5739" s="17">
        <f t="shared" si="89"/>
        <v>3.4249999999999998</v>
      </c>
      <c r="E5739" s="5">
        <v>3.26</v>
      </c>
      <c r="F5739" s="9">
        <v>1059.7</v>
      </c>
      <c r="G5739" s="5">
        <v>0.18625</v>
      </c>
      <c r="K5739" s="11">
        <v>39444</v>
      </c>
      <c r="L5739" s="13">
        <v>4.6312499999999996</v>
      </c>
    </row>
    <row r="5740" spans="1:12" x14ac:dyDescent="0.55000000000000004">
      <c r="A5740" s="2">
        <v>40744</v>
      </c>
      <c r="B5740" s="3">
        <v>280.41000000000003</v>
      </c>
      <c r="C5740" s="5">
        <v>3.59</v>
      </c>
      <c r="D5740" s="17">
        <f t="shared" si="89"/>
        <v>3.4299999999999997</v>
      </c>
      <c r="E5740" s="5">
        <v>3.27</v>
      </c>
      <c r="F5740" s="9">
        <v>1055.3</v>
      </c>
      <c r="G5740" s="5">
        <v>0.18725</v>
      </c>
      <c r="K5740" s="11">
        <v>39447</v>
      </c>
      <c r="L5740" s="13">
        <v>4.5999999999999996</v>
      </c>
    </row>
    <row r="5741" spans="1:12" x14ac:dyDescent="0.55000000000000004">
      <c r="A5741" s="2">
        <v>40745</v>
      </c>
      <c r="B5741" s="3">
        <v>279.2</v>
      </c>
      <c r="C5741" s="5">
        <v>3.59</v>
      </c>
      <c r="D5741" s="17">
        <f t="shared" si="89"/>
        <v>3.4249999999999998</v>
      </c>
      <c r="E5741" s="5">
        <v>3.26</v>
      </c>
      <c r="F5741" s="9">
        <v>1054.5999999999999</v>
      </c>
      <c r="G5741" s="5">
        <v>0.18725</v>
      </c>
      <c r="K5741" s="11">
        <v>39448</v>
      </c>
      <c r="L5741" s="12">
        <f>L5740</f>
        <v>4.5999999999999996</v>
      </c>
    </row>
    <row r="5742" spans="1:12" x14ac:dyDescent="0.55000000000000004">
      <c r="A5742" s="2">
        <v>40746</v>
      </c>
      <c r="B5742" s="3">
        <v>282.58999999999997</v>
      </c>
      <c r="C5742" s="5">
        <v>3.59</v>
      </c>
      <c r="D5742" s="17">
        <f t="shared" si="89"/>
        <v>3.4249999999999998</v>
      </c>
      <c r="E5742" s="5">
        <v>3.26</v>
      </c>
      <c r="F5742" s="9">
        <v>1051.9000000000001</v>
      </c>
      <c r="G5742" s="5">
        <v>0.18725</v>
      </c>
      <c r="K5742" s="11">
        <v>39449</v>
      </c>
      <c r="L5742" s="13">
        <v>4.57</v>
      </c>
    </row>
    <row r="5743" spans="1:12" x14ac:dyDescent="0.55000000000000004">
      <c r="A5743" s="2">
        <v>40749</v>
      </c>
      <c r="B5743" s="3">
        <v>279.66000000000003</v>
      </c>
      <c r="C5743" s="5">
        <v>3.59</v>
      </c>
      <c r="D5743" s="17">
        <f t="shared" si="89"/>
        <v>3.4249999999999998</v>
      </c>
      <c r="E5743" s="5">
        <v>3.26</v>
      </c>
      <c r="F5743" s="9">
        <v>1056.2</v>
      </c>
      <c r="G5743" s="5">
        <v>0.18725</v>
      </c>
      <c r="K5743" s="11">
        <v>39450</v>
      </c>
      <c r="L5743" s="13">
        <v>4.54</v>
      </c>
    </row>
    <row r="5744" spans="1:12" x14ac:dyDescent="0.55000000000000004">
      <c r="A5744" s="2">
        <v>40750</v>
      </c>
      <c r="B5744" s="3">
        <v>282.04000000000002</v>
      </c>
      <c r="C5744" s="5">
        <v>3.59</v>
      </c>
      <c r="D5744" s="17">
        <f t="shared" si="89"/>
        <v>3.4249999999999998</v>
      </c>
      <c r="E5744" s="5">
        <v>3.26</v>
      </c>
      <c r="F5744" s="9">
        <v>1051.0999999999999</v>
      </c>
      <c r="G5744" s="5">
        <v>0.18725</v>
      </c>
      <c r="K5744" s="11">
        <v>39451</v>
      </c>
      <c r="L5744" s="13">
        <v>4.5149999999999997</v>
      </c>
    </row>
    <row r="5745" spans="1:12" x14ac:dyDescent="0.55000000000000004">
      <c r="A5745" s="2">
        <v>40751</v>
      </c>
      <c r="B5745" s="3">
        <v>282.7</v>
      </c>
      <c r="C5745" s="5">
        <v>3.59</v>
      </c>
      <c r="D5745" s="17">
        <f t="shared" si="89"/>
        <v>3.4249999999999998</v>
      </c>
      <c r="E5745" s="5">
        <v>3.26</v>
      </c>
      <c r="F5745" s="9">
        <v>1050</v>
      </c>
      <c r="G5745" s="5">
        <v>0.18725</v>
      </c>
      <c r="K5745" s="11">
        <v>39454</v>
      </c>
      <c r="L5745" s="13">
        <v>4.4412500000000001</v>
      </c>
    </row>
    <row r="5746" spans="1:12" x14ac:dyDescent="0.55000000000000004">
      <c r="A5746" s="2">
        <v>40752</v>
      </c>
      <c r="B5746" s="3">
        <v>280.04000000000002</v>
      </c>
      <c r="C5746" s="5">
        <v>3.59</v>
      </c>
      <c r="D5746" s="17">
        <f t="shared" si="89"/>
        <v>3.4249999999999998</v>
      </c>
      <c r="E5746" s="5">
        <v>3.26</v>
      </c>
      <c r="F5746" s="9">
        <v>1051.7</v>
      </c>
      <c r="G5746" s="5">
        <v>0.18825</v>
      </c>
      <c r="K5746" s="11">
        <v>39455</v>
      </c>
      <c r="L5746" s="13">
        <v>4.4112499999999999</v>
      </c>
    </row>
    <row r="5747" spans="1:12" x14ac:dyDescent="0.55000000000000004">
      <c r="A5747" s="2">
        <v>40753</v>
      </c>
      <c r="B5747" s="3">
        <v>277.11</v>
      </c>
      <c r="C5747" s="5">
        <v>3.59</v>
      </c>
      <c r="D5747" s="17">
        <f t="shared" si="89"/>
        <v>3.4299999999999997</v>
      </c>
      <c r="E5747" s="5">
        <v>3.27</v>
      </c>
      <c r="F5747" s="9">
        <v>1054.5</v>
      </c>
      <c r="G5747" s="5">
        <v>0.19109999999999999</v>
      </c>
      <c r="K5747" s="11">
        <v>39456</v>
      </c>
      <c r="L5747" s="13">
        <v>4.3706300000000002</v>
      </c>
    </row>
    <row r="5748" spans="1:12" x14ac:dyDescent="0.55000000000000004">
      <c r="A5748" s="2">
        <v>40756</v>
      </c>
      <c r="B5748" s="3">
        <v>282.36</v>
      </c>
      <c r="C5748" s="5">
        <v>3.59</v>
      </c>
      <c r="D5748" s="17">
        <f t="shared" si="89"/>
        <v>3.4249999999999998</v>
      </c>
      <c r="E5748" s="5">
        <v>3.26</v>
      </c>
      <c r="F5748" s="9">
        <v>1050.5</v>
      </c>
      <c r="G5748" s="5">
        <v>0.19206000000000001</v>
      </c>
      <c r="K5748" s="11">
        <v>39457</v>
      </c>
      <c r="L5748" s="13">
        <v>4.3193799999999998</v>
      </c>
    </row>
    <row r="5749" spans="1:12" x14ac:dyDescent="0.55000000000000004">
      <c r="A5749" s="2">
        <v>40757</v>
      </c>
      <c r="B5749" s="3">
        <v>275.39999999999998</v>
      </c>
      <c r="C5749" s="5">
        <v>3.59</v>
      </c>
      <c r="D5749" s="17">
        <f t="shared" si="89"/>
        <v>3.4249999999999998</v>
      </c>
      <c r="E5749" s="5">
        <v>3.26</v>
      </c>
      <c r="F5749" s="9">
        <v>1050.8</v>
      </c>
      <c r="G5749" s="5">
        <v>0.20083000000000001</v>
      </c>
      <c r="K5749" s="11">
        <v>39458</v>
      </c>
      <c r="L5749" s="13">
        <v>4.2362500000000001</v>
      </c>
    </row>
    <row r="5750" spans="1:12" x14ac:dyDescent="0.55000000000000004">
      <c r="A5750" s="2">
        <v>40758</v>
      </c>
      <c r="B5750" s="3">
        <v>267.8</v>
      </c>
      <c r="C5750" s="5">
        <v>3.59</v>
      </c>
      <c r="D5750" s="17">
        <f t="shared" si="89"/>
        <v>3.42</v>
      </c>
      <c r="E5750" s="5">
        <v>3.25</v>
      </c>
      <c r="F5750" s="9">
        <v>1060.4000000000001</v>
      </c>
      <c r="G5750" s="5">
        <v>0.20555999999999999</v>
      </c>
      <c r="K5750" s="11">
        <v>39461</v>
      </c>
      <c r="L5750" s="13">
        <v>4.0812499999999998</v>
      </c>
    </row>
    <row r="5751" spans="1:12" x14ac:dyDescent="0.55000000000000004">
      <c r="A5751" s="2">
        <v>40759</v>
      </c>
      <c r="B5751" s="3">
        <v>261.54000000000002</v>
      </c>
      <c r="C5751" s="5">
        <v>3.59</v>
      </c>
      <c r="D5751" s="17">
        <f t="shared" si="89"/>
        <v>3.42</v>
      </c>
      <c r="E5751" s="5">
        <v>3.25</v>
      </c>
      <c r="F5751" s="9">
        <v>1061.7</v>
      </c>
      <c r="G5751" s="5">
        <v>0.20505999999999999</v>
      </c>
      <c r="K5751" s="11">
        <v>39462</v>
      </c>
      <c r="L5751" s="13">
        <v>4.0225</v>
      </c>
    </row>
    <row r="5752" spans="1:12" x14ac:dyDescent="0.55000000000000004">
      <c r="A5752" s="2">
        <v>40760</v>
      </c>
      <c r="B5752" s="3">
        <v>251.9</v>
      </c>
      <c r="C5752" s="5">
        <v>3.59</v>
      </c>
      <c r="D5752" s="17">
        <f t="shared" si="89"/>
        <v>3.4249999999999998</v>
      </c>
      <c r="E5752" s="5">
        <v>3.26</v>
      </c>
      <c r="F5752" s="9">
        <v>1067.4000000000001</v>
      </c>
      <c r="G5752" s="5">
        <v>0.20549999999999999</v>
      </c>
      <c r="K5752" s="11">
        <v>39463</v>
      </c>
      <c r="L5752" s="13">
        <v>3.9893800000000001</v>
      </c>
    </row>
    <row r="5753" spans="1:12" x14ac:dyDescent="0.55000000000000004">
      <c r="A5753" s="2">
        <v>40763</v>
      </c>
      <c r="B5753" s="3">
        <v>242.45</v>
      </c>
      <c r="C5753" s="5">
        <v>3.59</v>
      </c>
      <c r="D5753" s="17">
        <f t="shared" si="89"/>
        <v>3.42</v>
      </c>
      <c r="E5753" s="5">
        <v>3.25</v>
      </c>
      <c r="F5753" s="9">
        <v>1082.5</v>
      </c>
      <c r="G5753" s="5">
        <v>0.20577999999999999</v>
      </c>
      <c r="K5753" s="11">
        <v>39464</v>
      </c>
      <c r="L5753" s="13">
        <v>3.9587500000000002</v>
      </c>
    </row>
    <row r="5754" spans="1:12" x14ac:dyDescent="0.55000000000000004">
      <c r="A5754" s="2">
        <v>40764</v>
      </c>
      <c r="B5754" s="3">
        <v>233.52</v>
      </c>
      <c r="C5754" s="5">
        <v>3.59</v>
      </c>
      <c r="D5754" s="17">
        <f t="shared" si="89"/>
        <v>3.45</v>
      </c>
      <c r="E5754" s="5">
        <v>3.31</v>
      </c>
      <c r="F5754" s="9">
        <v>1088.0999999999999</v>
      </c>
      <c r="G5754" s="5">
        <v>0.20799999999999999</v>
      </c>
      <c r="K5754" s="11">
        <v>39465</v>
      </c>
      <c r="L5754" s="13">
        <v>3.93438</v>
      </c>
    </row>
    <row r="5755" spans="1:12" x14ac:dyDescent="0.55000000000000004">
      <c r="A5755" s="2">
        <v>40765</v>
      </c>
      <c r="B5755" s="3">
        <v>233.23</v>
      </c>
      <c r="C5755" s="5">
        <v>3.59</v>
      </c>
      <c r="D5755" s="17">
        <f t="shared" si="89"/>
        <v>3.44</v>
      </c>
      <c r="E5755" s="5">
        <v>3.29</v>
      </c>
      <c r="F5755" s="9">
        <v>1080</v>
      </c>
      <c r="G5755" s="5">
        <v>0.20710999999999999</v>
      </c>
      <c r="K5755" s="11">
        <v>39468</v>
      </c>
      <c r="L5755" s="13">
        <v>3.9024999999999999</v>
      </c>
    </row>
    <row r="5756" spans="1:12" x14ac:dyDescent="0.55000000000000004">
      <c r="A5756" s="2">
        <v>40766</v>
      </c>
      <c r="B5756" s="3">
        <v>234.14</v>
      </c>
      <c r="C5756" s="5">
        <v>3.59</v>
      </c>
      <c r="D5756" s="17">
        <f t="shared" si="89"/>
        <v>3.42</v>
      </c>
      <c r="E5756" s="5">
        <v>3.25</v>
      </c>
      <c r="F5756" s="9">
        <v>1081.8</v>
      </c>
      <c r="G5756" s="5">
        <v>0.20721999999999999</v>
      </c>
      <c r="K5756" s="11">
        <v>39469</v>
      </c>
      <c r="L5756" s="13">
        <v>3.7737500000000002</v>
      </c>
    </row>
    <row r="5757" spans="1:12" x14ac:dyDescent="0.55000000000000004">
      <c r="A5757" s="2">
        <v>40767</v>
      </c>
      <c r="B5757" s="3">
        <v>230.38</v>
      </c>
      <c r="C5757" s="5">
        <v>3.59</v>
      </c>
      <c r="D5757" s="17">
        <f t="shared" si="89"/>
        <v>3.415</v>
      </c>
      <c r="E5757" s="5">
        <v>3.24</v>
      </c>
      <c r="F5757" s="9">
        <v>1078.5</v>
      </c>
      <c r="G5757" s="5">
        <v>0.20832999999999999</v>
      </c>
      <c r="K5757" s="11">
        <v>39470</v>
      </c>
      <c r="L5757" s="13">
        <v>3.3762500000000002</v>
      </c>
    </row>
    <row r="5758" spans="1:12" x14ac:dyDescent="0.55000000000000004">
      <c r="A5758" s="2">
        <v>40771</v>
      </c>
      <c r="B5758" s="3">
        <v>242.23</v>
      </c>
      <c r="C5758" s="5">
        <v>3.59</v>
      </c>
      <c r="D5758" s="17">
        <f t="shared" si="89"/>
        <v>3.4050000000000002</v>
      </c>
      <c r="E5758" s="5">
        <v>3.22</v>
      </c>
      <c r="F5758" s="9">
        <v>1070</v>
      </c>
      <c r="G5758" s="5">
        <v>0.21021999999999999</v>
      </c>
      <c r="K5758" s="11">
        <v>39471</v>
      </c>
      <c r="L5758" s="13">
        <v>3.2850000000000001</v>
      </c>
    </row>
    <row r="5759" spans="1:12" x14ac:dyDescent="0.55000000000000004">
      <c r="A5759" s="2">
        <v>40772</v>
      </c>
      <c r="B5759" s="3">
        <v>243.43</v>
      </c>
      <c r="C5759" s="5">
        <v>3.59</v>
      </c>
      <c r="D5759" s="17">
        <f t="shared" si="89"/>
        <v>3.395</v>
      </c>
      <c r="E5759" s="5">
        <v>3.2</v>
      </c>
      <c r="F5759" s="9">
        <v>1071.5</v>
      </c>
      <c r="G5759" s="5">
        <v>0.21243999999999999</v>
      </c>
      <c r="K5759" s="11">
        <v>39472</v>
      </c>
      <c r="L5759" s="13">
        <v>3.3125</v>
      </c>
    </row>
    <row r="5760" spans="1:12" x14ac:dyDescent="0.55000000000000004">
      <c r="A5760" s="2">
        <v>40773</v>
      </c>
      <c r="B5760" s="3">
        <v>238.31</v>
      </c>
      <c r="C5760" s="5">
        <v>3.59</v>
      </c>
      <c r="D5760" s="17">
        <f t="shared" si="89"/>
        <v>3.4050000000000002</v>
      </c>
      <c r="E5760" s="5">
        <v>3.22</v>
      </c>
      <c r="F5760" s="9">
        <v>1074</v>
      </c>
      <c r="G5760" s="5">
        <v>0.21299999999999999</v>
      </c>
      <c r="K5760" s="11">
        <v>39475</v>
      </c>
      <c r="L5760" s="13">
        <v>3.28125</v>
      </c>
    </row>
    <row r="5761" spans="1:12" x14ac:dyDescent="0.55000000000000004">
      <c r="A5761" s="2">
        <v>40774</v>
      </c>
      <c r="B5761" s="3">
        <v>222.98</v>
      </c>
      <c r="C5761" s="5">
        <v>3.59</v>
      </c>
      <c r="D5761" s="17">
        <f t="shared" si="89"/>
        <v>3.41</v>
      </c>
      <c r="E5761" s="5">
        <v>3.23</v>
      </c>
      <c r="F5761" s="9">
        <v>1087.4000000000001</v>
      </c>
      <c r="G5761" s="5">
        <v>0.21543999999999999</v>
      </c>
      <c r="K5761" s="11">
        <v>39476</v>
      </c>
      <c r="L5761" s="13">
        <v>3.2712500000000002</v>
      </c>
    </row>
    <row r="5762" spans="1:12" x14ac:dyDescent="0.55000000000000004">
      <c r="A5762" s="2">
        <v>40777</v>
      </c>
      <c r="B5762" s="3">
        <v>219.15</v>
      </c>
      <c r="C5762" s="5">
        <v>3.59</v>
      </c>
      <c r="D5762" s="17">
        <f t="shared" si="89"/>
        <v>3.395</v>
      </c>
      <c r="E5762" s="5">
        <v>3.2</v>
      </c>
      <c r="F5762" s="9">
        <v>1083.8</v>
      </c>
      <c r="G5762" s="5">
        <v>0.21678</v>
      </c>
      <c r="K5762" s="11">
        <v>39477</v>
      </c>
      <c r="L5762" s="13">
        <v>3.2637499999999999</v>
      </c>
    </row>
    <row r="5763" spans="1:12" x14ac:dyDescent="0.55000000000000004">
      <c r="A5763" s="2">
        <v>40778</v>
      </c>
      <c r="B5763" s="3">
        <v>228.12</v>
      </c>
      <c r="C5763" s="5">
        <v>3.59</v>
      </c>
      <c r="D5763" s="17">
        <f t="shared" si="89"/>
        <v>3.42</v>
      </c>
      <c r="E5763" s="5">
        <v>3.25</v>
      </c>
      <c r="F5763" s="9">
        <v>1078</v>
      </c>
      <c r="G5763" s="5">
        <v>0.21839</v>
      </c>
      <c r="K5763" s="11">
        <v>39478</v>
      </c>
      <c r="L5763" s="13">
        <v>3.1437499999999998</v>
      </c>
    </row>
    <row r="5764" spans="1:12" x14ac:dyDescent="0.55000000000000004">
      <c r="A5764" s="2">
        <v>40779</v>
      </c>
      <c r="B5764" s="3">
        <v>225.14</v>
      </c>
      <c r="C5764" s="5">
        <v>3.59</v>
      </c>
      <c r="D5764" s="17">
        <f t="shared" ref="D5764:D5827" si="90">(C5764+E5764)/2</f>
        <v>3.4249999999999998</v>
      </c>
      <c r="E5764" s="5">
        <v>3.26</v>
      </c>
      <c r="F5764" s="9">
        <v>1082.2</v>
      </c>
      <c r="G5764" s="5">
        <v>0.21894</v>
      </c>
      <c r="K5764" s="11">
        <v>39479</v>
      </c>
      <c r="L5764" s="13">
        <v>3.1412499999999999</v>
      </c>
    </row>
    <row r="5765" spans="1:12" x14ac:dyDescent="0.55000000000000004">
      <c r="A5765" s="2">
        <v>40780</v>
      </c>
      <c r="B5765" s="3">
        <v>227.02</v>
      </c>
      <c r="C5765" s="5">
        <v>3.59</v>
      </c>
      <c r="D5765" s="17">
        <f t="shared" si="90"/>
        <v>3.4249999999999998</v>
      </c>
      <c r="E5765" s="5">
        <v>3.26</v>
      </c>
      <c r="F5765" s="9">
        <v>1086.4000000000001</v>
      </c>
      <c r="G5765" s="5">
        <v>0.22083</v>
      </c>
      <c r="K5765" s="11">
        <v>39482</v>
      </c>
      <c r="L5765" s="13">
        <v>3.1812499999999999</v>
      </c>
    </row>
    <row r="5766" spans="1:12" x14ac:dyDescent="0.55000000000000004">
      <c r="A5766" s="2">
        <v>40781</v>
      </c>
      <c r="B5766" s="3">
        <v>229</v>
      </c>
      <c r="C5766" s="5">
        <v>3.59</v>
      </c>
      <c r="D5766" s="17">
        <f t="shared" si="90"/>
        <v>3.4249999999999998</v>
      </c>
      <c r="E5766" s="5">
        <v>3.26</v>
      </c>
      <c r="F5766" s="9">
        <v>1081.8</v>
      </c>
      <c r="G5766" s="5">
        <v>0.22094</v>
      </c>
      <c r="K5766" s="11">
        <v>39483</v>
      </c>
      <c r="L5766" s="13">
        <v>3.2181299999999999</v>
      </c>
    </row>
    <row r="5767" spans="1:12" x14ac:dyDescent="0.55000000000000004">
      <c r="A5767" s="2">
        <v>40784</v>
      </c>
      <c r="B5767" s="3">
        <v>235.78</v>
      </c>
      <c r="C5767" s="5">
        <v>3.59</v>
      </c>
      <c r="D5767" s="17">
        <f t="shared" si="90"/>
        <v>3.4249999999999998</v>
      </c>
      <c r="E5767" s="5">
        <v>3.26</v>
      </c>
      <c r="F5767" s="9">
        <v>1074</v>
      </c>
      <c r="G5767" s="5">
        <v>0.22094</v>
      </c>
      <c r="K5767" s="11">
        <v>39484</v>
      </c>
      <c r="L5767" s="13">
        <v>3.1924999999999999</v>
      </c>
    </row>
    <row r="5768" spans="1:12" x14ac:dyDescent="0.55000000000000004">
      <c r="A5768" s="2">
        <v>40785</v>
      </c>
      <c r="B5768" s="3">
        <v>237.64</v>
      </c>
      <c r="C5768" s="5">
        <v>3.59</v>
      </c>
      <c r="D5768" s="17">
        <f t="shared" si="90"/>
        <v>3.4249999999999998</v>
      </c>
      <c r="E5768" s="5">
        <v>3.26</v>
      </c>
      <c r="F5768" s="9">
        <v>1071.5999999999999</v>
      </c>
      <c r="G5768" s="5">
        <v>0.2215</v>
      </c>
      <c r="K5768" s="11">
        <v>39485</v>
      </c>
      <c r="L5768" s="13">
        <v>3.165</v>
      </c>
    </row>
    <row r="5769" spans="1:12" x14ac:dyDescent="0.55000000000000004">
      <c r="A5769" s="2">
        <v>40786</v>
      </c>
      <c r="B5769" s="3">
        <v>242.16</v>
      </c>
      <c r="C5769" s="5">
        <v>3.59</v>
      </c>
      <c r="D5769" s="17">
        <f t="shared" si="90"/>
        <v>3.4299999999999997</v>
      </c>
      <c r="E5769" s="5">
        <v>3.27</v>
      </c>
      <c r="F5769" s="9">
        <v>1066.8</v>
      </c>
      <c r="G5769" s="5">
        <v>0.2215</v>
      </c>
      <c r="K5769" s="11">
        <v>39486</v>
      </c>
      <c r="L5769" s="13">
        <v>3.1537500000000001</v>
      </c>
    </row>
    <row r="5770" spans="1:12" x14ac:dyDescent="0.55000000000000004">
      <c r="A5770" s="2">
        <v>40787</v>
      </c>
      <c r="B5770" s="3">
        <v>242.37</v>
      </c>
      <c r="C5770" s="5">
        <v>3.59</v>
      </c>
      <c r="D5770" s="17">
        <f t="shared" si="90"/>
        <v>3.4249999999999998</v>
      </c>
      <c r="E5770" s="5">
        <v>3.26</v>
      </c>
      <c r="F5770" s="9">
        <v>1061.3</v>
      </c>
      <c r="G5770" s="5">
        <v>0.2215</v>
      </c>
      <c r="K5770" s="11">
        <v>39489</v>
      </c>
      <c r="L5770" s="13">
        <v>3.1387499999999999</v>
      </c>
    </row>
    <row r="5771" spans="1:12" x14ac:dyDescent="0.55000000000000004">
      <c r="A5771" s="2">
        <v>40788</v>
      </c>
      <c r="B5771" s="3">
        <v>240.16</v>
      </c>
      <c r="C5771" s="5">
        <v>3.59</v>
      </c>
      <c r="D5771" s="17">
        <f t="shared" si="90"/>
        <v>3.4249999999999998</v>
      </c>
      <c r="E5771" s="5">
        <v>3.26</v>
      </c>
      <c r="F5771" s="9">
        <v>1063</v>
      </c>
      <c r="G5771" s="5">
        <v>0.22178</v>
      </c>
      <c r="K5771" s="11">
        <v>39490</v>
      </c>
      <c r="L5771" s="13">
        <v>3.1274999999999999</v>
      </c>
    </row>
    <row r="5772" spans="1:12" x14ac:dyDescent="0.55000000000000004">
      <c r="A5772" s="2">
        <v>40791</v>
      </c>
      <c r="B5772" s="3">
        <v>228.89</v>
      </c>
      <c r="C5772" s="5">
        <v>3.58</v>
      </c>
      <c r="D5772" s="17">
        <f t="shared" si="90"/>
        <v>3.42</v>
      </c>
      <c r="E5772" s="5">
        <v>3.26</v>
      </c>
      <c r="F5772" s="9">
        <v>1068.8</v>
      </c>
      <c r="G5772" s="5">
        <v>0.22439000000000001</v>
      </c>
      <c r="K5772" s="11">
        <v>39491</v>
      </c>
      <c r="L5772" s="13">
        <v>3.1212499999999999</v>
      </c>
    </row>
    <row r="5773" spans="1:12" x14ac:dyDescent="0.55000000000000004">
      <c r="A5773" s="2">
        <v>40792</v>
      </c>
      <c r="B5773" s="3">
        <v>226.65</v>
      </c>
      <c r="C5773" s="5">
        <v>3.58</v>
      </c>
      <c r="D5773" s="17">
        <f t="shared" si="90"/>
        <v>3.415</v>
      </c>
      <c r="E5773" s="5">
        <v>3.25</v>
      </c>
      <c r="F5773" s="9">
        <v>1074.9000000000001</v>
      </c>
      <c r="G5773" s="5">
        <v>0.22600000000000001</v>
      </c>
      <c r="K5773" s="11">
        <v>39492</v>
      </c>
      <c r="L5773" s="13">
        <v>3.11625</v>
      </c>
    </row>
    <row r="5774" spans="1:12" x14ac:dyDescent="0.55000000000000004">
      <c r="A5774" s="2">
        <v>40793</v>
      </c>
      <c r="B5774" s="3">
        <v>236.12</v>
      </c>
      <c r="C5774" s="5">
        <v>3.58</v>
      </c>
      <c r="D5774" s="17">
        <f t="shared" si="90"/>
        <v>3.4050000000000002</v>
      </c>
      <c r="E5774" s="5">
        <v>3.23</v>
      </c>
      <c r="F5774" s="9">
        <v>1071.8</v>
      </c>
      <c r="G5774" s="5">
        <v>0.22611000000000001</v>
      </c>
      <c r="K5774" s="11">
        <v>39493</v>
      </c>
      <c r="L5774" s="13">
        <v>3.1187499999999999</v>
      </c>
    </row>
    <row r="5775" spans="1:12" x14ac:dyDescent="0.55000000000000004">
      <c r="A5775" s="2">
        <v>40794</v>
      </c>
      <c r="B5775" s="3">
        <v>238.47</v>
      </c>
      <c r="C5775" s="5">
        <v>3.58</v>
      </c>
      <c r="D5775" s="17">
        <f t="shared" si="90"/>
        <v>3.4249999999999998</v>
      </c>
      <c r="E5775" s="5">
        <v>3.27</v>
      </c>
      <c r="F5775" s="9">
        <v>1075.0999999999999</v>
      </c>
      <c r="G5775" s="5">
        <v>0.22500000000000001</v>
      </c>
      <c r="K5775" s="11">
        <v>39496</v>
      </c>
      <c r="L5775" s="13">
        <v>3.11375</v>
      </c>
    </row>
    <row r="5776" spans="1:12" x14ac:dyDescent="0.55000000000000004">
      <c r="A5776" s="2">
        <v>40795</v>
      </c>
      <c r="B5776" s="3">
        <v>233.4</v>
      </c>
      <c r="C5776" s="5">
        <v>3.58</v>
      </c>
      <c r="D5776" s="17">
        <f t="shared" si="90"/>
        <v>3.415</v>
      </c>
      <c r="E5776" s="5">
        <v>3.25</v>
      </c>
      <c r="F5776" s="9">
        <v>1077.3</v>
      </c>
      <c r="G5776" s="5">
        <v>0.22611000000000001</v>
      </c>
      <c r="K5776" s="11">
        <v>39497</v>
      </c>
      <c r="L5776" s="13">
        <v>3.11063</v>
      </c>
    </row>
    <row r="5777" spans="1:12" x14ac:dyDescent="0.55000000000000004">
      <c r="A5777" s="2">
        <v>40800</v>
      </c>
      <c r="B5777" s="3">
        <v>225.15</v>
      </c>
      <c r="C5777" s="5">
        <v>3.58</v>
      </c>
      <c r="D5777" s="17">
        <f t="shared" si="90"/>
        <v>3.42</v>
      </c>
      <c r="E5777" s="5">
        <v>3.26</v>
      </c>
      <c r="F5777" s="9">
        <v>1107.8</v>
      </c>
      <c r="G5777" s="5">
        <v>0.22939000000000001</v>
      </c>
      <c r="K5777" s="11">
        <v>39498</v>
      </c>
      <c r="L5777" s="13">
        <v>3.1175000000000002</v>
      </c>
    </row>
    <row r="5778" spans="1:12" x14ac:dyDescent="0.55000000000000004">
      <c r="A5778" s="2">
        <v>40801</v>
      </c>
      <c r="B5778" s="3">
        <v>228.58</v>
      </c>
      <c r="C5778" s="5">
        <v>3.58</v>
      </c>
      <c r="D5778" s="17">
        <f t="shared" si="90"/>
        <v>3.42</v>
      </c>
      <c r="E5778" s="5">
        <v>3.26</v>
      </c>
      <c r="F5778" s="9">
        <v>1116.4000000000001</v>
      </c>
      <c r="G5778" s="5">
        <v>0.22994000000000001</v>
      </c>
      <c r="K5778" s="11">
        <v>39499</v>
      </c>
      <c r="L5778" s="13">
        <v>3.1349999999999998</v>
      </c>
    </row>
    <row r="5779" spans="1:12" x14ac:dyDescent="0.55000000000000004">
      <c r="A5779" s="2">
        <v>40802</v>
      </c>
      <c r="B5779" s="3">
        <v>237.5</v>
      </c>
      <c r="C5779" s="5">
        <v>3.58</v>
      </c>
      <c r="D5779" s="17">
        <f t="shared" si="90"/>
        <v>3.415</v>
      </c>
      <c r="E5779" s="5">
        <v>3.25</v>
      </c>
      <c r="F5779" s="9">
        <v>1112.5</v>
      </c>
      <c r="G5779" s="5">
        <v>0.23050000000000001</v>
      </c>
      <c r="K5779" s="11">
        <v>39500</v>
      </c>
      <c r="L5779" s="13">
        <v>3.12</v>
      </c>
    </row>
    <row r="5780" spans="1:12" x14ac:dyDescent="0.55000000000000004">
      <c r="A5780" s="2">
        <v>40805</v>
      </c>
      <c r="B5780" s="3">
        <v>235.32</v>
      </c>
      <c r="C5780" s="5">
        <v>3.58</v>
      </c>
      <c r="D5780" s="17">
        <f t="shared" si="90"/>
        <v>3.41</v>
      </c>
      <c r="E5780" s="5">
        <v>3.24</v>
      </c>
      <c r="F5780" s="9">
        <v>1137</v>
      </c>
      <c r="G5780" s="5">
        <v>0.23072000000000001</v>
      </c>
      <c r="K5780" s="11">
        <v>39503</v>
      </c>
      <c r="L5780" s="13">
        <v>3.1237499999999998</v>
      </c>
    </row>
    <row r="5781" spans="1:12" x14ac:dyDescent="0.55000000000000004">
      <c r="A5781" s="2">
        <v>40806</v>
      </c>
      <c r="B5781" s="3">
        <v>237.53</v>
      </c>
      <c r="C5781" s="5">
        <v>3.58</v>
      </c>
      <c r="D5781" s="17">
        <f t="shared" si="90"/>
        <v>3.4249999999999998</v>
      </c>
      <c r="E5781" s="5">
        <v>3.27</v>
      </c>
      <c r="F5781" s="9">
        <v>1148.4000000000001</v>
      </c>
      <c r="G5781" s="5">
        <v>0.23183000000000001</v>
      </c>
      <c r="K5781" s="11">
        <v>39504</v>
      </c>
      <c r="L5781" s="13">
        <v>3.125</v>
      </c>
    </row>
    <row r="5782" spans="1:12" x14ac:dyDescent="0.55000000000000004">
      <c r="A5782" s="2">
        <v>40807</v>
      </c>
      <c r="B5782" s="3">
        <v>239.51</v>
      </c>
      <c r="C5782" s="5">
        <v>3.58</v>
      </c>
      <c r="D5782" s="17">
        <f t="shared" si="90"/>
        <v>3.4299999999999997</v>
      </c>
      <c r="E5782" s="5">
        <v>3.28</v>
      </c>
      <c r="F5782" s="9">
        <v>1149.9000000000001</v>
      </c>
      <c r="G5782" s="5">
        <v>0.23350000000000001</v>
      </c>
      <c r="K5782" s="11">
        <v>39505</v>
      </c>
      <c r="L5782" s="13">
        <v>3.12188</v>
      </c>
    </row>
    <row r="5783" spans="1:12" x14ac:dyDescent="0.55000000000000004">
      <c r="A5783" s="2">
        <v>40808</v>
      </c>
      <c r="B5783" s="3">
        <v>232.05</v>
      </c>
      <c r="C5783" s="5">
        <v>3.58</v>
      </c>
      <c r="D5783" s="17">
        <f t="shared" si="90"/>
        <v>3.415</v>
      </c>
      <c r="E5783" s="5">
        <v>3.25</v>
      </c>
      <c r="F5783" s="9">
        <v>1179.8</v>
      </c>
      <c r="G5783" s="5">
        <v>0.23455999999999999</v>
      </c>
      <c r="K5783" s="11">
        <v>39506</v>
      </c>
      <c r="L5783" s="13">
        <v>3.11938</v>
      </c>
    </row>
    <row r="5784" spans="1:12" x14ac:dyDescent="0.55000000000000004">
      <c r="A5784" s="2">
        <v>40809</v>
      </c>
      <c r="B5784" s="3">
        <v>218.62</v>
      </c>
      <c r="C5784" s="5">
        <v>3.58</v>
      </c>
      <c r="D5784" s="17">
        <f t="shared" si="90"/>
        <v>3.4050000000000002</v>
      </c>
      <c r="E5784" s="5">
        <v>3.23</v>
      </c>
      <c r="F5784" s="9">
        <v>1166</v>
      </c>
      <c r="G5784" s="5">
        <v>0.23577999999999999</v>
      </c>
      <c r="K5784" s="11">
        <v>39507</v>
      </c>
      <c r="L5784" s="13">
        <v>3.11063</v>
      </c>
    </row>
    <row r="5785" spans="1:12" x14ac:dyDescent="0.55000000000000004">
      <c r="A5785" s="2">
        <v>40812</v>
      </c>
      <c r="B5785" s="3">
        <v>214.18</v>
      </c>
      <c r="C5785" s="5">
        <v>3.58</v>
      </c>
      <c r="D5785" s="17">
        <f t="shared" si="90"/>
        <v>3.41</v>
      </c>
      <c r="E5785" s="5">
        <v>3.24</v>
      </c>
      <c r="F5785" s="9">
        <v>1195.8</v>
      </c>
      <c r="G5785" s="5">
        <v>0.23744000000000001</v>
      </c>
      <c r="K5785" s="11">
        <v>39510</v>
      </c>
      <c r="L5785" s="13">
        <v>3.0862500000000002</v>
      </c>
    </row>
    <row r="5786" spans="1:12" x14ac:dyDescent="0.55000000000000004">
      <c r="A5786" s="2">
        <v>40813</v>
      </c>
      <c r="B5786" s="3">
        <v>225.29</v>
      </c>
      <c r="C5786" s="5">
        <v>3.58</v>
      </c>
      <c r="D5786" s="17">
        <f t="shared" si="90"/>
        <v>3.41</v>
      </c>
      <c r="E5786" s="5">
        <v>3.24</v>
      </c>
      <c r="F5786" s="9">
        <v>1173.0999999999999</v>
      </c>
      <c r="G5786" s="5">
        <v>0.23877999999999999</v>
      </c>
      <c r="K5786" s="11">
        <v>39511</v>
      </c>
      <c r="L5786" s="13">
        <v>3.08</v>
      </c>
    </row>
    <row r="5787" spans="1:12" x14ac:dyDescent="0.55000000000000004">
      <c r="A5787" s="2">
        <v>40814</v>
      </c>
      <c r="B5787" s="3">
        <v>223.82</v>
      </c>
      <c r="C5787" s="5">
        <v>3.58</v>
      </c>
      <c r="D5787" s="17">
        <f t="shared" si="90"/>
        <v>3.42</v>
      </c>
      <c r="E5787" s="5">
        <v>3.26</v>
      </c>
      <c r="F5787" s="9">
        <v>1171.2</v>
      </c>
      <c r="G5787" s="5">
        <v>0.23888999999999999</v>
      </c>
      <c r="K5787" s="11">
        <v>39512</v>
      </c>
      <c r="L5787" s="13">
        <v>3.0750000000000002</v>
      </c>
    </row>
    <row r="5788" spans="1:12" x14ac:dyDescent="0.55000000000000004">
      <c r="A5788" s="2">
        <v>40815</v>
      </c>
      <c r="B5788" s="3">
        <v>230.37</v>
      </c>
      <c r="C5788" s="5">
        <v>3.58</v>
      </c>
      <c r="D5788" s="17">
        <f t="shared" si="90"/>
        <v>3.42</v>
      </c>
      <c r="E5788" s="5">
        <v>3.26</v>
      </c>
      <c r="F5788" s="9">
        <v>1173.5</v>
      </c>
      <c r="G5788" s="5">
        <v>0.23943999999999999</v>
      </c>
      <c r="K5788" s="11">
        <v>39513</v>
      </c>
      <c r="L5788" s="13">
        <v>3.0581299999999998</v>
      </c>
    </row>
    <row r="5789" spans="1:12" x14ac:dyDescent="0.55000000000000004">
      <c r="A5789" s="2">
        <v>40816</v>
      </c>
      <c r="B5789" s="3">
        <v>230.41</v>
      </c>
      <c r="C5789" s="5">
        <v>3.58</v>
      </c>
      <c r="D5789" s="17">
        <f t="shared" si="90"/>
        <v>3.4299999999999997</v>
      </c>
      <c r="E5789" s="5">
        <v>3.28</v>
      </c>
      <c r="F5789" s="9">
        <v>1178.0999999999999</v>
      </c>
      <c r="G5789" s="5">
        <v>0.23943999999999999</v>
      </c>
      <c r="K5789" s="11">
        <v>39514</v>
      </c>
      <c r="L5789" s="13">
        <v>3</v>
      </c>
    </row>
    <row r="5790" spans="1:12" x14ac:dyDescent="0.55000000000000004">
      <c r="A5790" s="2">
        <v>40820</v>
      </c>
      <c r="B5790" s="3">
        <v>221.93</v>
      </c>
      <c r="C5790" s="5">
        <v>3.58</v>
      </c>
      <c r="D5790" s="17">
        <f t="shared" si="90"/>
        <v>3.415</v>
      </c>
      <c r="E5790" s="5">
        <v>3.25</v>
      </c>
      <c r="F5790" s="9">
        <v>1194</v>
      </c>
      <c r="G5790" s="5">
        <v>0.24110999999999999</v>
      </c>
      <c r="K5790" s="11">
        <v>39517</v>
      </c>
      <c r="L5790" s="13">
        <v>2.9350000000000001</v>
      </c>
    </row>
    <row r="5791" spans="1:12" x14ac:dyDescent="0.55000000000000004">
      <c r="A5791" s="2">
        <v>40821</v>
      </c>
      <c r="B5791" s="3">
        <v>217.34</v>
      </c>
      <c r="C5791" s="5">
        <v>3.58</v>
      </c>
      <c r="D5791" s="17">
        <f t="shared" si="90"/>
        <v>3.4050000000000002</v>
      </c>
      <c r="E5791" s="5">
        <v>3.23</v>
      </c>
      <c r="F5791" s="9">
        <v>1190.4000000000001</v>
      </c>
      <c r="G5791" s="5">
        <v>0.24067</v>
      </c>
      <c r="K5791" s="11">
        <v>39518</v>
      </c>
      <c r="L5791" s="13">
        <v>2.89</v>
      </c>
    </row>
    <row r="5792" spans="1:12" x14ac:dyDescent="0.55000000000000004">
      <c r="A5792" s="2">
        <v>40822</v>
      </c>
      <c r="B5792" s="3">
        <v>223.94</v>
      </c>
      <c r="C5792" s="5">
        <v>3.58</v>
      </c>
      <c r="D5792" s="17">
        <f t="shared" si="90"/>
        <v>3.415</v>
      </c>
      <c r="E5792" s="5">
        <v>3.25</v>
      </c>
      <c r="F5792" s="9">
        <v>1191.3</v>
      </c>
      <c r="G5792" s="5">
        <v>0.24232999999999999</v>
      </c>
      <c r="K5792" s="11">
        <v>39519</v>
      </c>
      <c r="L5792" s="13">
        <v>2.8612500000000001</v>
      </c>
    </row>
    <row r="5793" spans="1:12" x14ac:dyDescent="0.55000000000000004">
      <c r="A5793" s="2">
        <v>40823</v>
      </c>
      <c r="B5793" s="3">
        <v>230.27</v>
      </c>
      <c r="C5793" s="5">
        <v>3.58</v>
      </c>
      <c r="D5793" s="17">
        <f t="shared" si="90"/>
        <v>3.415</v>
      </c>
      <c r="E5793" s="5">
        <v>3.25</v>
      </c>
      <c r="F5793" s="9">
        <v>1178.5</v>
      </c>
      <c r="G5793" s="5">
        <v>0.24288999999999999</v>
      </c>
      <c r="K5793" s="11">
        <v>39520</v>
      </c>
      <c r="L5793" s="13">
        <v>2.8174999999999999</v>
      </c>
    </row>
    <row r="5794" spans="1:12" x14ac:dyDescent="0.55000000000000004">
      <c r="A5794" s="2">
        <v>40826</v>
      </c>
      <c r="B5794" s="3">
        <v>230.82</v>
      </c>
      <c r="C5794" s="5">
        <v>3.58</v>
      </c>
      <c r="D5794" s="17">
        <f t="shared" si="90"/>
        <v>3.415</v>
      </c>
      <c r="E5794" s="5">
        <v>3.25</v>
      </c>
      <c r="F5794" s="9">
        <v>1171.4000000000001</v>
      </c>
      <c r="G5794" s="5">
        <v>0.24299999999999999</v>
      </c>
      <c r="K5794" s="11">
        <v>39521</v>
      </c>
      <c r="L5794" s="13">
        <v>2.7749999999999999</v>
      </c>
    </row>
    <row r="5795" spans="1:12" x14ac:dyDescent="0.55000000000000004">
      <c r="A5795" s="2">
        <v>40827</v>
      </c>
      <c r="B5795" s="3">
        <v>234.8</v>
      </c>
      <c r="C5795" s="5">
        <v>3.58</v>
      </c>
      <c r="D5795" s="17">
        <f t="shared" si="90"/>
        <v>3.41</v>
      </c>
      <c r="E5795" s="5">
        <v>3.24</v>
      </c>
      <c r="F5795" s="9">
        <v>1164.5</v>
      </c>
      <c r="G5795" s="5">
        <v>0.24310999999999999</v>
      </c>
      <c r="K5795" s="11">
        <v>39524</v>
      </c>
      <c r="L5795" s="13">
        <v>2.5587499999999999</v>
      </c>
    </row>
    <row r="5796" spans="1:12" x14ac:dyDescent="0.55000000000000004">
      <c r="A5796" s="2">
        <v>40828</v>
      </c>
      <c r="B5796" s="3">
        <v>236.66</v>
      </c>
      <c r="C5796" s="5">
        <v>3.58</v>
      </c>
      <c r="D5796" s="17">
        <f t="shared" si="90"/>
        <v>3.41</v>
      </c>
      <c r="E5796" s="5">
        <v>3.24</v>
      </c>
      <c r="F5796" s="9">
        <v>1166.7</v>
      </c>
      <c r="G5796" s="5">
        <v>0.24321999999999999</v>
      </c>
      <c r="K5796" s="11">
        <v>39525</v>
      </c>
      <c r="L5796" s="13">
        <v>2.5356299999999998</v>
      </c>
    </row>
    <row r="5797" spans="1:12" x14ac:dyDescent="0.55000000000000004">
      <c r="A5797" s="2">
        <v>40829</v>
      </c>
      <c r="B5797" s="3">
        <v>238.09</v>
      </c>
      <c r="C5797" s="5">
        <v>3.58</v>
      </c>
      <c r="D5797" s="17">
        <f t="shared" si="90"/>
        <v>3.41</v>
      </c>
      <c r="E5797" s="5">
        <v>3.24</v>
      </c>
      <c r="F5797" s="9">
        <v>1155.9000000000001</v>
      </c>
      <c r="G5797" s="5">
        <v>0.24332999999999999</v>
      </c>
      <c r="K5797" s="11">
        <v>39526</v>
      </c>
      <c r="L5797" s="13">
        <v>2.5987499999999999</v>
      </c>
    </row>
    <row r="5798" spans="1:12" x14ac:dyDescent="0.55000000000000004">
      <c r="A5798" s="2">
        <v>40830</v>
      </c>
      <c r="B5798" s="3">
        <v>239.67</v>
      </c>
      <c r="C5798" s="5">
        <v>3.58</v>
      </c>
      <c r="D5798" s="17">
        <f t="shared" si="90"/>
        <v>3.41</v>
      </c>
      <c r="E5798" s="5">
        <v>3.24</v>
      </c>
      <c r="F5798" s="9">
        <v>1156</v>
      </c>
      <c r="G5798" s="5">
        <v>0.24332999999999999</v>
      </c>
      <c r="K5798" s="11">
        <v>39527</v>
      </c>
      <c r="L5798" s="13">
        <v>2.6062500000000002</v>
      </c>
    </row>
    <row r="5799" spans="1:12" x14ac:dyDescent="0.55000000000000004">
      <c r="A5799" s="2">
        <v>40833</v>
      </c>
      <c r="B5799" s="3">
        <v>243.49</v>
      </c>
      <c r="C5799" s="5">
        <v>3.58</v>
      </c>
      <c r="D5799" s="17">
        <f t="shared" si="90"/>
        <v>3.4000000000000004</v>
      </c>
      <c r="E5799" s="5">
        <v>3.22</v>
      </c>
      <c r="F5799" s="9">
        <v>1140.5</v>
      </c>
      <c r="G5799" s="5">
        <v>0.24443999999999999</v>
      </c>
      <c r="K5799" s="11">
        <v>39528</v>
      </c>
      <c r="L5799" s="12">
        <f>L5798</f>
        <v>2.6062500000000002</v>
      </c>
    </row>
    <row r="5800" spans="1:12" x14ac:dyDescent="0.55000000000000004">
      <c r="A5800" s="2">
        <v>40834</v>
      </c>
      <c r="B5800" s="3">
        <v>239.89</v>
      </c>
      <c r="C5800" s="5">
        <v>3.57</v>
      </c>
      <c r="D5800" s="17">
        <f t="shared" si="90"/>
        <v>3.42</v>
      </c>
      <c r="E5800" s="5">
        <v>3.27</v>
      </c>
      <c r="F5800" s="9">
        <v>1145.5999999999999</v>
      </c>
      <c r="G5800" s="5">
        <v>0.24471999999999999</v>
      </c>
      <c r="K5800" s="11">
        <v>39531</v>
      </c>
      <c r="L5800" s="12">
        <f>L5799</f>
        <v>2.6062500000000002</v>
      </c>
    </row>
    <row r="5801" spans="1:12" x14ac:dyDescent="0.55000000000000004">
      <c r="A5801" s="2">
        <v>40835</v>
      </c>
      <c r="B5801" s="3">
        <v>242.11</v>
      </c>
      <c r="C5801" s="5">
        <v>3.57</v>
      </c>
      <c r="D5801" s="17">
        <f t="shared" si="90"/>
        <v>3.415</v>
      </c>
      <c r="E5801" s="5">
        <v>3.26</v>
      </c>
      <c r="F5801" s="9">
        <v>1131.9000000000001</v>
      </c>
      <c r="G5801" s="5">
        <v>0.24471999999999999</v>
      </c>
      <c r="K5801" s="11">
        <v>39532</v>
      </c>
      <c r="L5801" s="13">
        <v>2.6537500000000001</v>
      </c>
    </row>
    <row r="5802" spans="1:12" x14ac:dyDescent="0.55000000000000004">
      <c r="A5802" s="2">
        <v>40836</v>
      </c>
      <c r="B5802" s="3">
        <v>235.57</v>
      </c>
      <c r="C5802" s="5">
        <v>3.57</v>
      </c>
      <c r="D5802" s="17">
        <f t="shared" si="90"/>
        <v>3.41</v>
      </c>
      <c r="E5802" s="5">
        <v>3.25</v>
      </c>
      <c r="F5802" s="9">
        <v>1145</v>
      </c>
      <c r="G5802" s="5">
        <v>0.24471999999999999</v>
      </c>
      <c r="K5802" s="11">
        <v>39533</v>
      </c>
      <c r="L5802" s="13">
        <v>2.6775000000000002</v>
      </c>
    </row>
    <row r="5803" spans="1:12" x14ac:dyDescent="0.55000000000000004">
      <c r="A5803" s="2">
        <v>40837</v>
      </c>
      <c r="B5803" s="3">
        <v>240.02</v>
      </c>
      <c r="C5803" s="5">
        <v>3.57</v>
      </c>
      <c r="D5803" s="17">
        <f t="shared" si="90"/>
        <v>3.4</v>
      </c>
      <c r="E5803" s="5">
        <v>3.23</v>
      </c>
      <c r="F5803" s="9">
        <v>1147.4000000000001</v>
      </c>
      <c r="G5803" s="5">
        <v>0.24471999999999999</v>
      </c>
      <c r="K5803" s="11">
        <v>39534</v>
      </c>
      <c r="L5803" s="13">
        <v>2.7037499999999999</v>
      </c>
    </row>
    <row r="5804" spans="1:12" x14ac:dyDescent="0.55000000000000004">
      <c r="A5804" s="2">
        <v>40840</v>
      </c>
      <c r="B5804" s="3">
        <v>248.21</v>
      </c>
      <c r="C5804" s="5">
        <v>3.57</v>
      </c>
      <c r="D5804" s="17">
        <f t="shared" si="90"/>
        <v>3.4050000000000002</v>
      </c>
      <c r="E5804" s="5">
        <v>3.24</v>
      </c>
      <c r="F5804" s="9">
        <v>1134.4000000000001</v>
      </c>
      <c r="G5804" s="5">
        <v>0.24471999999999999</v>
      </c>
      <c r="K5804" s="11">
        <v>39535</v>
      </c>
      <c r="L5804" s="13">
        <v>2.7087500000000002</v>
      </c>
    </row>
    <row r="5805" spans="1:12" x14ac:dyDescent="0.55000000000000004">
      <c r="A5805" s="2">
        <v>40841</v>
      </c>
      <c r="B5805" s="3">
        <v>247.2</v>
      </c>
      <c r="C5805" s="5">
        <v>3.57</v>
      </c>
      <c r="D5805" s="17">
        <f t="shared" si="90"/>
        <v>3.4050000000000002</v>
      </c>
      <c r="E5805" s="5">
        <v>3.24</v>
      </c>
      <c r="F5805" s="9">
        <v>1129</v>
      </c>
      <c r="G5805" s="5">
        <v>0.24471999999999999</v>
      </c>
      <c r="K5805" s="11">
        <v>39538</v>
      </c>
      <c r="L5805" s="13">
        <v>2.7031299999999998</v>
      </c>
    </row>
    <row r="5806" spans="1:12" x14ac:dyDescent="0.55000000000000004">
      <c r="A5806" s="2">
        <v>40842</v>
      </c>
      <c r="B5806" s="3">
        <v>247.56</v>
      </c>
      <c r="C5806" s="5">
        <v>3.57</v>
      </c>
      <c r="D5806" s="17">
        <f t="shared" si="90"/>
        <v>3.4</v>
      </c>
      <c r="E5806" s="5">
        <v>3.23</v>
      </c>
      <c r="F5806" s="9">
        <v>1132.3</v>
      </c>
      <c r="G5806" s="5">
        <v>0.24582999999999999</v>
      </c>
      <c r="K5806" s="11">
        <v>39539</v>
      </c>
      <c r="L5806" s="13">
        <v>2.7</v>
      </c>
    </row>
    <row r="5807" spans="1:12" x14ac:dyDescent="0.55000000000000004">
      <c r="A5807" s="2">
        <v>40843</v>
      </c>
      <c r="B5807" s="3">
        <v>251.2</v>
      </c>
      <c r="C5807" s="5">
        <v>3.57</v>
      </c>
      <c r="D5807" s="17">
        <f t="shared" si="90"/>
        <v>3.4</v>
      </c>
      <c r="E5807" s="5">
        <v>3.23</v>
      </c>
      <c r="F5807" s="9">
        <v>1115.2</v>
      </c>
      <c r="G5807" s="5">
        <v>0.24582999999999999</v>
      </c>
      <c r="K5807" s="11">
        <v>39540</v>
      </c>
      <c r="L5807" s="13">
        <v>2.71</v>
      </c>
    </row>
    <row r="5808" spans="1:12" x14ac:dyDescent="0.55000000000000004">
      <c r="A5808" s="2">
        <v>40844</v>
      </c>
      <c r="B5808" s="3">
        <v>252.47</v>
      </c>
      <c r="C5808" s="5">
        <v>3.57</v>
      </c>
      <c r="D5808" s="17">
        <f t="shared" si="90"/>
        <v>3.4</v>
      </c>
      <c r="E5808" s="5">
        <v>3.23</v>
      </c>
      <c r="F5808" s="9">
        <v>1104.9000000000001</v>
      </c>
      <c r="G5808" s="5">
        <v>0.24582999999999999</v>
      </c>
      <c r="K5808" s="11">
        <v>39541</v>
      </c>
      <c r="L5808" s="13">
        <v>2.74125</v>
      </c>
    </row>
    <row r="5809" spans="1:12" x14ac:dyDescent="0.55000000000000004">
      <c r="A5809" s="2">
        <v>40847</v>
      </c>
      <c r="B5809" s="3">
        <v>249.88</v>
      </c>
      <c r="C5809" s="5">
        <v>3.57</v>
      </c>
      <c r="D5809" s="17">
        <f t="shared" si="90"/>
        <v>3.415</v>
      </c>
      <c r="E5809" s="5">
        <v>3.26</v>
      </c>
      <c r="F5809" s="9">
        <v>1110</v>
      </c>
      <c r="G5809" s="5">
        <v>0.24528</v>
      </c>
      <c r="K5809" s="11">
        <v>39542</v>
      </c>
      <c r="L5809" s="13">
        <v>2.73875</v>
      </c>
    </row>
    <row r="5810" spans="1:12" x14ac:dyDescent="0.55000000000000004">
      <c r="A5810" s="2">
        <v>40848</v>
      </c>
      <c r="B5810" s="3">
        <v>249.92</v>
      </c>
      <c r="C5810" s="5">
        <v>3.57</v>
      </c>
      <c r="D5810" s="17">
        <f t="shared" si="90"/>
        <v>3.41</v>
      </c>
      <c r="E5810" s="5">
        <v>3.25</v>
      </c>
      <c r="F5810" s="9">
        <v>1114</v>
      </c>
      <c r="G5810" s="5">
        <v>0.24528</v>
      </c>
      <c r="K5810" s="11">
        <v>39545</v>
      </c>
      <c r="L5810" s="13">
        <v>2.72438</v>
      </c>
    </row>
    <row r="5811" spans="1:12" x14ac:dyDescent="0.55000000000000004">
      <c r="A5811" s="2">
        <v>40849</v>
      </c>
      <c r="B5811" s="3">
        <v>248.03</v>
      </c>
      <c r="C5811" s="5">
        <v>3.57</v>
      </c>
      <c r="D5811" s="17">
        <f t="shared" si="90"/>
        <v>3.41</v>
      </c>
      <c r="E5811" s="5">
        <v>3.25</v>
      </c>
      <c r="F5811" s="9">
        <v>1121.8</v>
      </c>
      <c r="G5811" s="5">
        <v>0.24528</v>
      </c>
      <c r="K5811" s="11">
        <v>39546</v>
      </c>
      <c r="L5811" s="13">
        <v>2.7215600000000002</v>
      </c>
    </row>
    <row r="5812" spans="1:12" x14ac:dyDescent="0.55000000000000004">
      <c r="A5812" s="2">
        <v>40850</v>
      </c>
      <c r="B5812" s="3">
        <v>244.09</v>
      </c>
      <c r="C5812" s="5">
        <v>3.57</v>
      </c>
      <c r="D5812" s="17">
        <f t="shared" si="90"/>
        <v>3.41</v>
      </c>
      <c r="E5812" s="5">
        <v>3.25</v>
      </c>
      <c r="F5812" s="9">
        <v>1129.9000000000001</v>
      </c>
      <c r="G5812" s="5">
        <v>0.2475</v>
      </c>
      <c r="K5812" s="11">
        <v>39547</v>
      </c>
      <c r="L5812" s="13">
        <v>2.72688</v>
      </c>
    </row>
    <row r="5813" spans="1:12" x14ac:dyDescent="0.55000000000000004">
      <c r="A5813" s="2">
        <v>40851</v>
      </c>
      <c r="B5813" s="3">
        <v>252.34</v>
      </c>
      <c r="C5813" s="5">
        <v>3.57</v>
      </c>
      <c r="D5813" s="17">
        <f t="shared" si="90"/>
        <v>3.41</v>
      </c>
      <c r="E5813" s="5">
        <v>3.25</v>
      </c>
      <c r="F5813" s="9">
        <v>1110.7</v>
      </c>
      <c r="G5813" s="5">
        <v>0.2475</v>
      </c>
      <c r="K5813" s="11">
        <v>39548</v>
      </c>
      <c r="L5813" s="13">
        <v>2.7174999999999998</v>
      </c>
    </row>
    <row r="5814" spans="1:12" x14ac:dyDescent="0.55000000000000004">
      <c r="A5814" s="2">
        <v>40854</v>
      </c>
      <c r="B5814" s="3">
        <v>250.78</v>
      </c>
      <c r="C5814" s="5">
        <v>3.57</v>
      </c>
      <c r="D5814" s="17">
        <f t="shared" si="90"/>
        <v>3.415</v>
      </c>
      <c r="E5814" s="5">
        <v>3.26</v>
      </c>
      <c r="F5814" s="9">
        <v>1116.9000000000001</v>
      </c>
      <c r="G5814" s="5">
        <v>0.24778</v>
      </c>
      <c r="K5814" s="11">
        <v>39549</v>
      </c>
      <c r="L5814" s="13">
        <v>2.7159399999999998</v>
      </c>
    </row>
    <row r="5815" spans="1:12" x14ac:dyDescent="0.55000000000000004">
      <c r="A5815" s="2">
        <v>40855</v>
      </c>
      <c r="B5815" s="3">
        <v>248.32</v>
      </c>
      <c r="C5815" s="5">
        <v>3.57</v>
      </c>
      <c r="D5815" s="17">
        <f t="shared" si="90"/>
        <v>3.42</v>
      </c>
      <c r="E5815" s="5">
        <v>3.27</v>
      </c>
      <c r="F5815" s="9">
        <v>1121</v>
      </c>
      <c r="G5815" s="5">
        <v>0.24778</v>
      </c>
      <c r="K5815" s="11">
        <v>39552</v>
      </c>
      <c r="L5815" s="13">
        <v>2.71313</v>
      </c>
    </row>
    <row r="5816" spans="1:12" x14ac:dyDescent="0.55000000000000004">
      <c r="A5816" s="2">
        <v>40856</v>
      </c>
      <c r="B5816" s="3">
        <v>249.23</v>
      </c>
      <c r="C5816" s="5">
        <v>3.57</v>
      </c>
      <c r="D5816" s="17">
        <f t="shared" si="90"/>
        <v>3.4249999999999998</v>
      </c>
      <c r="E5816" s="5">
        <v>3.28</v>
      </c>
      <c r="F5816" s="9">
        <v>1117.4000000000001</v>
      </c>
      <c r="G5816" s="5">
        <v>0.24778</v>
      </c>
      <c r="K5816" s="11">
        <v>39553</v>
      </c>
      <c r="L5816" s="13">
        <v>2.7162500000000001</v>
      </c>
    </row>
    <row r="5817" spans="1:12" x14ac:dyDescent="0.55000000000000004">
      <c r="A5817" s="2">
        <v>40857</v>
      </c>
      <c r="B5817" s="3">
        <v>236.02</v>
      </c>
      <c r="C5817" s="5">
        <v>3.57</v>
      </c>
      <c r="D5817" s="17">
        <f t="shared" si="90"/>
        <v>3.415</v>
      </c>
      <c r="E5817" s="5">
        <v>3.26</v>
      </c>
      <c r="F5817" s="9">
        <v>1134.2</v>
      </c>
      <c r="G5817" s="5">
        <v>0.24789</v>
      </c>
      <c r="K5817" s="11">
        <v>39554</v>
      </c>
      <c r="L5817" s="13">
        <v>2.7321900000000001</v>
      </c>
    </row>
    <row r="5818" spans="1:12" x14ac:dyDescent="0.55000000000000004">
      <c r="A5818" s="2">
        <v>40858</v>
      </c>
      <c r="B5818" s="3">
        <v>242.99</v>
      </c>
      <c r="C5818" s="5">
        <v>3.57</v>
      </c>
      <c r="D5818" s="17">
        <f t="shared" si="90"/>
        <v>3.41</v>
      </c>
      <c r="E5818" s="5">
        <v>3.25</v>
      </c>
      <c r="F5818" s="9">
        <v>1126.7</v>
      </c>
      <c r="G5818" s="5">
        <v>0.249</v>
      </c>
      <c r="K5818" s="11">
        <v>39555</v>
      </c>
      <c r="L5818" s="13">
        <v>2.8</v>
      </c>
    </row>
    <row r="5819" spans="1:12" x14ac:dyDescent="0.55000000000000004">
      <c r="A5819" s="2">
        <v>40861</v>
      </c>
      <c r="B5819" s="3">
        <v>248.27</v>
      </c>
      <c r="C5819" s="5">
        <v>3.57</v>
      </c>
      <c r="D5819" s="17">
        <f t="shared" si="90"/>
        <v>3.41</v>
      </c>
      <c r="E5819" s="5">
        <v>3.25</v>
      </c>
      <c r="F5819" s="9">
        <v>1123.2</v>
      </c>
      <c r="G5819" s="5">
        <v>0.25022</v>
      </c>
      <c r="K5819" s="11">
        <v>39556</v>
      </c>
      <c r="L5819" s="13">
        <v>2.8737499999999998</v>
      </c>
    </row>
    <row r="5820" spans="1:12" x14ac:dyDescent="0.55000000000000004">
      <c r="A5820" s="2">
        <v>40862</v>
      </c>
      <c r="B5820" s="3">
        <v>246.21</v>
      </c>
      <c r="C5820" s="5">
        <v>3.57</v>
      </c>
      <c r="D5820" s="17">
        <f t="shared" si="90"/>
        <v>3.415</v>
      </c>
      <c r="E5820" s="5">
        <v>3.26</v>
      </c>
      <c r="F5820" s="9">
        <v>1126.0999999999999</v>
      </c>
      <c r="G5820" s="5">
        <v>0.25172</v>
      </c>
      <c r="K5820" s="11">
        <v>39559</v>
      </c>
      <c r="L5820" s="13">
        <v>2.8975</v>
      </c>
    </row>
    <row r="5821" spans="1:12" x14ac:dyDescent="0.55000000000000004">
      <c r="A5821" s="2">
        <v>40863</v>
      </c>
      <c r="B5821" s="3">
        <v>241.98</v>
      </c>
      <c r="C5821" s="5">
        <v>3.57</v>
      </c>
      <c r="D5821" s="17">
        <f t="shared" si="90"/>
        <v>3.415</v>
      </c>
      <c r="E5821" s="5">
        <v>3.26</v>
      </c>
      <c r="F5821" s="9">
        <v>1136.5999999999999</v>
      </c>
      <c r="G5821" s="5">
        <v>0.25172</v>
      </c>
      <c r="K5821" s="11">
        <v>39560</v>
      </c>
      <c r="L5821" s="13">
        <v>2.895</v>
      </c>
    </row>
    <row r="5822" spans="1:12" x14ac:dyDescent="0.55000000000000004">
      <c r="A5822" s="2">
        <v>40864</v>
      </c>
      <c r="B5822" s="3">
        <v>244.6</v>
      </c>
      <c r="C5822" s="5">
        <v>3.55</v>
      </c>
      <c r="D5822" s="17">
        <f t="shared" si="90"/>
        <v>3.4049999999999998</v>
      </c>
      <c r="E5822" s="5">
        <v>3.26</v>
      </c>
      <c r="F5822" s="9">
        <v>1130.7</v>
      </c>
      <c r="G5822" s="5">
        <v>0.25478000000000001</v>
      </c>
      <c r="K5822" s="11">
        <v>39561</v>
      </c>
      <c r="L5822" s="13">
        <v>2.895</v>
      </c>
    </row>
    <row r="5823" spans="1:12" x14ac:dyDescent="0.55000000000000004">
      <c r="A5823" s="2">
        <v>40865</v>
      </c>
      <c r="B5823" s="3">
        <v>239.43</v>
      </c>
      <c r="C5823" s="5">
        <v>3.55</v>
      </c>
      <c r="D5823" s="17">
        <f t="shared" si="90"/>
        <v>3.4049999999999998</v>
      </c>
      <c r="E5823" s="5">
        <v>3.26</v>
      </c>
      <c r="F5823" s="9">
        <v>1138.9000000000001</v>
      </c>
      <c r="G5823" s="5">
        <v>0.25656000000000001</v>
      </c>
      <c r="K5823" s="11">
        <v>39562</v>
      </c>
      <c r="L5823" s="13">
        <v>2.88625</v>
      </c>
    </row>
    <row r="5824" spans="1:12" x14ac:dyDescent="0.55000000000000004">
      <c r="A5824" s="2">
        <v>40868</v>
      </c>
      <c r="B5824" s="3">
        <v>236.64</v>
      </c>
      <c r="C5824" s="5">
        <v>3.55</v>
      </c>
      <c r="D5824" s="17">
        <f t="shared" si="90"/>
        <v>3.4049999999999998</v>
      </c>
      <c r="E5824" s="5">
        <v>3.26</v>
      </c>
      <c r="F5824" s="9">
        <v>1140.7</v>
      </c>
      <c r="G5824" s="5">
        <v>0.25667000000000001</v>
      </c>
      <c r="K5824" s="11">
        <v>39563</v>
      </c>
      <c r="L5824" s="13">
        <v>2.8812500000000001</v>
      </c>
    </row>
    <row r="5825" spans="1:12" x14ac:dyDescent="0.55000000000000004">
      <c r="A5825" s="2">
        <v>40869</v>
      </c>
      <c r="B5825" s="3">
        <v>237.8</v>
      </c>
      <c r="C5825" s="5">
        <v>3.55</v>
      </c>
      <c r="D5825" s="17">
        <f t="shared" si="90"/>
        <v>3.41</v>
      </c>
      <c r="E5825" s="5">
        <v>3.27</v>
      </c>
      <c r="F5825" s="9">
        <v>1145.3</v>
      </c>
      <c r="G5825" s="5">
        <v>0.25722</v>
      </c>
      <c r="K5825" s="11">
        <v>39566</v>
      </c>
      <c r="L5825" s="13">
        <v>2.8624999999999998</v>
      </c>
    </row>
    <row r="5826" spans="1:12" x14ac:dyDescent="0.55000000000000004">
      <c r="A5826" s="2">
        <v>40870</v>
      </c>
      <c r="B5826" s="3">
        <v>231.68</v>
      </c>
      <c r="C5826" s="5">
        <v>3.55</v>
      </c>
      <c r="D5826" s="17">
        <f t="shared" si="90"/>
        <v>3.4049999999999998</v>
      </c>
      <c r="E5826" s="5">
        <v>3.26</v>
      </c>
      <c r="F5826" s="9">
        <v>1152</v>
      </c>
      <c r="G5826" s="5">
        <v>0.25722</v>
      </c>
      <c r="K5826" s="11">
        <v>39567</v>
      </c>
      <c r="L5826" s="13">
        <v>2.8275000000000001</v>
      </c>
    </row>
    <row r="5827" spans="1:12" x14ac:dyDescent="0.55000000000000004">
      <c r="A5827" s="2">
        <v>40871</v>
      </c>
      <c r="B5827" s="3">
        <v>233.35</v>
      </c>
      <c r="C5827" s="5">
        <v>3.55</v>
      </c>
      <c r="D5827" s="17">
        <f t="shared" si="90"/>
        <v>3.4049999999999998</v>
      </c>
      <c r="E5827" s="5">
        <v>3.26</v>
      </c>
      <c r="F5827" s="9">
        <v>1158.5</v>
      </c>
      <c r="G5827" s="5">
        <v>0.25722</v>
      </c>
      <c r="K5827" s="11">
        <v>39568</v>
      </c>
      <c r="L5827" s="13">
        <v>2.8025000000000002</v>
      </c>
    </row>
    <row r="5828" spans="1:12" x14ac:dyDescent="0.55000000000000004">
      <c r="A5828" s="2">
        <v>40872</v>
      </c>
      <c r="B5828" s="3">
        <v>231.03</v>
      </c>
      <c r="C5828" s="5">
        <v>3.55</v>
      </c>
      <c r="D5828" s="17">
        <f t="shared" ref="D5828:D5891" si="91">(C5828+E5828)/2</f>
        <v>3.4049999999999998</v>
      </c>
      <c r="E5828" s="5">
        <v>3.26</v>
      </c>
      <c r="F5828" s="9">
        <v>1164.8</v>
      </c>
      <c r="G5828" s="5">
        <v>0.25944</v>
      </c>
      <c r="K5828" s="11">
        <v>39569</v>
      </c>
      <c r="L5828" s="13">
        <v>2.7237499999999999</v>
      </c>
    </row>
    <row r="5829" spans="1:12" x14ac:dyDescent="0.55000000000000004">
      <c r="A5829" s="2">
        <v>40875</v>
      </c>
      <c r="B5829" s="3">
        <v>236.59</v>
      </c>
      <c r="C5829" s="5">
        <v>3.55</v>
      </c>
      <c r="D5829" s="17">
        <f t="shared" si="91"/>
        <v>3.4049999999999998</v>
      </c>
      <c r="E5829" s="5">
        <v>3.26</v>
      </c>
      <c r="F5829" s="9">
        <v>1154.3</v>
      </c>
      <c r="G5829" s="5">
        <v>0.26</v>
      </c>
      <c r="K5829" s="11">
        <v>39570</v>
      </c>
      <c r="L5829" s="13">
        <v>2.6974999999999998</v>
      </c>
    </row>
    <row r="5830" spans="1:12" x14ac:dyDescent="0.55000000000000004">
      <c r="A5830" s="2">
        <v>40876</v>
      </c>
      <c r="B5830" s="3">
        <v>242.5</v>
      </c>
      <c r="C5830" s="5">
        <v>3.55</v>
      </c>
      <c r="D5830" s="17">
        <f t="shared" si="91"/>
        <v>3.4</v>
      </c>
      <c r="E5830" s="5">
        <v>3.25</v>
      </c>
      <c r="F5830" s="9">
        <v>1145.4000000000001</v>
      </c>
      <c r="G5830" s="5">
        <v>0.27022000000000002</v>
      </c>
      <c r="K5830" s="11">
        <v>39573</v>
      </c>
      <c r="L5830" s="12">
        <f>L5829</f>
        <v>2.6974999999999998</v>
      </c>
    </row>
    <row r="5831" spans="1:12" x14ac:dyDescent="0.55000000000000004">
      <c r="A5831" s="2">
        <v>40877</v>
      </c>
      <c r="B5831" s="3">
        <v>241.19</v>
      </c>
      <c r="C5831" s="5">
        <v>3.55</v>
      </c>
      <c r="D5831" s="17">
        <f t="shared" si="91"/>
        <v>3.41</v>
      </c>
      <c r="E5831" s="5">
        <v>3.27</v>
      </c>
      <c r="F5831" s="9">
        <v>1143</v>
      </c>
      <c r="G5831" s="5">
        <v>0.27144000000000001</v>
      </c>
      <c r="K5831" s="11">
        <v>39574</v>
      </c>
      <c r="L5831" s="13">
        <v>2.6737500000000001</v>
      </c>
    </row>
    <row r="5832" spans="1:12" x14ac:dyDescent="0.55000000000000004">
      <c r="A5832" s="2">
        <v>40878</v>
      </c>
      <c r="B5832" s="3">
        <v>251.52</v>
      </c>
      <c r="C5832" s="5">
        <v>3.55</v>
      </c>
      <c r="D5832" s="17">
        <f t="shared" si="91"/>
        <v>3.4049999999999998</v>
      </c>
      <c r="E5832" s="5">
        <v>3.26</v>
      </c>
      <c r="F5832" s="9">
        <v>1126.0999999999999</v>
      </c>
      <c r="G5832" s="5">
        <v>0.27144000000000001</v>
      </c>
      <c r="K5832" s="11">
        <v>39575</v>
      </c>
      <c r="L5832" s="13">
        <v>2.6212499999999999</v>
      </c>
    </row>
    <row r="5833" spans="1:12" x14ac:dyDescent="0.55000000000000004">
      <c r="A5833" s="2">
        <v>40879</v>
      </c>
      <c r="B5833" s="3">
        <v>251.19</v>
      </c>
      <c r="C5833" s="5">
        <v>3.55</v>
      </c>
      <c r="D5833" s="17">
        <f t="shared" si="91"/>
        <v>3.4</v>
      </c>
      <c r="E5833" s="5">
        <v>3.25</v>
      </c>
      <c r="F5833" s="9">
        <v>1131.5</v>
      </c>
      <c r="G5833" s="5">
        <v>0.27033000000000001</v>
      </c>
      <c r="K5833" s="11">
        <v>39576</v>
      </c>
      <c r="L5833" s="13">
        <v>2.59</v>
      </c>
    </row>
    <row r="5834" spans="1:12" x14ac:dyDescent="0.55000000000000004">
      <c r="A5834" s="2">
        <v>40882</v>
      </c>
      <c r="B5834" s="3">
        <v>252.22</v>
      </c>
      <c r="C5834" s="5">
        <v>3.55</v>
      </c>
      <c r="D5834" s="17">
        <f t="shared" si="91"/>
        <v>3.4</v>
      </c>
      <c r="E5834" s="5">
        <v>3.25</v>
      </c>
      <c r="F5834" s="9">
        <v>1129.8</v>
      </c>
      <c r="G5834" s="5">
        <v>0.27410000000000001</v>
      </c>
      <c r="K5834" s="11">
        <v>39577</v>
      </c>
      <c r="L5834" s="13">
        <v>2.5499999999999998</v>
      </c>
    </row>
    <row r="5835" spans="1:12" x14ac:dyDescent="0.55000000000000004">
      <c r="A5835" s="2">
        <v>40883</v>
      </c>
      <c r="B5835" s="3">
        <v>249.48</v>
      </c>
      <c r="C5835" s="5">
        <v>3.55</v>
      </c>
      <c r="D5835" s="17">
        <f t="shared" si="91"/>
        <v>3.41</v>
      </c>
      <c r="E5835" s="5">
        <v>3.27</v>
      </c>
      <c r="F5835" s="9">
        <v>1131.2</v>
      </c>
      <c r="G5835" s="5">
        <v>0.27505000000000002</v>
      </c>
      <c r="K5835" s="11">
        <v>39580</v>
      </c>
      <c r="L5835" s="13">
        <v>2.5293800000000002</v>
      </c>
    </row>
    <row r="5836" spans="1:12" x14ac:dyDescent="0.55000000000000004">
      <c r="A5836" s="2">
        <v>40884</v>
      </c>
      <c r="B5836" s="3">
        <v>251.57</v>
      </c>
      <c r="C5836" s="5">
        <v>3.55</v>
      </c>
      <c r="D5836" s="17">
        <f t="shared" si="91"/>
        <v>3.4049999999999998</v>
      </c>
      <c r="E5836" s="5">
        <v>3.26</v>
      </c>
      <c r="F5836" s="9">
        <v>1126.0999999999999</v>
      </c>
      <c r="G5836" s="5">
        <v>0.27629999999999999</v>
      </c>
      <c r="K5836" s="11">
        <v>39581</v>
      </c>
      <c r="L5836" s="13">
        <v>2.5143800000000001</v>
      </c>
    </row>
    <row r="5837" spans="1:12" x14ac:dyDescent="0.55000000000000004">
      <c r="A5837" s="2">
        <v>40885</v>
      </c>
      <c r="B5837" s="3">
        <v>250.31</v>
      </c>
      <c r="C5837" s="5">
        <v>3.55</v>
      </c>
      <c r="D5837" s="17">
        <f t="shared" si="91"/>
        <v>3.4049999999999998</v>
      </c>
      <c r="E5837" s="5">
        <v>3.26</v>
      </c>
      <c r="F5837" s="9">
        <v>1131.4000000000001</v>
      </c>
      <c r="G5837" s="5">
        <v>0.27629999999999999</v>
      </c>
      <c r="K5837" s="11">
        <v>39582</v>
      </c>
      <c r="L5837" s="13">
        <v>2.5049999999999999</v>
      </c>
    </row>
    <row r="5838" spans="1:12" x14ac:dyDescent="0.55000000000000004">
      <c r="A5838" s="2">
        <v>40886</v>
      </c>
      <c r="B5838" s="3">
        <v>244.93</v>
      </c>
      <c r="C5838" s="5">
        <v>3.55</v>
      </c>
      <c r="D5838" s="17">
        <f t="shared" si="91"/>
        <v>3.4</v>
      </c>
      <c r="E5838" s="5">
        <v>3.25</v>
      </c>
      <c r="F5838" s="9">
        <v>1146.5</v>
      </c>
      <c r="G5838" s="5">
        <v>0.27655000000000002</v>
      </c>
      <c r="K5838" s="11">
        <v>39583</v>
      </c>
      <c r="L5838" s="13">
        <v>2.4975000000000001</v>
      </c>
    </row>
    <row r="5839" spans="1:12" x14ac:dyDescent="0.55000000000000004">
      <c r="A5839" s="2">
        <v>40889</v>
      </c>
      <c r="B5839" s="3">
        <v>248.55</v>
      </c>
      <c r="C5839" s="5">
        <v>3.55</v>
      </c>
      <c r="D5839" s="17">
        <f t="shared" si="91"/>
        <v>3.4049999999999998</v>
      </c>
      <c r="E5839" s="5">
        <v>3.26</v>
      </c>
      <c r="F5839" s="9">
        <v>1146.9000000000001</v>
      </c>
      <c r="G5839" s="5">
        <v>0.27755000000000002</v>
      </c>
      <c r="K5839" s="11">
        <v>39584</v>
      </c>
      <c r="L5839" s="13">
        <v>2.4787499999999998</v>
      </c>
    </row>
    <row r="5840" spans="1:12" x14ac:dyDescent="0.55000000000000004">
      <c r="A5840" s="2">
        <v>40890</v>
      </c>
      <c r="B5840" s="3">
        <v>243.48</v>
      </c>
      <c r="C5840" s="5">
        <v>3.55</v>
      </c>
      <c r="D5840" s="17">
        <f t="shared" si="91"/>
        <v>3.4049999999999998</v>
      </c>
      <c r="E5840" s="5">
        <v>3.26</v>
      </c>
      <c r="F5840" s="9">
        <v>1154</v>
      </c>
      <c r="G5840" s="5">
        <v>0.27829999999999999</v>
      </c>
      <c r="K5840" s="11">
        <v>39587</v>
      </c>
      <c r="L5840" s="13">
        <v>2.4512499999999999</v>
      </c>
    </row>
    <row r="5841" spans="1:12" x14ac:dyDescent="0.55000000000000004">
      <c r="A5841" s="2">
        <v>40891</v>
      </c>
      <c r="B5841" s="3">
        <v>242.35</v>
      </c>
      <c r="C5841" s="5">
        <v>3.55</v>
      </c>
      <c r="D5841" s="17">
        <f t="shared" si="91"/>
        <v>3.4</v>
      </c>
      <c r="E5841" s="5">
        <v>3.25</v>
      </c>
      <c r="F5841" s="9">
        <v>1156.2</v>
      </c>
      <c r="G5841" s="5">
        <v>0.28255000000000002</v>
      </c>
      <c r="K5841" s="11">
        <v>39588</v>
      </c>
      <c r="L5841" s="13">
        <v>2.4300000000000002</v>
      </c>
    </row>
    <row r="5842" spans="1:12" x14ac:dyDescent="0.55000000000000004">
      <c r="A5842" s="2">
        <v>40892</v>
      </c>
      <c r="B5842" s="3">
        <v>236.72</v>
      </c>
      <c r="C5842" s="5">
        <v>3.55</v>
      </c>
      <c r="D5842" s="17">
        <f t="shared" si="91"/>
        <v>3.4049999999999998</v>
      </c>
      <c r="E5842" s="5">
        <v>3.26</v>
      </c>
      <c r="F5842" s="9">
        <v>1163</v>
      </c>
      <c r="G5842" s="5">
        <v>0.28460000000000002</v>
      </c>
      <c r="K5842" s="11">
        <v>39589</v>
      </c>
      <c r="L5842" s="13">
        <v>2.4043800000000002</v>
      </c>
    </row>
    <row r="5843" spans="1:12" x14ac:dyDescent="0.55000000000000004">
      <c r="A5843" s="2">
        <v>40893</v>
      </c>
      <c r="B5843" s="3">
        <v>239.82</v>
      </c>
      <c r="C5843" s="5">
        <v>3.55</v>
      </c>
      <c r="D5843" s="17">
        <f t="shared" si="91"/>
        <v>3.4</v>
      </c>
      <c r="E5843" s="5">
        <v>3.25</v>
      </c>
      <c r="F5843" s="9">
        <v>1158.5999999999999</v>
      </c>
      <c r="G5843" s="5">
        <v>0.28484999999999999</v>
      </c>
      <c r="K5843" s="11">
        <v>39590</v>
      </c>
      <c r="L5843" s="13">
        <v>2.3925000000000001</v>
      </c>
    </row>
    <row r="5844" spans="1:12" x14ac:dyDescent="0.55000000000000004">
      <c r="A5844" s="2">
        <v>40896</v>
      </c>
      <c r="B5844" s="3">
        <v>231.74</v>
      </c>
      <c r="C5844" s="5">
        <v>3.55</v>
      </c>
      <c r="D5844" s="17">
        <f t="shared" si="91"/>
        <v>3.4049999999999998</v>
      </c>
      <c r="E5844" s="5">
        <v>3.26</v>
      </c>
      <c r="F5844" s="9">
        <v>1174.8</v>
      </c>
      <c r="G5844" s="5">
        <v>0.28734999999999999</v>
      </c>
      <c r="K5844" s="11">
        <v>39591</v>
      </c>
      <c r="L5844" s="13">
        <v>2.3824999999999998</v>
      </c>
    </row>
    <row r="5845" spans="1:12" x14ac:dyDescent="0.55000000000000004">
      <c r="A5845" s="2">
        <v>40897</v>
      </c>
      <c r="B5845" s="3">
        <v>233.83</v>
      </c>
      <c r="C5845" s="5">
        <v>3.55</v>
      </c>
      <c r="D5845" s="17">
        <f t="shared" si="91"/>
        <v>3.415</v>
      </c>
      <c r="E5845" s="5">
        <v>3.28</v>
      </c>
      <c r="F5845" s="9">
        <v>1162.2</v>
      </c>
      <c r="G5845" s="5">
        <v>0.29060000000000002</v>
      </c>
      <c r="K5845" s="11">
        <v>39594</v>
      </c>
      <c r="L5845" s="12">
        <f>L5844</f>
        <v>2.3824999999999998</v>
      </c>
    </row>
    <row r="5846" spans="1:12" x14ac:dyDescent="0.55000000000000004">
      <c r="A5846" s="2">
        <v>40898</v>
      </c>
      <c r="B5846" s="3">
        <v>241.51</v>
      </c>
      <c r="C5846" s="5">
        <v>3.55</v>
      </c>
      <c r="D5846" s="17">
        <f t="shared" si="91"/>
        <v>3.4249999999999998</v>
      </c>
      <c r="E5846" s="5">
        <v>3.3</v>
      </c>
      <c r="F5846" s="9">
        <v>1147.7</v>
      </c>
      <c r="G5846" s="5">
        <v>0.29185</v>
      </c>
      <c r="K5846" s="11">
        <v>39595</v>
      </c>
      <c r="L5846" s="13">
        <v>2.3787500000000001</v>
      </c>
    </row>
    <row r="5847" spans="1:12" x14ac:dyDescent="0.55000000000000004">
      <c r="A5847" s="2">
        <v>40899</v>
      </c>
      <c r="B5847" s="3">
        <v>241.4</v>
      </c>
      <c r="C5847" s="5">
        <v>3.55</v>
      </c>
      <c r="D5847" s="17">
        <f t="shared" si="91"/>
        <v>3.4049999999999998</v>
      </c>
      <c r="E5847" s="5">
        <v>3.26</v>
      </c>
      <c r="F5847" s="9">
        <v>1156.2</v>
      </c>
      <c r="G5847" s="5">
        <v>0.29360000000000003</v>
      </c>
      <c r="K5847" s="11">
        <v>39596</v>
      </c>
      <c r="L5847" s="13">
        <v>2.3812500000000001</v>
      </c>
    </row>
    <row r="5848" spans="1:12" x14ac:dyDescent="0.55000000000000004">
      <c r="A5848" s="2">
        <v>40900</v>
      </c>
      <c r="B5848" s="3">
        <v>244.22</v>
      </c>
      <c r="C5848" s="5">
        <v>3.55</v>
      </c>
      <c r="D5848" s="17">
        <f t="shared" si="91"/>
        <v>3.4049999999999998</v>
      </c>
      <c r="E5848" s="5">
        <v>3.26</v>
      </c>
      <c r="F5848" s="9">
        <v>1150.4000000000001</v>
      </c>
      <c r="G5848" s="5">
        <v>0.29394999999999999</v>
      </c>
      <c r="K5848" s="11">
        <v>39597</v>
      </c>
      <c r="L5848" s="13">
        <v>2.4593799999999999</v>
      </c>
    </row>
    <row r="5849" spans="1:12" x14ac:dyDescent="0.55000000000000004">
      <c r="A5849" s="2">
        <v>40903</v>
      </c>
      <c r="B5849" s="3">
        <v>242.64</v>
      </c>
      <c r="C5849" s="5">
        <v>3.55</v>
      </c>
      <c r="D5849" s="17">
        <f t="shared" si="91"/>
        <v>3.4049999999999998</v>
      </c>
      <c r="E5849" s="5">
        <v>3.26</v>
      </c>
      <c r="F5849" s="9">
        <v>1155</v>
      </c>
      <c r="G5849" s="5">
        <v>0.29394999999999999</v>
      </c>
      <c r="K5849" s="11">
        <v>39598</v>
      </c>
      <c r="L5849" s="13">
        <v>2.4575</v>
      </c>
    </row>
    <row r="5850" spans="1:12" x14ac:dyDescent="0.55000000000000004">
      <c r="A5850" s="2">
        <v>40904</v>
      </c>
      <c r="B5850" s="3">
        <v>240.79</v>
      </c>
      <c r="C5850" s="5">
        <v>3.55</v>
      </c>
      <c r="D5850" s="17">
        <f t="shared" si="91"/>
        <v>3.4049999999999998</v>
      </c>
      <c r="E5850" s="5">
        <v>3.26</v>
      </c>
      <c r="F5850" s="9">
        <v>1158.8</v>
      </c>
      <c r="G5850" s="5">
        <v>0.29394999999999999</v>
      </c>
      <c r="K5850" s="11">
        <v>39601</v>
      </c>
      <c r="L5850" s="13">
        <v>2.4556300000000002</v>
      </c>
    </row>
    <row r="5851" spans="1:12" x14ac:dyDescent="0.55000000000000004">
      <c r="A5851" s="2">
        <v>40905</v>
      </c>
      <c r="B5851" s="3">
        <v>238.15</v>
      </c>
      <c r="C5851" s="5">
        <v>3.55</v>
      </c>
      <c r="D5851" s="17">
        <f t="shared" si="91"/>
        <v>3.415</v>
      </c>
      <c r="E5851" s="5">
        <v>3.28</v>
      </c>
      <c r="F5851" s="9">
        <v>1156</v>
      </c>
      <c r="G5851" s="5">
        <v>0.29630000000000001</v>
      </c>
      <c r="K5851" s="11">
        <v>39602</v>
      </c>
      <c r="L5851" s="13">
        <v>2.4512499999999999</v>
      </c>
    </row>
    <row r="5852" spans="1:12" x14ac:dyDescent="0.55000000000000004">
      <c r="A5852" s="2">
        <v>40906</v>
      </c>
      <c r="B5852" s="3">
        <v>238.08</v>
      </c>
      <c r="C5852" s="5">
        <v>3.55</v>
      </c>
      <c r="D5852" s="17">
        <f t="shared" si="91"/>
        <v>3.41</v>
      </c>
      <c r="E5852" s="5">
        <v>3.27</v>
      </c>
      <c r="F5852" s="9">
        <v>1151.8</v>
      </c>
      <c r="G5852" s="5">
        <v>0.29530000000000001</v>
      </c>
      <c r="K5852" s="11">
        <v>39603</v>
      </c>
      <c r="L5852" s="13">
        <v>2.4500000000000002</v>
      </c>
    </row>
    <row r="5853" spans="1:12" x14ac:dyDescent="0.55000000000000004">
      <c r="A5853" s="2">
        <v>40910</v>
      </c>
      <c r="B5853" s="3">
        <v>238.7</v>
      </c>
      <c r="C5853" s="5">
        <v>3.56</v>
      </c>
      <c r="D5853" s="17">
        <f t="shared" si="91"/>
        <v>3.4050000000000002</v>
      </c>
      <c r="E5853" s="5">
        <v>3.25</v>
      </c>
      <c r="F5853" s="9">
        <v>1155.8</v>
      </c>
      <c r="G5853" s="5">
        <v>0.29530000000000001</v>
      </c>
      <c r="K5853" s="11">
        <v>39604</v>
      </c>
      <c r="L5853" s="13">
        <v>2.4481299999999999</v>
      </c>
    </row>
    <row r="5854" spans="1:12" x14ac:dyDescent="0.55000000000000004">
      <c r="A5854" s="2">
        <v>40911</v>
      </c>
      <c r="B5854" s="3">
        <v>245.82</v>
      </c>
      <c r="C5854" s="5">
        <v>3.56</v>
      </c>
      <c r="D5854" s="17">
        <f t="shared" si="91"/>
        <v>3.4050000000000002</v>
      </c>
      <c r="E5854" s="5">
        <v>3.25</v>
      </c>
      <c r="F5854" s="9">
        <v>1150.8</v>
      </c>
      <c r="G5854" s="5">
        <v>0.29530000000000001</v>
      </c>
      <c r="K5854" s="11">
        <v>39605</v>
      </c>
      <c r="L5854" s="13">
        <v>2.4493800000000001</v>
      </c>
    </row>
    <row r="5855" spans="1:12" x14ac:dyDescent="0.55000000000000004">
      <c r="A5855" s="2">
        <v>40912</v>
      </c>
      <c r="B5855" s="3">
        <v>244.24</v>
      </c>
      <c r="C5855" s="5">
        <v>3.56</v>
      </c>
      <c r="D5855" s="17">
        <f t="shared" si="91"/>
        <v>3.4000000000000004</v>
      </c>
      <c r="E5855" s="5">
        <v>3.24</v>
      </c>
      <c r="F5855" s="9">
        <v>1148.5999999999999</v>
      </c>
      <c r="G5855" s="5">
        <v>0.29530000000000001</v>
      </c>
      <c r="K5855" s="11">
        <v>39608</v>
      </c>
      <c r="L5855" s="13">
        <v>2.4481299999999999</v>
      </c>
    </row>
    <row r="5856" spans="1:12" x14ac:dyDescent="0.55000000000000004">
      <c r="A5856" s="2">
        <v>40913</v>
      </c>
      <c r="B5856" s="3">
        <v>243.56</v>
      </c>
      <c r="C5856" s="5">
        <v>3.56</v>
      </c>
      <c r="D5856" s="17">
        <f t="shared" si="91"/>
        <v>3.4050000000000002</v>
      </c>
      <c r="E5856" s="5">
        <v>3.25</v>
      </c>
      <c r="F5856" s="9">
        <v>1152.7</v>
      </c>
      <c r="G5856" s="5">
        <v>0.29530000000000001</v>
      </c>
      <c r="K5856" s="11">
        <v>39609</v>
      </c>
      <c r="L5856" s="13">
        <v>2.4750000000000001</v>
      </c>
    </row>
    <row r="5857" spans="1:12" x14ac:dyDescent="0.55000000000000004">
      <c r="A5857" s="2">
        <v>40914</v>
      </c>
      <c r="B5857" s="3">
        <v>240.57</v>
      </c>
      <c r="C5857" s="5">
        <v>3.56</v>
      </c>
      <c r="D5857" s="17">
        <f t="shared" si="91"/>
        <v>3.4050000000000002</v>
      </c>
      <c r="E5857" s="5">
        <v>3.25</v>
      </c>
      <c r="F5857" s="9">
        <v>1162.9000000000001</v>
      </c>
      <c r="G5857" s="5">
        <v>0.29630000000000001</v>
      </c>
      <c r="K5857" s="11">
        <v>39610</v>
      </c>
      <c r="L5857" s="13">
        <v>2.47688</v>
      </c>
    </row>
    <row r="5858" spans="1:12" x14ac:dyDescent="0.55000000000000004">
      <c r="A5858" s="2">
        <v>40917</v>
      </c>
      <c r="B5858" s="3">
        <v>238.02</v>
      </c>
      <c r="C5858" s="5">
        <v>3.56</v>
      </c>
      <c r="D5858" s="17">
        <f t="shared" si="91"/>
        <v>3.4050000000000002</v>
      </c>
      <c r="E5858" s="5">
        <v>3.25</v>
      </c>
      <c r="F5858" s="9">
        <v>1163.5999999999999</v>
      </c>
      <c r="G5858" s="5">
        <v>0.29630000000000001</v>
      </c>
      <c r="K5858" s="11">
        <v>39611</v>
      </c>
      <c r="L5858" s="13">
        <v>2.4712499999999999</v>
      </c>
    </row>
    <row r="5859" spans="1:12" x14ac:dyDescent="0.55000000000000004">
      <c r="A5859" s="2">
        <v>40918</v>
      </c>
      <c r="B5859" s="3">
        <v>241.69</v>
      </c>
      <c r="C5859" s="5">
        <v>3.56</v>
      </c>
      <c r="D5859" s="17">
        <f t="shared" si="91"/>
        <v>3.42</v>
      </c>
      <c r="E5859" s="5">
        <v>3.28</v>
      </c>
      <c r="F5859" s="9">
        <v>1156.5</v>
      </c>
      <c r="G5859" s="5">
        <v>0.29580000000000001</v>
      </c>
      <c r="K5859" s="11">
        <v>39612</v>
      </c>
      <c r="L5859" s="13">
        <v>2.4818799999999999</v>
      </c>
    </row>
    <row r="5860" spans="1:12" x14ac:dyDescent="0.55000000000000004">
      <c r="A5860" s="2">
        <v>40919</v>
      </c>
      <c r="B5860" s="3">
        <v>240.83</v>
      </c>
      <c r="C5860" s="5">
        <v>3.56</v>
      </c>
      <c r="D5860" s="17">
        <f t="shared" si="91"/>
        <v>3.42</v>
      </c>
      <c r="E5860" s="5">
        <v>3.28</v>
      </c>
      <c r="F5860" s="9">
        <v>1158.7</v>
      </c>
      <c r="G5860" s="5">
        <v>0.29470000000000002</v>
      </c>
      <c r="K5860" s="11">
        <v>39615</v>
      </c>
      <c r="L5860" s="13">
        <v>2.4812500000000002</v>
      </c>
    </row>
    <row r="5861" spans="1:12" x14ac:dyDescent="0.55000000000000004">
      <c r="A5861" s="2">
        <v>40920</v>
      </c>
      <c r="B5861" s="3">
        <v>243.46</v>
      </c>
      <c r="C5861" s="5">
        <v>3.56</v>
      </c>
      <c r="D5861" s="17">
        <f t="shared" si="91"/>
        <v>3.4050000000000002</v>
      </c>
      <c r="E5861" s="5">
        <v>3.25</v>
      </c>
      <c r="F5861" s="9">
        <v>1158.2</v>
      </c>
      <c r="G5861" s="5">
        <v>0.28960000000000002</v>
      </c>
      <c r="K5861" s="11">
        <v>39616</v>
      </c>
      <c r="L5861" s="13">
        <v>2.4824999999999999</v>
      </c>
    </row>
    <row r="5862" spans="1:12" x14ac:dyDescent="0.55000000000000004">
      <c r="A5862" s="2">
        <v>40921</v>
      </c>
      <c r="B5862" s="3">
        <v>245.28</v>
      </c>
      <c r="C5862" s="5">
        <v>3.56</v>
      </c>
      <c r="D5862" s="17">
        <f t="shared" si="91"/>
        <v>3.4050000000000002</v>
      </c>
      <c r="E5862" s="5">
        <v>3.25</v>
      </c>
      <c r="F5862" s="9">
        <v>1148.3</v>
      </c>
      <c r="G5862" s="5">
        <v>0.28510000000000002</v>
      </c>
      <c r="K5862" s="11">
        <v>39617</v>
      </c>
      <c r="L5862" s="13">
        <v>2.4818799999999999</v>
      </c>
    </row>
    <row r="5863" spans="1:12" x14ac:dyDescent="0.55000000000000004">
      <c r="A5863" s="2">
        <v>40924</v>
      </c>
      <c r="B5863" s="3">
        <v>243.1</v>
      </c>
      <c r="C5863" s="5">
        <v>3.56</v>
      </c>
      <c r="D5863" s="17">
        <f t="shared" si="91"/>
        <v>3.41</v>
      </c>
      <c r="E5863" s="5">
        <v>3.26</v>
      </c>
      <c r="F5863" s="9">
        <v>1154.7</v>
      </c>
      <c r="G5863" s="5">
        <v>0.28160000000000002</v>
      </c>
      <c r="K5863" s="11">
        <v>39618</v>
      </c>
      <c r="L5863" s="13">
        <v>2.4812500000000002</v>
      </c>
    </row>
    <row r="5864" spans="1:12" x14ac:dyDescent="0.55000000000000004">
      <c r="A5864" s="2">
        <v>40925</v>
      </c>
      <c r="B5864" s="3">
        <v>247.81</v>
      </c>
      <c r="C5864" s="5">
        <v>3.56</v>
      </c>
      <c r="D5864" s="17">
        <f t="shared" si="91"/>
        <v>3.41</v>
      </c>
      <c r="E5864" s="5">
        <v>3.26</v>
      </c>
      <c r="F5864" s="9">
        <v>1145.5</v>
      </c>
      <c r="G5864" s="5">
        <v>0.28100000000000003</v>
      </c>
      <c r="K5864" s="11">
        <v>39619</v>
      </c>
      <c r="L5864" s="13">
        <v>2.4812500000000002</v>
      </c>
    </row>
    <row r="5865" spans="1:12" x14ac:dyDescent="0.55000000000000004">
      <c r="A5865" s="2">
        <v>40926</v>
      </c>
      <c r="B5865" s="3">
        <v>247.82</v>
      </c>
      <c r="C5865" s="5">
        <v>3.55</v>
      </c>
      <c r="D5865" s="17">
        <f t="shared" si="91"/>
        <v>3.4049999999999998</v>
      </c>
      <c r="E5865" s="5">
        <v>3.26</v>
      </c>
      <c r="F5865" s="9">
        <v>1141.8</v>
      </c>
      <c r="G5865" s="5">
        <v>0.28089999999999998</v>
      </c>
      <c r="K5865" s="11">
        <v>39622</v>
      </c>
      <c r="L5865" s="13">
        <v>2.4824999999999999</v>
      </c>
    </row>
    <row r="5866" spans="1:12" x14ac:dyDescent="0.55000000000000004">
      <c r="A5866" s="2">
        <v>40927</v>
      </c>
      <c r="B5866" s="3">
        <v>251.27</v>
      </c>
      <c r="C5866" s="5">
        <v>3.54</v>
      </c>
      <c r="D5866" s="17">
        <f t="shared" si="91"/>
        <v>3.4050000000000002</v>
      </c>
      <c r="E5866" s="5">
        <v>3.27</v>
      </c>
      <c r="F5866" s="9">
        <v>1137.0999999999999</v>
      </c>
      <c r="G5866" s="5">
        <v>0.27889999999999998</v>
      </c>
      <c r="K5866" s="11">
        <v>39623</v>
      </c>
      <c r="L5866" s="13">
        <v>2.4818799999999999</v>
      </c>
    </row>
    <row r="5867" spans="1:12" x14ac:dyDescent="0.55000000000000004">
      <c r="A5867" s="2">
        <v>40928</v>
      </c>
      <c r="B5867" s="3">
        <v>256.61</v>
      </c>
      <c r="C5867" s="5">
        <v>3.54</v>
      </c>
      <c r="D5867" s="17">
        <f t="shared" si="91"/>
        <v>3.4050000000000002</v>
      </c>
      <c r="E5867" s="5">
        <v>3.27</v>
      </c>
      <c r="F5867" s="9">
        <v>1134.3</v>
      </c>
      <c r="G5867" s="5">
        <v>0.27729999999999999</v>
      </c>
      <c r="K5867" s="11">
        <v>39624</v>
      </c>
      <c r="L5867" s="13">
        <v>2.4824999999999999</v>
      </c>
    </row>
    <row r="5868" spans="1:12" x14ac:dyDescent="0.55000000000000004">
      <c r="A5868" s="2">
        <v>40933</v>
      </c>
      <c r="B5868" s="3">
        <v>257.14</v>
      </c>
      <c r="C5868" s="5">
        <v>3.54</v>
      </c>
      <c r="D5868" s="17">
        <f t="shared" si="91"/>
        <v>3.3849999999999998</v>
      </c>
      <c r="E5868" s="5">
        <v>3.23</v>
      </c>
      <c r="F5868" s="9">
        <v>1125.9000000000001</v>
      </c>
      <c r="G5868" s="5">
        <v>0.27279999999999999</v>
      </c>
      <c r="K5868" s="11">
        <v>39625</v>
      </c>
      <c r="L5868" s="13">
        <v>2.4824999999999999</v>
      </c>
    </row>
    <row r="5869" spans="1:12" x14ac:dyDescent="0.55000000000000004">
      <c r="A5869" s="2">
        <v>40934</v>
      </c>
      <c r="B5869" s="3">
        <v>257.52</v>
      </c>
      <c r="C5869" s="5">
        <v>3.54</v>
      </c>
      <c r="D5869" s="17">
        <f t="shared" si="91"/>
        <v>3.4</v>
      </c>
      <c r="E5869" s="5">
        <v>3.26</v>
      </c>
      <c r="F5869" s="9">
        <v>1122</v>
      </c>
      <c r="G5869" s="5">
        <v>0.27050000000000002</v>
      </c>
      <c r="K5869" s="11">
        <v>39626</v>
      </c>
      <c r="L5869" s="13">
        <v>2.4706299999999999</v>
      </c>
    </row>
    <row r="5870" spans="1:12" x14ac:dyDescent="0.55000000000000004">
      <c r="A5870" s="2">
        <v>40935</v>
      </c>
      <c r="B5870" s="3">
        <v>258.64999999999998</v>
      </c>
      <c r="C5870" s="5">
        <v>3.54</v>
      </c>
      <c r="D5870" s="17">
        <f t="shared" si="91"/>
        <v>3.4</v>
      </c>
      <c r="E5870" s="5">
        <v>3.26</v>
      </c>
      <c r="F5870" s="9">
        <v>1123.2</v>
      </c>
      <c r="G5870" s="5">
        <v>0.27</v>
      </c>
      <c r="K5870" s="11">
        <v>39629</v>
      </c>
      <c r="L5870" s="13">
        <v>2.4624999999999999</v>
      </c>
    </row>
    <row r="5871" spans="1:12" x14ac:dyDescent="0.55000000000000004">
      <c r="A5871" s="2">
        <v>40938</v>
      </c>
      <c r="B5871" s="3">
        <v>255.21</v>
      </c>
      <c r="C5871" s="5">
        <v>3.54</v>
      </c>
      <c r="D5871" s="17">
        <f t="shared" si="91"/>
        <v>3.4050000000000002</v>
      </c>
      <c r="E5871" s="5">
        <v>3.27</v>
      </c>
      <c r="F5871" s="9">
        <v>1127.3</v>
      </c>
      <c r="G5871" s="5">
        <v>0.26774999999999999</v>
      </c>
      <c r="K5871" s="11">
        <v>39630</v>
      </c>
      <c r="L5871" s="13">
        <v>2.4612500000000002</v>
      </c>
    </row>
    <row r="5872" spans="1:12" x14ac:dyDescent="0.55000000000000004">
      <c r="A5872" s="2">
        <v>40939</v>
      </c>
      <c r="B5872" s="3">
        <v>256.89999999999998</v>
      </c>
      <c r="C5872" s="5">
        <v>3.54</v>
      </c>
      <c r="D5872" s="17">
        <f t="shared" si="91"/>
        <v>3.4050000000000002</v>
      </c>
      <c r="E5872" s="5">
        <v>3.27</v>
      </c>
      <c r="F5872" s="9">
        <v>1123.3</v>
      </c>
      <c r="G5872" s="5">
        <v>0.26474999999999999</v>
      </c>
      <c r="K5872" s="11">
        <v>39631</v>
      </c>
      <c r="L5872" s="13">
        <v>2.4624999999999999</v>
      </c>
    </row>
    <row r="5873" spans="1:12" x14ac:dyDescent="0.55000000000000004">
      <c r="A5873" s="2">
        <v>40940</v>
      </c>
      <c r="B5873" s="3">
        <v>257.06</v>
      </c>
      <c r="C5873" s="5">
        <v>3.54</v>
      </c>
      <c r="D5873" s="17">
        <f t="shared" si="91"/>
        <v>3.4</v>
      </c>
      <c r="E5873" s="5">
        <v>3.26</v>
      </c>
      <c r="F5873" s="9">
        <v>1126.3</v>
      </c>
      <c r="G5873" s="5">
        <v>0.26400000000000001</v>
      </c>
      <c r="K5873" s="11">
        <v>39632</v>
      </c>
      <c r="L5873" s="13">
        <v>2.46</v>
      </c>
    </row>
    <row r="5874" spans="1:12" x14ac:dyDescent="0.55000000000000004">
      <c r="A5874" s="2">
        <v>40941</v>
      </c>
      <c r="B5874" s="3">
        <v>260.35000000000002</v>
      </c>
      <c r="C5874" s="5">
        <v>3.54</v>
      </c>
      <c r="D5874" s="17">
        <f t="shared" si="91"/>
        <v>3.395</v>
      </c>
      <c r="E5874" s="5">
        <v>3.25</v>
      </c>
      <c r="F5874" s="9">
        <v>1118.4000000000001</v>
      </c>
      <c r="G5874" s="5">
        <v>0.26250000000000001</v>
      </c>
      <c r="K5874" s="11">
        <v>39633</v>
      </c>
      <c r="L5874" s="13">
        <v>2.4612500000000002</v>
      </c>
    </row>
    <row r="5875" spans="1:12" x14ac:dyDescent="0.55000000000000004">
      <c r="A5875" s="2">
        <v>40942</v>
      </c>
      <c r="B5875" s="3">
        <v>258.52999999999997</v>
      </c>
      <c r="C5875" s="5">
        <v>3.53</v>
      </c>
      <c r="D5875" s="17">
        <f t="shared" si="91"/>
        <v>3.3899999999999997</v>
      </c>
      <c r="E5875" s="5">
        <v>3.25</v>
      </c>
      <c r="F5875" s="9">
        <v>1118.3</v>
      </c>
      <c r="G5875" s="5">
        <v>0.26050000000000001</v>
      </c>
      <c r="K5875" s="11">
        <v>39636</v>
      </c>
      <c r="L5875" s="13">
        <v>2.4612500000000002</v>
      </c>
    </row>
    <row r="5876" spans="1:12" x14ac:dyDescent="0.55000000000000004">
      <c r="A5876" s="2">
        <v>40945</v>
      </c>
      <c r="B5876" s="3">
        <v>258.93</v>
      </c>
      <c r="C5876" s="5">
        <v>3.53</v>
      </c>
      <c r="D5876" s="17">
        <f t="shared" si="91"/>
        <v>3.3849999999999998</v>
      </c>
      <c r="E5876" s="5">
        <v>3.24</v>
      </c>
      <c r="F5876" s="9">
        <v>1120.8</v>
      </c>
      <c r="G5876" s="5">
        <v>0.25974999999999998</v>
      </c>
      <c r="K5876" s="11">
        <v>39637</v>
      </c>
      <c r="L5876" s="13">
        <v>2.4587500000000002</v>
      </c>
    </row>
    <row r="5877" spans="1:12" x14ac:dyDescent="0.55000000000000004">
      <c r="A5877" s="2">
        <v>40946</v>
      </c>
      <c r="B5877" s="3">
        <v>259.8</v>
      </c>
      <c r="C5877" s="5">
        <v>3.53</v>
      </c>
      <c r="D5877" s="17">
        <f t="shared" si="91"/>
        <v>3.4049999999999998</v>
      </c>
      <c r="E5877" s="5">
        <v>3.28</v>
      </c>
      <c r="F5877" s="9">
        <v>1118.7</v>
      </c>
      <c r="G5877" s="5">
        <v>0.25700000000000001</v>
      </c>
      <c r="K5877" s="11">
        <v>39638</v>
      </c>
      <c r="L5877" s="13">
        <v>2.4587500000000002</v>
      </c>
    </row>
    <row r="5878" spans="1:12" x14ac:dyDescent="0.55000000000000004">
      <c r="A5878" s="2">
        <v>40947</v>
      </c>
      <c r="B5878" s="3">
        <v>262.94</v>
      </c>
      <c r="C5878" s="5">
        <v>3.53</v>
      </c>
      <c r="D5878" s="17">
        <f t="shared" si="91"/>
        <v>3.4</v>
      </c>
      <c r="E5878" s="5">
        <v>3.27</v>
      </c>
      <c r="F5878" s="9">
        <v>1115.8</v>
      </c>
      <c r="G5878" s="5">
        <v>0.25474999999999998</v>
      </c>
      <c r="K5878" s="11">
        <v>39639</v>
      </c>
      <c r="L5878" s="13">
        <v>2.4562499999999998</v>
      </c>
    </row>
    <row r="5879" spans="1:12" x14ac:dyDescent="0.55000000000000004">
      <c r="A5879" s="2">
        <v>40948</v>
      </c>
      <c r="B5879" s="3">
        <v>264.5</v>
      </c>
      <c r="C5879" s="5">
        <v>3.52</v>
      </c>
      <c r="D5879" s="17">
        <f t="shared" si="91"/>
        <v>3.3849999999999998</v>
      </c>
      <c r="E5879" s="5">
        <v>3.25</v>
      </c>
      <c r="F5879" s="9">
        <v>1115.5999999999999</v>
      </c>
      <c r="G5879" s="5">
        <v>0.2535</v>
      </c>
      <c r="K5879" s="11">
        <v>39640</v>
      </c>
      <c r="L5879" s="13">
        <v>2.4575</v>
      </c>
    </row>
    <row r="5880" spans="1:12" x14ac:dyDescent="0.55000000000000004">
      <c r="A5880" s="2">
        <v>40949</v>
      </c>
      <c r="B5880" s="3">
        <v>261.17</v>
      </c>
      <c r="C5880" s="5">
        <v>3.52</v>
      </c>
      <c r="D5880" s="17">
        <f t="shared" si="91"/>
        <v>3.3849999999999998</v>
      </c>
      <c r="E5880" s="5">
        <v>3.25</v>
      </c>
      <c r="F5880" s="9">
        <v>1123.8</v>
      </c>
      <c r="G5880" s="5">
        <v>0.2505</v>
      </c>
      <c r="K5880" s="11">
        <v>39643</v>
      </c>
      <c r="L5880" s="13">
        <v>2.46</v>
      </c>
    </row>
    <row r="5881" spans="1:12" x14ac:dyDescent="0.55000000000000004">
      <c r="A5881" s="2">
        <v>40952</v>
      </c>
      <c r="B5881" s="3">
        <v>262.75</v>
      </c>
      <c r="C5881" s="5">
        <v>3.52</v>
      </c>
      <c r="D5881" s="17">
        <f t="shared" si="91"/>
        <v>3.3849999999999998</v>
      </c>
      <c r="E5881" s="5">
        <v>3.25</v>
      </c>
      <c r="F5881" s="9">
        <v>1121.9000000000001</v>
      </c>
      <c r="G5881" s="5">
        <v>0.2485</v>
      </c>
      <c r="K5881" s="11">
        <v>39644</v>
      </c>
      <c r="L5881" s="13">
        <v>2.4581300000000001</v>
      </c>
    </row>
    <row r="5882" spans="1:12" x14ac:dyDescent="0.55000000000000004">
      <c r="A5882" s="2">
        <v>40953</v>
      </c>
      <c r="B5882" s="3">
        <v>262.38</v>
      </c>
      <c r="C5882" s="5">
        <v>3.52</v>
      </c>
      <c r="D5882" s="17">
        <f t="shared" si="91"/>
        <v>3.3849999999999998</v>
      </c>
      <c r="E5882" s="5">
        <v>3.25</v>
      </c>
      <c r="F5882" s="9">
        <v>1123.9000000000001</v>
      </c>
      <c r="G5882" s="5">
        <v>0.2475</v>
      </c>
      <c r="K5882" s="11">
        <v>39645</v>
      </c>
      <c r="L5882" s="13">
        <v>2.4562499999999998</v>
      </c>
    </row>
    <row r="5883" spans="1:12" x14ac:dyDescent="0.55000000000000004">
      <c r="A5883" s="2">
        <v>40954</v>
      </c>
      <c r="B5883" s="3">
        <v>265.88</v>
      </c>
      <c r="C5883" s="5">
        <v>3.52</v>
      </c>
      <c r="D5883" s="17">
        <f t="shared" si="91"/>
        <v>3.3849999999999998</v>
      </c>
      <c r="E5883" s="5">
        <v>3.25</v>
      </c>
      <c r="F5883" s="9">
        <v>1121.5</v>
      </c>
      <c r="G5883" s="5">
        <v>0.246</v>
      </c>
      <c r="K5883" s="11">
        <v>39646</v>
      </c>
      <c r="L5883" s="13">
        <v>2.4581300000000001</v>
      </c>
    </row>
    <row r="5884" spans="1:12" x14ac:dyDescent="0.55000000000000004">
      <c r="A5884" s="2">
        <v>40955</v>
      </c>
      <c r="B5884" s="3">
        <v>261.89</v>
      </c>
      <c r="C5884" s="5">
        <v>3.52</v>
      </c>
      <c r="D5884" s="17">
        <f t="shared" si="91"/>
        <v>3.3849999999999998</v>
      </c>
      <c r="E5884" s="5">
        <v>3.25</v>
      </c>
      <c r="F5884" s="9">
        <v>1131.9000000000001</v>
      </c>
      <c r="G5884" s="5">
        <v>0.2455</v>
      </c>
      <c r="K5884" s="11">
        <v>39647</v>
      </c>
      <c r="L5884" s="13">
        <v>2.4593799999999999</v>
      </c>
    </row>
    <row r="5885" spans="1:12" x14ac:dyDescent="0.55000000000000004">
      <c r="A5885" s="2">
        <v>40956</v>
      </c>
      <c r="B5885" s="3">
        <v>265.82</v>
      </c>
      <c r="C5885" s="5">
        <v>3.52</v>
      </c>
      <c r="D5885" s="17">
        <f t="shared" si="91"/>
        <v>3.3849999999999998</v>
      </c>
      <c r="E5885" s="5">
        <v>3.25</v>
      </c>
      <c r="F5885" s="9">
        <v>1125.5999999999999</v>
      </c>
      <c r="G5885" s="5">
        <v>0.2455</v>
      </c>
      <c r="K5885" s="11">
        <v>39650</v>
      </c>
      <c r="L5885" s="13">
        <v>2.4606300000000001</v>
      </c>
    </row>
    <row r="5886" spans="1:12" x14ac:dyDescent="0.55000000000000004">
      <c r="A5886" s="2">
        <v>40959</v>
      </c>
      <c r="B5886" s="3">
        <v>265.95</v>
      </c>
      <c r="C5886" s="5">
        <v>3.52</v>
      </c>
      <c r="D5886" s="17">
        <f t="shared" si="91"/>
        <v>3.3899999999999997</v>
      </c>
      <c r="E5886" s="5">
        <v>3.26</v>
      </c>
      <c r="F5886" s="9">
        <v>1123.5</v>
      </c>
      <c r="G5886" s="5">
        <v>0.2455</v>
      </c>
      <c r="K5886" s="11">
        <v>39651</v>
      </c>
      <c r="L5886" s="13">
        <v>2.4618799999999998</v>
      </c>
    </row>
    <row r="5887" spans="1:12" x14ac:dyDescent="0.55000000000000004">
      <c r="A5887" s="2">
        <v>40960</v>
      </c>
      <c r="B5887" s="3">
        <v>265.89</v>
      </c>
      <c r="C5887" s="5">
        <v>3.52</v>
      </c>
      <c r="D5887" s="17">
        <f t="shared" si="91"/>
        <v>3.3849999999999998</v>
      </c>
      <c r="E5887" s="5">
        <v>3.25</v>
      </c>
      <c r="F5887" s="9">
        <v>1122.5999999999999</v>
      </c>
      <c r="G5887" s="5">
        <v>0.2455</v>
      </c>
      <c r="K5887" s="11">
        <v>39652</v>
      </c>
      <c r="L5887" s="13">
        <v>2.4612500000000002</v>
      </c>
    </row>
    <row r="5888" spans="1:12" x14ac:dyDescent="0.55000000000000004">
      <c r="A5888" s="2">
        <v>40961</v>
      </c>
      <c r="B5888" s="3">
        <v>266.63</v>
      </c>
      <c r="C5888" s="5">
        <v>3.52</v>
      </c>
      <c r="D5888" s="17">
        <f t="shared" si="91"/>
        <v>3.3849999999999998</v>
      </c>
      <c r="E5888" s="5">
        <v>3.25</v>
      </c>
      <c r="F5888" s="9">
        <v>1126</v>
      </c>
      <c r="G5888" s="5">
        <v>0.2445</v>
      </c>
      <c r="K5888" s="11">
        <v>39653</v>
      </c>
      <c r="L5888" s="13">
        <v>2.46</v>
      </c>
    </row>
    <row r="5889" spans="1:12" x14ac:dyDescent="0.55000000000000004">
      <c r="A5889" s="2">
        <v>40962</v>
      </c>
      <c r="B5889" s="3">
        <v>263.58</v>
      </c>
      <c r="C5889" s="5">
        <v>3.52</v>
      </c>
      <c r="D5889" s="17">
        <f t="shared" si="91"/>
        <v>3.3849999999999998</v>
      </c>
      <c r="E5889" s="5">
        <v>3.25</v>
      </c>
      <c r="F5889" s="9">
        <v>1129</v>
      </c>
      <c r="G5889" s="5">
        <v>0.24399999999999999</v>
      </c>
      <c r="K5889" s="11">
        <v>39654</v>
      </c>
      <c r="L5889" s="13">
        <v>2.4575</v>
      </c>
    </row>
    <row r="5890" spans="1:12" x14ac:dyDescent="0.55000000000000004">
      <c r="A5890" s="2">
        <v>40963</v>
      </c>
      <c r="B5890" s="3">
        <v>265.2</v>
      </c>
      <c r="C5890" s="5">
        <v>3.52</v>
      </c>
      <c r="D5890" s="17">
        <f t="shared" si="91"/>
        <v>3.3849999999999998</v>
      </c>
      <c r="E5890" s="5">
        <v>3.25</v>
      </c>
      <c r="F5890" s="9">
        <v>1125.8</v>
      </c>
      <c r="G5890" s="5">
        <v>0.24399999999999999</v>
      </c>
      <c r="K5890" s="11">
        <v>39657</v>
      </c>
      <c r="L5890" s="13">
        <v>2.4624999999999999</v>
      </c>
    </row>
    <row r="5891" spans="1:12" x14ac:dyDescent="0.55000000000000004">
      <c r="A5891" s="2">
        <v>40966</v>
      </c>
      <c r="B5891" s="3">
        <v>261.3</v>
      </c>
      <c r="C5891" s="5">
        <v>3.52</v>
      </c>
      <c r="D5891" s="17">
        <f t="shared" si="91"/>
        <v>3.3849999999999998</v>
      </c>
      <c r="E5891" s="5">
        <v>3.25</v>
      </c>
      <c r="F5891" s="9">
        <v>1129.0999999999999</v>
      </c>
      <c r="G5891" s="5">
        <v>0.24399999999999999</v>
      </c>
      <c r="K5891" s="11">
        <v>39658</v>
      </c>
      <c r="L5891" s="13">
        <v>2.46313</v>
      </c>
    </row>
    <row r="5892" spans="1:12" x14ac:dyDescent="0.55000000000000004">
      <c r="A5892" s="2">
        <v>40967</v>
      </c>
      <c r="B5892" s="3">
        <v>263.45</v>
      </c>
      <c r="C5892" s="5">
        <v>3.53</v>
      </c>
      <c r="D5892" s="17">
        <f t="shared" ref="D5892:D5955" si="92">(C5892+E5892)/2</f>
        <v>3.3899999999999997</v>
      </c>
      <c r="E5892" s="5">
        <v>3.25</v>
      </c>
      <c r="F5892" s="9">
        <v>1124.5</v>
      </c>
      <c r="G5892" s="5">
        <v>0.24399999999999999</v>
      </c>
      <c r="K5892" s="11">
        <v>39659</v>
      </c>
      <c r="L5892" s="13">
        <v>2.4637500000000001</v>
      </c>
    </row>
    <row r="5893" spans="1:12" x14ac:dyDescent="0.55000000000000004">
      <c r="A5893" s="2">
        <v>40968</v>
      </c>
      <c r="B5893" s="3">
        <v>267.13</v>
      </c>
      <c r="C5893" s="5">
        <v>3.54</v>
      </c>
      <c r="D5893" s="17">
        <f t="shared" si="92"/>
        <v>3.4</v>
      </c>
      <c r="E5893" s="5">
        <v>3.26</v>
      </c>
      <c r="F5893" s="9">
        <v>1118.7</v>
      </c>
      <c r="G5893" s="5">
        <v>0.24349999999999999</v>
      </c>
      <c r="K5893" s="11">
        <v>39660</v>
      </c>
      <c r="L5893" s="13">
        <v>2.4612500000000002</v>
      </c>
    </row>
    <row r="5894" spans="1:12" x14ac:dyDescent="0.55000000000000004">
      <c r="A5894" s="2">
        <v>40970</v>
      </c>
      <c r="B5894" s="3">
        <v>267.45</v>
      </c>
      <c r="C5894" s="5">
        <v>3.54</v>
      </c>
      <c r="D5894" s="17">
        <f t="shared" si="92"/>
        <v>3.395</v>
      </c>
      <c r="E5894" s="5">
        <v>3.25</v>
      </c>
      <c r="F5894" s="9">
        <v>1115.5</v>
      </c>
      <c r="G5894" s="5">
        <v>0.24274999999999999</v>
      </c>
      <c r="K5894" s="11">
        <v>39661</v>
      </c>
      <c r="L5894" s="13">
        <v>2.46</v>
      </c>
    </row>
    <row r="5895" spans="1:12" x14ac:dyDescent="0.55000000000000004">
      <c r="A5895" s="2">
        <v>40973</v>
      </c>
      <c r="B5895" s="3">
        <v>264.75</v>
      </c>
      <c r="C5895" s="5">
        <v>3.54</v>
      </c>
      <c r="D5895" s="17">
        <f t="shared" si="92"/>
        <v>3.39</v>
      </c>
      <c r="E5895" s="5">
        <v>3.24</v>
      </c>
      <c r="F5895" s="9">
        <v>1118.5</v>
      </c>
      <c r="G5895" s="5">
        <v>0.24274999999999999</v>
      </c>
      <c r="K5895" s="11">
        <v>39664</v>
      </c>
      <c r="L5895" s="13">
        <v>2.4612500000000002</v>
      </c>
    </row>
    <row r="5896" spans="1:12" x14ac:dyDescent="0.55000000000000004">
      <c r="A5896" s="2">
        <v>40974</v>
      </c>
      <c r="B5896" s="3">
        <v>262.85000000000002</v>
      </c>
      <c r="C5896" s="5">
        <v>3.54</v>
      </c>
      <c r="D5896" s="17">
        <f t="shared" si="92"/>
        <v>3.395</v>
      </c>
      <c r="E5896" s="5">
        <v>3.25</v>
      </c>
      <c r="F5896" s="9">
        <v>1122.9000000000001</v>
      </c>
      <c r="G5896" s="5">
        <v>0.24274999999999999</v>
      </c>
      <c r="K5896" s="11">
        <v>39665</v>
      </c>
      <c r="L5896" s="13">
        <v>2.4624999999999999</v>
      </c>
    </row>
    <row r="5897" spans="1:12" x14ac:dyDescent="0.55000000000000004">
      <c r="A5897" s="2">
        <v>40975</v>
      </c>
      <c r="B5897" s="3">
        <v>260.35000000000002</v>
      </c>
      <c r="C5897" s="5">
        <v>3.54</v>
      </c>
      <c r="D5897" s="17">
        <f t="shared" si="92"/>
        <v>3.38</v>
      </c>
      <c r="E5897" s="5">
        <v>3.22</v>
      </c>
      <c r="F5897" s="9">
        <v>1124.8</v>
      </c>
      <c r="G5897" s="5">
        <v>0.24274999999999999</v>
      </c>
      <c r="K5897" s="11">
        <v>39666</v>
      </c>
      <c r="L5897" s="13">
        <v>2.4618799999999998</v>
      </c>
    </row>
    <row r="5898" spans="1:12" x14ac:dyDescent="0.55000000000000004">
      <c r="A5898" s="2">
        <v>40976</v>
      </c>
      <c r="B5898" s="3">
        <v>262.85000000000002</v>
      </c>
      <c r="C5898" s="5">
        <v>3.54</v>
      </c>
      <c r="D5898" s="17">
        <f t="shared" si="92"/>
        <v>3.4</v>
      </c>
      <c r="E5898" s="5">
        <v>3.26</v>
      </c>
      <c r="F5898" s="9">
        <v>1118.3</v>
      </c>
      <c r="G5898" s="5">
        <v>0.24174999999999999</v>
      </c>
      <c r="K5898" s="11">
        <v>39667</v>
      </c>
      <c r="L5898" s="13">
        <v>2.46313</v>
      </c>
    </row>
    <row r="5899" spans="1:12" x14ac:dyDescent="0.55000000000000004">
      <c r="A5899" s="2">
        <v>40977</v>
      </c>
      <c r="B5899" s="3">
        <v>265.62</v>
      </c>
      <c r="C5899" s="5">
        <v>3.54</v>
      </c>
      <c r="D5899" s="17">
        <f t="shared" si="92"/>
        <v>3.395</v>
      </c>
      <c r="E5899" s="5">
        <v>3.25</v>
      </c>
      <c r="F5899" s="9">
        <v>1117.8</v>
      </c>
      <c r="G5899" s="5">
        <v>0.24174999999999999</v>
      </c>
      <c r="K5899" s="11">
        <v>39668</v>
      </c>
      <c r="L5899" s="13">
        <v>2.4606300000000001</v>
      </c>
    </row>
    <row r="5900" spans="1:12" x14ac:dyDescent="0.55000000000000004">
      <c r="A5900" s="2">
        <v>40980</v>
      </c>
      <c r="B5900" s="3">
        <v>263.74</v>
      </c>
      <c r="C5900" s="5">
        <v>3.54</v>
      </c>
      <c r="D5900" s="17">
        <f t="shared" si="92"/>
        <v>3.395</v>
      </c>
      <c r="E5900" s="5">
        <v>3.25</v>
      </c>
      <c r="F5900" s="9">
        <v>1124</v>
      </c>
      <c r="G5900" s="5">
        <v>0.24174999999999999</v>
      </c>
      <c r="K5900" s="11">
        <v>39671</v>
      </c>
      <c r="L5900" s="13">
        <v>2.4637500000000001</v>
      </c>
    </row>
    <row r="5901" spans="1:12" x14ac:dyDescent="0.55000000000000004">
      <c r="A5901" s="2">
        <v>40981</v>
      </c>
      <c r="B5901" s="3">
        <v>266.89999999999998</v>
      </c>
      <c r="C5901" s="5">
        <v>3.54</v>
      </c>
      <c r="D5901" s="17">
        <f t="shared" si="92"/>
        <v>3.395</v>
      </c>
      <c r="E5901" s="5">
        <v>3.25</v>
      </c>
      <c r="F5901" s="9">
        <v>1121.5</v>
      </c>
      <c r="G5901" s="5">
        <v>0.24174999999999999</v>
      </c>
      <c r="K5901" s="11">
        <v>39672</v>
      </c>
      <c r="L5901" s="13">
        <v>2.4637500000000001</v>
      </c>
    </row>
    <row r="5902" spans="1:12" x14ac:dyDescent="0.55000000000000004">
      <c r="A5902" s="2">
        <v>40982</v>
      </c>
      <c r="B5902" s="3">
        <v>269.85000000000002</v>
      </c>
      <c r="C5902" s="5">
        <v>3.54</v>
      </c>
      <c r="D5902" s="17">
        <f t="shared" si="92"/>
        <v>3.395</v>
      </c>
      <c r="E5902" s="5">
        <v>3.25</v>
      </c>
      <c r="F5902" s="9">
        <v>1126.0999999999999</v>
      </c>
      <c r="G5902" s="5">
        <v>0.24174999999999999</v>
      </c>
      <c r="K5902" s="11">
        <v>39673</v>
      </c>
      <c r="L5902" s="13">
        <v>2.4668800000000002</v>
      </c>
    </row>
    <row r="5903" spans="1:12" x14ac:dyDescent="0.55000000000000004">
      <c r="A5903" s="2">
        <v>40983</v>
      </c>
      <c r="B5903" s="3">
        <v>269.76</v>
      </c>
      <c r="C5903" s="5">
        <v>3.54</v>
      </c>
      <c r="D5903" s="17">
        <f t="shared" si="92"/>
        <v>3.395</v>
      </c>
      <c r="E5903" s="5">
        <v>3.25</v>
      </c>
      <c r="F5903" s="9">
        <v>1127.8</v>
      </c>
      <c r="G5903" s="5">
        <v>0.24174999999999999</v>
      </c>
      <c r="K5903" s="11">
        <v>39674</v>
      </c>
      <c r="L5903" s="13">
        <v>2.46563</v>
      </c>
    </row>
    <row r="5904" spans="1:12" x14ac:dyDescent="0.55000000000000004">
      <c r="A5904" s="2">
        <v>40984</v>
      </c>
      <c r="B5904" s="3">
        <v>268.27</v>
      </c>
      <c r="C5904" s="5">
        <v>3.54</v>
      </c>
      <c r="D5904" s="17">
        <f t="shared" si="92"/>
        <v>3.395</v>
      </c>
      <c r="E5904" s="5">
        <v>3.25</v>
      </c>
      <c r="F5904" s="9">
        <v>1125.9000000000001</v>
      </c>
      <c r="G5904" s="5">
        <v>0.24174999999999999</v>
      </c>
      <c r="K5904" s="11">
        <v>39675</v>
      </c>
      <c r="L5904" s="13">
        <v>2.46563</v>
      </c>
    </row>
    <row r="5905" spans="1:12" x14ac:dyDescent="0.55000000000000004">
      <c r="A5905" s="2">
        <v>40987</v>
      </c>
      <c r="B5905" s="3">
        <v>270.27</v>
      </c>
      <c r="C5905" s="5">
        <v>3.54</v>
      </c>
      <c r="D5905" s="17">
        <f t="shared" si="92"/>
        <v>3.395</v>
      </c>
      <c r="E5905" s="5">
        <v>3.25</v>
      </c>
      <c r="F5905" s="9">
        <v>1122.3</v>
      </c>
      <c r="G5905" s="5">
        <v>0.24174999999999999</v>
      </c>
      <c r="K5905" s="11">
        <v>39678</v>
      </c>
      <c r="L5905" s="13">
        <v>2.4706299999999999</v>
      </c>
    </row>
    <row r="5906" spans="1:12" x14ac:dyDescent="0.55000000000000004">
      <c r="A5906" s="2">
        <v>40988</v>
      </c>
      <c r="B5906" s="3">
        <v>269.68</v>
      </c>
      <c r="C5906" s="5">
        <v>3.54</v>
      </c>
      <c r="D5906" s="17">
        <f t="shared" si="92"/>
        <v>3.395</v>
      </c>
      <c r="E5906" s="5">
        <v>3.25</v>
      </c>
      <c r="F5906" s="9">
        <v>1124.9000000000001</v>
      </c>
      <c r="G5906" s="5">
        <v>0.24174999999999999</v>
      </c>
      <c r="K5906" s="11">
        <v>39679</v>
      </c>
      <c r="L5906" s="13">
        <v>2.4712499999999999</v>
      </c>
    </row>
    <row r="5907" spans="1:12" x14ac:dyDescent="0.55000000000000004">
      <c r="A5907" s="2">
        <v>40989</v>
      </c>
      <c r="B5907" s="3">
        <v>267.79000000000002</v>
      </c>
      <c r="C5907" s="5">
        <v>3.54</v>
      </c>
      <c r="D5907" s="17">
        <f t="shared" si="92"/>
        <v>3.395</v>
      </c>
      <c r="E5907" s="5">
        <v>3.25</v>
      </c>
      <c r="F5907" s="9">
        <v>1129.5</v>
      </c>
      <c r="G5907" s="5">
        <v>0.24174999999999999</v>
      </c>
      <c r="K5907" s="11">
        <v>39680</v>
      </c>
      <c r="L5907" s="13">
        <v>2.4718800000000001</v>
      </c>
    </row>
    <row r="5908" spans="1:12" x14ac:dyDescent="0.55000000000000004">
      <c r="A5908" s="2">
        <v>40990</v>
      </c>
      <c r="B5908" s="3">
        <v>267.98</v>
      </c>
      <c r="C5908" s="5">
        <v>3.54</v>
      </c>
      <c r="D5908" s="17">
        <f t="shared" si="92"/>
        <v>3.395</v>
      </c>
      <c r="E5908" s="5">
        <v>3.25</v>
      </c>
      <c r="F5908" s="9">
        <v>1129.4000000000001</v>
      </c>
      <c r="G5908" s="5">
        <v>0.24174999999999999</v>
      </c>
      <c r="K5908" s="11">
        <v>39681</v>
      </c>
      <c r="L5908" s="13">
        <v>2.4718800000000001</v>
      </c>
    </row>
    <row r="5909" spans="1:12" x14ac:dyDescent="0.55000000000000004">
      <c r="A5909" s="2">
        <v>40991</v>
      </c>
      <c r="B5909" s="3">
        <v>267.95</v>
      </c>
      <c r="C5909" s="5">
        <v>3.54</v>
      </c>
      <c r="D5909" s="17">
        <f t="shared" si="92"/>
        <v>3.395</v>
      </c>
      <c r="E5909" s="5">
        <v>3.25</v>
      </c>
      <c r="F5909" s="9">
        <v>1135.3</v>
      </c>
      <c r="G5909" s="5">
        <v>0.24124999999999999</v>
      </c>
      <c r="K5909" s="11">
        <v>39682</v>
      </c>
      <c r="L5909" s="13">
        <v>2.4718800000000001</v>
      </c>
    </row>
    <row r="5910" spans="1:12" x14ac:dyDescent="0.55000000000000004">
      <c r="A5910" s="2">
        <v>40994</v>
      </c>
      <c r="B5910" s="3">
        <v>267.41000000000003</v>
      </c>
      <c r="C5910" s="5">
        <v>3.55</v>
      </c>
      <c r="D5910" s="17">
        <f t="shared" si="92"/>
        <v>3.4</v>
      </c>
      <c r="E5910" s="5">
        <v>3.25</v>
      </c>
      <c r="F5910" s="9">
        <v>1141.5999999999999</v>
      </c>
      <c r="G5910" s="5">
        <v>0.24124999999999999</v>
      </c>
      <c r="K5910" s="11">
        <v>39685</v>
      </c>
      <c r="L5910" s="12">
        <f>L5909</f>
        <v>2.4718800000000001</v>
      </c>
    </row>
    <row r="5911" spans="1:12" x14ac:dyDescent="0.55000000000000004">
      <c r="A5911" s="2">
        <v>40995</v>
      </c>
      <c r="B5911" s="3">
        <v>270.70999999999998</v>
      </c>
      <c r="C5911" s="5">
        <v>3.55</v>
      </c>
      <c r="D5911" s="17">
        <f t="shared" si="92"/>
        <v>3.4</v>
      </c>
      <c r="E5911" s="5">
        <v>3.25</v>
      </c>
      <c r="F5911" s="9">
        <v>1134.2</v>
      </c>
      <c r="G5911" s="5">
        <v>0.24124999999999999</v>
      </c>
      <c r="K5911" s="11">
        <v>39686</v>
      </c>
      <c r="L5911" s="13">
        <v>2.4700000000000002</v>
      </c>
    </row>
    <row r="5912" spans="1:12" x14ac:dyDescent="0.55000000000000004">
      <c r="A5912" s="2">
        <v>40996</v>
      </c>
      <c r="B5912" s="3">
        <v>269.64</v>
      </c>
      <c r="C5912" s="5">
        <v>3.55</v>
      </c>
      <c r="D5912" s="17">
        <f t="shared" si="92"/>
        <v>3.395</v>
      </c>
      <c r="E5912" s="5">
        <v>3.24</v>
      </c>
      <c r="F5912" s="9">
        <v>1135.5</v>
      </c>
      <c r="G5912" s="5">
        <v>0.24124999999999999</v>
      </c>
      <c r="K5912" s="11">
        <v>39687</v>
      </c>
      <c r="L5912" s="13">
        <v>2.46875</v>
      </c>
    </row>
    <row r="5913" spans="1:12" x14ac:dyDescent="0.55000000000000004">
      <c r="A5913" s="2">
        <v>40997</v>
      </c>
      <c r="B5913" s="3">
        <v>267.13</v>
      </c>
      <c r="C5913" s="5">
        <v>3.55</v>
      </c>
      <c r="D5913" s="17">
        <f t="shared" si="92"/>
        <v>3.3899999999999997</v>
      </c>
      <c r="E5913" s="5">
        <v>3.23</v>
      </c>
      <c r="F5913" s="9">
        <v>1136.9000000000001</v>
      </c>
      <c r="G5913" s="5">
        <v>0.24124999999999999</v>
      </c>
      <c r="K5913" s="11">
        <v>39688</v>
      </c>
      <c r="L5913" s="13">
        <v>2.4862500000000001</v>
      </c>
    </row>
    <row r="5914" spans="1:12" x14ac:dyDescent="0.55000000000000004">
      <c r="A5914" s="2">
        <v>40998</v>
      </c>
      <c r="B5914" s="3">
        <v>266.58</v>
      </c>
      <c r="C5914" s="5">
        <v>3.55</v>
      </c>
      <c r="D5914" s="17">
        <f t="shared" si="92"/>
        <v>3.395</v>
      </c>
      <c r="E5914" s="5">
        <v>3.24</v>
      </c>
      <c r="F5914" s="9">
        <v>1133</v>
      </c>
      <c r="G5914" s="5">
        <v>0.24124999999999999</v>
      </c>
      <c r="K5914" s="11">
        <v>39689</v>
      </c>
      <c r="L5914" s="13">
        <v>2.48563</v>
      </c>
    </row>
    <row r="5915" spans="1:12" x14ac:dyDescent="0.55000000000000004">
      <c r="A5915" s="2">
        <v>41001</v>
      </c>
      <c r="B5915" s="3">
        <v>268.99</v>
      </c>
      <c r="C5915" s="5">
        <v>3.55</v>
      </c>
      <c r="D5915" s="17">
        <f t="shared" si="92"/>
        <v>3.395</v>
      </c>
      <c r="E5915" s="5">
        <v>3.24</v>
      </c>
      <c r="F5915" s="9">
        <v>1127.9000000000001</v>
      </c>
      <c r="G5915" s="5">
        <v>0.24124999999999999</v>
      </c>
      <c r="K5915" s="11">
        <v>39692</v>
      </c>
      <c r="L5915" s="13">
        <v>2.48563</v>
      </c>
    </row>
    <row r="5916" spans="1:12" x14ac:dyDescent="0.55000000000000004">
      <c r="A5916" s="2">
        <v>41002</v>
      </c>
      <c r="B5916" s="3">
        <v>272.45999999999998</v>
      </c>
      <c r="C5916" s="5">
        <v>3.55</v>
      </c>
      <c r="D5916" s="17">
        <f t="shared" si="92"/>
        <v>3.395</v>
      </c>
      <c r="E5916" s="5">
        <v>3.24</v>
      </c>
      <c r="F5916" s="9">
        <v>1121.8</v>
      </c>
      <c r="G5916" s="5">
        <v>0.24124999999999999</v>
      </c>
      <c r="K5916" s="11">
        <v>39693</v>
      </c>
      <c r="L5916" s="13">
        <v>2.48563</v>
      </c>
    </row>
    <row r="5917" spans="1:12" x14ac:dyDescent="0.55000000000000004">
      <c r="A5917" s="2">
        <v>41003</v>
      </c>
      <c r="B5917" s="3">
        <v>268.33</v>
      </c>
      <c r="C5917" s="5">
        <v>3.55</v>
      </c>
      <c r="D5917" s="17">
        <f t="shared" si="92"/>
        <v>3.3849999999999998</v>
      </c>
      <c r="E5917" s="5">
        <v>3.22</v>
      </c>
      <c r="F5917" s="9">
        <v>1129.5</v>
      </c>
      <c r="G5917" s="5">
        <v>0.24124999999999999</v>
      </c>
      <c r="K5917" s="11">
        <v>39694</v>
      </c>
      <c r="L5917" s="13">
        <v>2.4874999999999998</v>
      </c>
    </row>
    <row r="5918" spans="1:12" x14ac:dyDescent="0.55000000000000004">
      <c r="A5918" s="2">
        <v>41004</v>
      </c>
      <c r="B5918" s="3">
        <v>269.95999999999998</v>
      </c>
      <c r="C5918" s="5">
        <v>3.55</v>
      </c>
      <c r="D5918" s="17">
        <f t="shared" si="92"/>
        <v>3.395</v>
      </c>
      <c r="E5918" s="5">
        <v>3.24</v>
      </c>
      <c r="F5918" s="9">
        <v>1127.3</v>
      </c>
      <c r="G5918" s="5">
        <v>0.24124999999999999</v>
      </c>
      <c r="K5918" s="11">
        <v>39695</v>
      </c>
      <c r="L5918" s="13">
        <v>2.4868800000000002</v>
      </c>
    </row>
    <row r="5919" spans="1:12" x14ac:dyDescent="0.55000000000000004">
      <c r="A5919" s="2">
        <v>41005</v>
      </c>
      <c r="B5919" s="3">
        <v>269.97000000000003</v>
      </c>
      <c r="C5919" s="5">
        <v>3.55</v>
      </c>
      <c r="D5919" s="17">
        <f t="shared" si="92"/>
        <v>3.41</v>
      </c>
      <c r="E5919" s="5">
        <v>3.27</v>
      </c>
      <c r="F5919" s="9">
        <v>1131.7</v>
      </c>
      <c r="G5919" s="5">
        <v>0.24124999999999999</v>
      </c>
      <c r="K5919" s="11">
        <v>39696</v>
      </c>
      <c r="L5919" s="13">
        <v>2.4868800000000002</v>
      </c>
    </row>
    <row r="5920" spans="1:12" x14ac:dyDescent="0.55000000000000004">
      <c r="A5920" s="2">
        <v>41008</v>
      </c>
      <c r="B5920" s="3">
        <v>265.88</v>
      </c>
      <c r="C5920" s="5">
        <v>3.54</v>
      </c>
      <c r="D5920" s="17">
        <f t="shared" si="92"/>
        <v>3.395</v>
      </c>
      <c r="E5920" s="5">
        <v>3.25</v>
      </c>
      <c r="F5920" s="9">
        <v>1138.2</v>
      </c>
      <c r="G5920" s="5">
        <v>0.24124999999999999</v>
      </c>
      <c r="K5920" s="11">
        <v>39699</v>
      </c>
      <c r="L5920" s="13">
        <v>2.48813</v>
      </c>
    </row>
    <row r="5921" spans="1:12" x14ac:dyDescent="0.55000000000000004">
      <c r="A5921" s="2">
        <v>41009</v>
      </c>
      <c r="B5921" s="3">
        <v>265.38</v>
      </c>
      <c r="C5921" s="5">
        <v>3.54</v>
      </c>
      <c r="D5921" s="17">
        <f t="shared" si="92"/>
        <v>3.3849999999999998</v>
      </c>
      <c r="E5921" s="5">
        <v>3.23</v>
      </c>
      <c r="F5921" s="9">
        <v>1139.5999999999999</v>
      </c>
      <c r="G5921" s="5">
        <v>0.24024999999999999</v>
      </c>
      <c r="K5921" s="11">
        <v>39700</v>
      </c>
      <c r="L5921" s="13">
        <v>2.48875</v>
      </c>
    </row>
    <row r="5922" spans="1:12" x14ac:dyDescent="0.55000000000000004">
      <c r="A5922" s="2">
        <v>41011</v>
      </c>
      <c r="B5922" s="3">
        <v>263.95</v>
      </c>
      <c r="C5922" s="5">
        <v>3.54</v>
      </c>
      <c r="D5922" s="17">
        <f t="shared" si="92"/>
        <v>3.39</v>
      </c>
      <c r="E5922" s="5">
        <v>3.24</v>
      </c>
      <c r="F5922" s="9">
        <v>1140.5999999999999</v>
      </c>
      <c r="G5922" s="5">
        <v>0.24024999999999999</v>
      </c>
      <c r="K5922" s="11">
        <v>39701</v>
      </c>
      <c r="L5922" s="13">
        <v>2.4868800000000002</v>
      </c>
    </row>
    <row r="5923" spans="1:12" x14ac:dyDescent="0.55000000000000004">
      <c r="A5923" s="2">
        <v>41012</v>
      </c>
      <c r="B5923" s="3">
        <v>266.86</v>
      </c>
      <c r="C5923" s="5">
        <v>3.54</v>
      </c>
      <c r="D5923" s="17">
        <f t="shared" si="92"/>
        <v>3.39</v>
      </c>
      <c r="E5923" s="5">
        <v>3.24</v>
      </c>
      <c r="F5923" s="9">
        <v>1134.8</v>
      </c>
      <c r="G5923" s="5">
        <v>0.23974999999999999</v>
      </c>
      <c r="K5923" s="11">
        <v>39702</v>
      </c>
      <c r="L5923" s="13">
        <v>2.4874999999999998</v>
      </c>
    </row>
    <row r="5924" spans="1:12" x14ac:dyDescent="0.55000000000000004">
      <c r="A5924" s="2">
        <v>41015</v>
      </c>
      <c r="B5924" s="3">
        <v>264.49</v>
      </c>
      <c r="C5924" s="5">
        <v>3.54</v>
      </c>
      <c r="D5924" s="17">
        <f t="shared" si="92"/>
        <v>3.39</v>
      </c>
      <c r="E5924" s="5">
        <v>3.24</v>
      </c>
      <c r="F5924" s="9">
        <v>1138.5</v>
      </c>
      <c r="G5924" s="5">
        <v>0.23974999999999999</v>
      </c>
      <c r="K5924" s="11">
        <v>39703</v>
      </c>
      <c r="L5924" s="13">
        <v>2.48813</v>
      </c>
    </row>
    <row r="5925" spans="1:12" x14ac:dyDescent="0.55000000000000004">
      <c r="A5925" s="2">
        <v>41016</v>
      </c>
      <c r="B5925" s="3">
        <v>263.32</v>
      </c>
      <c r="C5925" s="5">
        <v>3.54</v>
      </c>
      <c r="D5925" s="17">
        <f t="shared" si="92"/>
        <v>3.39</v>
      </c>
      <c r="E5925" s="5">
        <v>3.24</v>
      </c>
      <c r="F5925" s="9">
        <v>1140.5</v>
      </c>
      <c r="G5925" s="5">
        <v>0.23974999999999999</v>
      </c>
      <c r="K5925" s="11">
        <v>39706</v>
      </c>
      <c r="L5925" s="13">
        <v>2.49688</v>
      </c>
    </row>
    <row r="5926" spans="1:12" x14ac:dyDescent="0.55000000000000004">
      <c r="A5926" s="2">
        <v>41017</v>
      </c>
      <c r="B5926" s="3">
        <v>266.22000000000003</v>
      </c>
      <c r="C5926" s="5">
        <v>3.54</v>
      </c>
      <c r="D5926" s="17">
        <f t="shared" si="92"/>
        <v>3.39</v>
      </c>
      <c r="E5926" s="5">
        <v>3.24</v>
      </c>
      <c r="F5926" s="9">
        <v>1137.3</v>
      </c>
      <c r="G5926" s="5">
        <v>0.23974999999999999</v>
      </c>
      <c r="K5926" s="11">
        <v>39707</v>
      </c>
      <c r="L5926" s="13">
        <v>2.7475000000000001</v>
      </c>
    </row>
    <row r="5927" spans="1:12" x14ac:dyDescent="0.55000000000000004">
      <c r="A5927" s="2">
        <v>41018</v>
      </c>
      <c r="B5927" s="3">
        <v>265.58</v>
      </c>
      <c r="C5927" s="5">
        <v>3.54</v>
      </c>
      <c r="D5927" s="17">
        <f t="shared" si="92"/>
        <v>3.39</v>
      </c>
      <c r="E5927" s="5">
        <v>3.24</v>
      </c>
      <c r="F5927" s="9">
        <v>1138.0999999999999</v>
      </c>
      <c r="G5927" s="5">
        <v>0.23974999999999999</v>
      </c>
      <c r="K5927" s="11">
        <v>39708</v>
      </c>
      <c r="L5927" s="13">
        <v>3.03</v>
      </c>
    </row>
    <row r="5928" spans="1:12" x14ac:dyDescent="0.55000000000000004">
      <c r="A5928" s="2">
        <v>41019</v>
      </c>
      <c r="B5928" s="3">
        <v>261.83999999999997</v>
      </c>
      <c r="C5928" s="5">
        <v>3.54</v>
      </c>
      <c r="D5928" s="17">
        <f t="shared" si="92"/>
        <v>3.395</v>
      </c>
      <c r="E5928" s="5">
        <v>3.25</v>
      </c>
      <c r="F5928" s="9">
        <v>1139.4000000000001</v>
      </c>
      <c r="G5928" s="5">
        <v>0.23974999999999999</v>
      </c>
      <c r="K5928" s="11">
        <v>39709</v>
      </c>
      <c r="L5928" s="13">
        <v>3.1875</v>
      </c>
    </row>
    <row r="5929" spans="1:12" x14ac:dyDescent="0.55000000000000004">
      <c r="A5929" s="2">
        <v>41022</v>
      </c>
      <c r="B5929" s="3">
        <v>261.66000000000003</v>
      </c>
      <c r="C5929" s="5">
        <v>3.54</v>
      </c>
      <c r="D5929" s="17">
        <f t="shared" si="92"/>
        <v>3.395</v>
      </c>
      <c r="E5929" s="5">
        <v>3.25</v>
      </c>
      <c r="F5929" s="9">
        <v>1139.5</v>
      </c>
      <c r="G5929" s="5">
        <v>0.23874999999999999</v>
      </c>
      <c r="K5929" s="11">
        <v>39710</v>
      </c>
      <c r="L5929" s="13">
        <v>3.19</v>
      </c>
    </row>
    <row r="5930" spans="1:12" x14ac:dyDescent="0.55000000000000004">
      <c r="A5930" s="2">
        <v>41023</v>
      </c>
      <c r="B5930" s="3">
        <v>260.76</v>
      </c>
      <c r="C5930" s="5">
        <v>3.54</v>
      </c>
      <c r="D5930" s="17">
        <f t="shared" si="92"/>
        <v>3.4</v>
      </c>
      <c r="E5930" s="5">
        <v>3.26</v>
      </c>
      <c r="F5930" s="9">
        <v>1140.8</v>
      </c>
      <c r="G5930" s="5">
        <v>0.23874999999999999</v>
      </c>
      <c r="K5930" s="11">
        <v>39713</v>
      </c>
      <c r="L5930" s="13">
        <v>3.17625</v>
      </c>
    </row>
    <row r="5931" spans="1:12" x14ac:dyDescent="0.55000000000000004">
      <c r="A5931" s="2">
        <v>41024</v>
      </c>
      <c r="B5931" s="3">
        <v>260.82</v>
      </c>
      <c r="C5931" s="5">
        <v>3.54</v>
      </c>
      <c r="D5931" s="17">
        <f t="shared" si="92"/>
        <v>3.4</v>
      </c>
      <c r="E5931" s="5">
        <v>3.26</v>
      </c>
      <c r="F5931" s="9">
        <v>1141.3</v>
      </c>
      <c r="G5931" s="5">
        <v>0.23874999999999999</v>
      </c>
      <c r="K5931" s="11">
        <v>39714</v>
      </c>
      <c r="L5931" s="13">
        <v>3.20688</v>
      </c>
    </row>
    <row r="5932" spans="1:12" x14ac:dyDescent="0.55000000000000004">
      <c r="A5932" s="2">
        <v>41025</v>
      </c>
      <c r="B5932" s="3">
        <v>261.51</v>
      </c>
      <c r="C5932" s="5">
        <v>3.54</v>
      </c>
      <c r="D5932" s="17">
        <f t="shared" si="92"/>
        <v>3.4</v>
      </c>
      <c r="E5932" s="5">
        <v>3.26</v>
      </c>
      <c r="F5932" s="9">
        <v>1136.2</v>
      </c>
      <c r="G5932" s="5">
        <v>0.23874999999999999</v>
      </c>
      <c r="K5932" s="11">
        <v>39715</v>
      </c>
      <c r="L5932" s="13">
        <v>3.42875</v>
      </c>
    </row>
    <row r="5933" spans="1:12" x14ac:dyDescent="0.55000000000000004">
      <c r="A5933" s="2">
        <v>41026</v>
      </c>
      <c r="B5933" s="3">
        <v>263.43</v>
      </c>
      <c r="C5933" s="5">
        <v>3.54</v>
      </c>
      <c r="D5933" s="17">
        <f t="shared" si="92"/>
        <v>3.4</v>
      </c>
      <c r="E5933" s="5">
        <v>3.26</v>
      </c>
      <c r="F5933" s="9">
        <v>1135.2</v>
      </c>
      <c r="G5933" s="5">
        <v>0.23874999999999999</v>
      </c>
      <c r="K5933" s="11">
        <v>39716</v>
      </c>
      <c r="L5933" s="13">
        <v>3.7087500000000002</v>
      </c>
    </row>
    <row r="5934" spans="1:12" x14ac:dyDescent="0.55000000000000004">
      <c r="A5934" s="2">
        <v>41029</v>
      </c>
      <c r="B5934" s="3">
        <v>264.35000000000002</v>
      </c>
      <c r="C5934" s="5">
        <v>3.54</v>
      </c>
      <c r="D5934" s="17">
        <f t="shared" si="92"/>
        <v>3.4</v>
      </c>
      <c r="E5934" s="5">
        <v>3.26</v>
      </c>
      <c r="F5934" s="9">
        <v>1130</v>
      </c>
      <c r="G5934" s="5">
        <v>0.23874999999999999</v>
      </c>
      <c r="K5934" s="11">
        <v>39717</v>
      </c>
      <c r="L5934" s="13">
        <v>3.7037499999999999</v>
      </c>
    </row>
    <row r="5935" spans="1:12" x14ac:dyDescent="0.55000000000000004">
      <c r="A5935" s="2">
        <v>41031</v>
      </c>
      <c r="B5935" s="3">
        <v>266.61</v>
      </c>
      <c r="C5935" s="5">
        <v>3.54</v>
      </c>
      <c r="D5935" s="17">
        <f t="shared" si="92"/>
        <v>3.395</v>
      </c>
      <c r="E5935" s="5">
        <v>3.25</v>
      </c>
      <c r="F5935" s="9">
        <v>1127.5</v>
      </c>
      <c r="G5935" s="5">
        <v>0.23874999999999999</v>
      </c>
      <c r="K5935" s="11">
        <v>39720</v>
      </c>
      <c r="L5935" s="13">
        <v>3.72</v>
      </c>
    </row>
    <row r="5936" spans="1:12" x14ac:dyDescent="0.55000000000000004">
      <c r="A5936" s="2">
        <v>41032</v>
      </c>
      <c r="B5936" s="3">
        <v>266.05</v>
      </c>
      <c r="C5936" s="5">
        <v>3.54</v>
      </c>
      <c r="D5936" s="17">
        <f t="shared" si="92"/>
        <v>3.395</v>
      </c>
      <c r="E5936" s="5">
        <v>3.25</v>
      </c>
      <c r="F5936" s="9">
        <v>1129</v>
      </c>
      <c r="G5936" s="5">
        <v>0.23874999999999999</v>
      </c>
      <c r="K5936" s="11">
        <v>39721</v>
      </c>
      <c r="L5936" s="13">
        <v>3.92625</v>
      </c>
    </row>
    <row r="5937" spans="1:12" x14ac:dyDescent="0.55000000000000004">
      <c r="A5937" s="2">
        <v>41033</v>
      </c>
      <c r="B5937" s="3">
        <v>264.39999999999998</v>
      </c>
      <c r="C5937" s="5">
        <v>3.54</v>
      </c>
      <c r="D5937" s="17">
        <f t="shared" si="92"/>
        <v>3.39</v>
      </c>
      <c r="E5937" s="5">
        <v>3.24</v>
      </c>
      <c r="F5937" s="9">
        <v>1131.3</v>
      </c>
      <c r="G5937" s="5">
        <v>0.23874999999999999</v>
      </c>
      <c r="K5937" s="11">
        <v>39722</v>
      </c>
      <c r="L5937" s="13">
        <v>4.0025000000000004</v>
      </c>
    </row>
    <row r="5938" spans="1:12" x14ac:dyDescent="0.55000000000000004">
      <c r="A5938" s="2">
        <v>41036</v>
      </c>
      <c r="B5938" s="3">
        <v>259.73</v>
      </c>
      <c r="C5938" s="5">
        <v>3.54</v>
      </c>
      <c r="D5938" s="17">
        <f t="shared" si="92"/>
        <v>3.39</v>
      </c>
      <c r="E5938" s="5">
        <v>3.24</v>
      </c>
      <c r="F5938" s="9">
        <v>1138.5</v>
      </c>
      <c r="G5938" s="5">
        <v>0.23874999999999999</v>
      </c>
      <c r="K5938" s="11">
        <v>39723</v>
      </c>
      <c r="L5938" s="13">
        <v>4.0449999999999999</v>
      </c>
    </row>
    <row r="5939" spans="1:12" x14ac:dyDescent="0.55000000000000004">
      <c r="A5939" s="2">
        <v>41037</v>
      </c>
      <c r="B5939" s="3">
        <v>261.12</v>
      </c>
      <c r="C5939" s="5">
        <v>3.54</v>
      </c>
      <c r="D5939" s="17">
        <f t="shared" si="92"/>
        <v>3.415</v>
      </c>
      <c r="E5939" s="5">
        <v>3.29</v>
      </c>
      <c r="F5939" s="9">
        <v>1135.5999999999999</v>
      </c>
      <c r="G5939" s="5">
        <v>0.23874999999999999</v>
      </c>
      <c r="K5939" s="11">
        <v>39724</v>
      </c>
      <c r="L5939" s="13">
        <v>4.1100000000000003</v>
      </c>
    </row>
    <row r="5940" spans="1:12" x14ac:dyDescent="0.55000000000000004">
      <c r="A5940" s="2">
        <v>41038</v>
      </c>
      <c r="B5940" s="3">
        <v>258.79000000000002</v>
      </c>
      <c r="C5940" s="5">
        <v>3.54</v>
      </c>
      <c r="D5940" s="17">
        <f t="shared" si="92"/>
        <v>3.41</v>
      </c>
      <c r="E5940" s="5">
        <v>3.28</v>
      </c>
      <c r="F5940" s="9">
        <v>1140.4000000000001</v>
      </c>
      <c r="G5940" s="5">
        <v>0.23874999999999999</v>
      </c>
      <c r="K5940" s="11">
        <v>39727</v>
      </c>
      <c r="L5940" s="13">
        <v>4.0925000000000002</v>
      </c>
    </row>
    <row r="5941" spans="1:12" x14ac:dyDescent="0.55000000000000004">
      <c r="A5941" s="2">
        <v>41039</v>
      </c>
      <c r="B5941" s="3">
        <v>257.89</v>
      </c>
      <c r="C5941" s="5">
        <v>3.54</v>
      </c>
      <c r="D5941" s="17">
        <f t="shared" si="92"/>
        <v>3.4</v>
      </c>
      <c r="E5941" s="5">
        <v>3.26</v>
      </c>
      <c r="F5941" s="9">
        <v>1142.5</v>
      </c>
      <c r="G5941" s="5">
        <v>0.23874999999999999</v>
      </c>
      <c r="K5941" s="11">
        <v>39728</v>
      </c>
      <c r="L5941" s="13">
        <v>4.1399999999999997</v>
      </c>
    </row>
    <row r="5942" spans="1:12" x14ac:dyDescent="0.55000000000000004">
      <c r="A5942" s="2">
        <v>41040</v>
      </c>
      <c r="B5942" s="3">
        <v>254</v>
      </c>
      <c r="C5942" s="5">
        <v>3.54</v>
      </c>
      <c r="D5942" s="17">
        <f t="shared" si="92"/>
        <v>3.395</v>
      </c>
      <c r="E5942" s="5">
        <v>3.25</v>
      </c>
      <c r="F5942" s="9">
        <v>1146.5999999999999</v>
      </c>
      <c r="G5942" s="5">
        <v>0.23874999999999999</v>
      </c>
      <c r="K5942" s="11">
        <v>39729</v>
      </c>
      <c r="L5942" s="13">
        <v>4.2937500000000002</v>
      </c>
    </row>
    <row r="5943" spans="1:12" x14ac:dyDescent="0.55000000000000004">
      <c r="A5943" s="2">
        <v>41043</v>
      </c>
      <c r="B5943" s="3">
        <v>254.11</v>
      </c>
      <c r="C5943" s="5">
        <v>3.54</v>
      </c>
      <c r="D5943" s="17">
        <f t="shared" si="92"/>
        <v>3.4</v>
      </c>
      <c r="E5943" s="5">
        <v>3.26</v>
      </c>
      <c r="F5943" s="9">
        <v>1149.2</v>
      </c>
      <c r="G5943" s="5">
        <v>0.23874999999999999</v>
      </c>
      <c r="K5943" s="11">
        <v>39730</v>
      </c>
      <c r="L5943" s="13">
        <v>4.5125000000000002</v>
      </c>
    </row>
    <row r="5944" spans="1:12" x14ac:dyDescent="0.55000000000000004">
      <c r="A5944" s="2">
        <v>41044</v>
      </c>
      <c r="B5944" s="3">
        <v>252.32</v>
      </c>
      <c r="C5944" s="5">
        <v>3.54</v>
      </c>
      <c r="D5944" s="17">
        <f t="shared" si="92"/>
        <v>3.4</v>
      </c>
      <c r="E5944" s="5">
        <v>3.26</v>
      </c>
      <c r="F5944" s="9">
        <v>1154.0999999999999</v>
      </c>
      <c r="G5944" s="5">
        <v>0.23874999999999999</v>
      </c>
      <c r="K5944" s="11">
        <v>39731</v>
      </c>
      <c r="L5944" s="13">
        <v>4.5875000000000004</v>
      </c>
    </row>
    <row r="5945" spans="1:12" x14ac:dyDescent="0.55000000000000004">
      <c r="A5945" s="2">
        <v>41045</v>
      </c>
      <c r="B5945" s="3">
        <v>243.93</v>
      </c>
      <c r="C5945" s="5">
        <v>3.54</v>
      </c>
      <c r="D5945" s="17">
        <f t="shared" si="92"/>
        <v>3.4</v>
      </c>
      <c r="E5945" s="5">
        <v>3.26</v>
      </c>
      <c r="F5945" s="9">
        <v>1165.7</v>
      </c>
      <c r="G5945" s="5">
        <v>0.23974999999999999</v>
      </c>
      <c r="K5945" s="11">
        <v>39734</v>
      </c>
      <c r="L5945" s="13">
        <v>4.5599999999999996</v>
      </c>
    </row>
    <row r="5946" spans="1:12" x14ac:dyDescent="0.55000000000000004">
      <c r="A5946" s="2">
        <v>41046</v>
      </c>
      <c r="B5946" s="3">
        <v>244.48</v>
      </c>
      <c r="C5946" s="5">
        <v>3.54</v>
      </c>
      <c r="D5946" s="17">
        <f t="shared" si="92"/>
        <v>3.4</v>
      </c>
      <c r="E5946" s="5">
        <v>3.26</v>
      </c>
      <c r="F5946" s="9">
        <v>1162.9000000000001</v>
      </c>
      <c r="G5946" s="5">
        <v>0.23974999999999999</v>
      </c>
      <c r="K5946" s="11">
        <v>39735</v>
      </c>
      <c r="L5946" s="13">
        <v>4.46875</v>
      </c>
    </row>
    <row r="5947" spans="1:12" x14ac:dyDescent="0.55000000000000004">
      <c r="A5947" s="2">
        <v>41047</v>
      </c>
      <c r="B5947" s="3">
        <v>235.85</v>
      </c>
      <c r="C5947" s="5">
        <v>3.54</v>
      </c>
      <c r="D5947" s="17">
        <f t="shared" si="92"/>
        <v>3.4</v>
      </c>
      <c r="E5947" s="5">
        <v>3.26</v>
      </c>
      <c r="F5947" s="9">
        <v>1172.8</v>
      </c>
      <c r="G5947" s="5">
        <v>0.23974999999999999</v>
      </c>
      <c r="K5947" s="11">
        <v>39736</v>
      </c>
      <c r="L5947" s="13">
        <v>4.3587499999999997</v>
      </c>
    </row>
    <row r="5948" spans="1:12" x14ac:dyDescent="0.55000000000000004">
      <c r="A5948" s="2">
        <v>41050</v>
      </c>
      <c r="B5948" s="3">
        <v>238.62</v>
      </c>
      <c r="C5948" s="5">
        <v>3.54</v>
      </c>
      <c r="D5948" s="17">
        <f t="shared" si="92"/>
        <v>3.4</v>
      </c>
      <c r="E5948" s="5">
        <v>3.26</v>
      </c>
      <c r="F5948" s="9">
        <v>1168.9000000000001</v>
      </c>
      <c r="G5948" s="5">
        <v>0.23974999999999999</v>
      </c>
      <c r="K5948" s="11">
        <v>39737</v>
      </c>
      <c r="L5948" s="13">
        <v>4.2774999999999999</v>
      </c>
    </row>
    <row r="5949" spans="1:12" x14ac:dyDescent="0.55000000000000004">
      <c r="A5949" s="2">
        <v>41051</v>
      </c>
      <c r="B5949" s="3">
        <v>242.66</v>
      </c>
      <c r="C5949" s="5">
        <v>3.54</v>
      </c>
      <c r="D5949" s="17">
        <f t="shared" si="92"/>
        <v>3.4</v>
      </c>
      <c r="E5949" s="5">
        <v>3.26</v>
      </c>
      <c r="F5949" s="9">
        <v>1163.2</v>
      </c>
      <c r="G5949" s="5">
        <v>0.23874999999999999</v>
      </c>
      <c r="K5949" s="11">
        <v>39738</v>
      </c>
      <c r="L5949" s="13">
        <v>4.1812500000000004</v>
      </c>
    </row>
    <row r="5950" spans="1:12" x14ac:dyDescent="0.55000000000000004">
      <c r="A5950" s="2">
        <v>41052</v>
      </c>
      <c r="B5950" s="3">
        <v>239.76</v>
      </c>
      <c r="C5950" s="5">
        <v>3.54</v>
      </c>
      <c r="D5950" s="17">
        <f t="shared" si="92"/>
        <v>3.4</v>
      </c>
      <c r="E5950" s="5">
        <v>3.26</v>
      </c>
      <c r="F5950" s="9">
        <v>1172.9000000000001</v>
      </c>
      <c r="G5950" s="5">
        <v>0.23874999999999999</v>
      </c>
      <c r="K5950" s="11">
        <v>39741</v>
      </c>
      <c r="L5950" s="13">
        <v>3.7512500000000002</v>
      </c>
    </row>
    <row r="5951" spans="1:12" x14ac:dyDescent="0.55000000000000004">
      <c r="A5951" s="2">
        <v>41053</v>
      </c>
      <c r="B5951" s="3">
        <v>240.51</v>
      </c>
      <c r="C5951" s="5">
        <v>3.54</v>
      </c>
      <c r="D5951" s="17">
        <f t="shared" si="92"/>
        <v>3.4</v>
      </c>
      <c r="E5951" s="5">
        <v>3.26</v>
      </c>
      <c r="F5951" s="9">
        <v>1180.5</v>
      </c>
      <c r="G5951" s="5">
        <v>0.23874999999999999</v>
      </c>
      <c r="K5951" s="11">
        <v>39742</v>
      </c>
      <c r="L5951" s="13">
        <v>3.5274999999999999</v>
      </c>
    </row>
    <row r="5952" spans="1:12" x14ac:dyDescent="0.55000000000000004">
      <c r="A5952" s="2">
        <v>41054</v>
      </c>
      <c r="B5952" s="3">
        <v>241.6</v>
      </c>
      <c r="C5952" s="5">
        <v>3.54</v>
      </c>
      <c r="D5952" s="17">
        <f t="shared" si="92"/>
        <v>3.4</v>
      </c>
      <c r="E5952" s="5">
        <v>3.26</v>
      </c>
      <c r="F5952" s="9">
        <v>1185.5</v>
      </c>
      <c r="G5952" s="5">
        <v>0.23874999999999999</v>
      </c>
      <c r="K5952" s="11">
        <v>39743</v>
      </c>
      <c r="L5952" s="13">
        <v>3.2749999999999999</v>
      </c>
    </row>
    <row r="5953" spans="1:12" x14ac:dyDescent="0.55000000000000004">
      <c r="A5953" s="2">
        <v>41058</v>
      </c>
      <c r="B5953" s="3">
        <v>245.26</v>
      </c>
      <c r="C5953" s="5">
        <v>3.54</v>
      </c>
      <c r="D5953" s="17">
        <f t="shared" si="92"/>
        <v>3.4</v>
      </c>
      <c r="E5953" s="5">
        <v>3.26</v>
      </c>
      <c r="F5953" s="9">
        <v>1174.8</v>
      </c>
      <c r="G5953" s="5">
        <v>0.23874999999999999</v>
      </c>
      <c r="K5953" s="11">
        <v>39744</v>
      </c>
      <c r="L5953" s="13">
        <v>3.25875</v>
      </c>
    </row>
    <row r="5954" spans="1:12" x14ac:dyDescent="0.55000000000000004">
      <c r="A5954" s="2">
        <v>41059</v>
      </c>
      <c r="B5954" s="3">
        <v>244.68</v>
      </c>
      <c r="C5954" s="5">
        <v>3.54</v>
      </c>
      <c r="D5954" s="17">
        <f t="shared" si="92"/>
        <v>3.4</v>
      </c>
      <c r="E5954" s="5">
        <v>3.26</v>
      </c>
      <c r="F5954" s="9">
        <v>1176.3</v>
      </c>
      <c r="G5954" s="5">
        <v>0.23874999999999999</v>
      </c>
      <c r="K5954" s="11">
        <v>39745</v>
      </c>
      <c r="L5954" s="13">
        <v>3.24</v>
      </c>
    </row>
    <row r="5955" spans="1:12" x14ac:dyDescent="0.55000000000000004">
      <c r="A5955" s="2">
        <v>41060</v>
      </c>
      <c r="B5955" s="3">
        <v>244.05</v>
      </c>
      <c r="C5955" s="5">
        <v>3.54</v>
      </c>
      <c r="D5955" s="17">
        <f t="shared" si="92"/>
        <v>3.4050000000000002</v>
      </c>
      <c r="E5955" s="5">
        <v>3.27</v>
      </c>
      <c r="F5955" s="9">
        <v>1180.3</v>
      </c>
      <c r="G5955" s="5">
        <v>0.23874999999999999</v>
      </c>
      <c r="K5955" s="11">
        <v>39748</v>
      </c>
      <c r="L5955" s="13">
        <v>3.21875</v>
      </c>
    </row>
    <row r="5956" spans="1:12" x14ac:dyDescent="0.55000000000000004">
      <c r="A5956" s="2">
        <v>41061</v>
      </c>
      <c r="B5956" s="3">
        <v>242.98</v>
      </c>
      <c r="C5956" s="5">
        <v>3.54</v>
      </c>
      <c r="D5956" s="17">
        <f t="shared" ref="D5956:D6019" si="93">(C5956+E5956)/2</f>
        <v>3.395</v>
      </c>
      <c r="E5956" s="5">
        <v>3.25</v>
      </c>
      <c r="F5956" s="9">
        <v>1177.7</v>
      </c>
      <c r="G5956" s="5">
        <v>0.23974999999999999</v>
      </c>
      <c r="K5956" s="11">
        <v>39749</v>
      </c>
      <c r="L5956" s="13">
        <v>3.1712500000000001</v>
      </c>
    </row>
    <row r="5957" spans="1:12" x14ac:dyDescent="0.55000000000000004">
      <c r="A5957" s="2">
        <v>41064</v>
      </c>
      <c r="B5957" s="3">
        <v>236.3</v>
      </c>
      <c r="C5957" s="5">
        <v>3.54</v>
      </c>
      <c r="D5957" s="17">
        <f t="shared" si="93"/>
        <v>3.4050000000000002</v>
      </c>
      <c r="E5957" s="5">
        <v>3.27</v>
      </c>
      <c r="F5957" s="9">
        <v>1182</v>
      </c>
      <c r="G5957" s="5">
        <v>0.23974999999999999</v>
      </c>
      <c r="K5957" s="11">
        <v>39750</v>
      </c>
      <c r="L5957" s="13">
        <v>3.1175000000000002</v>
      </c>
    </row>
    <row r="5958" spans="1:12" x14ac:dyDescent="0.55000000000000004">
      <c r="A5958" s="2">
        <v>41065</v>
      </c>
      <c r="B5958" s="3">
        <v>238.79</v>
      </c>
      <c r="C5958" s="5">
        <v>3.54</v>
      </c>
      <c r="D5958" s="17">
        <f t="shared" si="93"/>
        <v>3.4050000000000002</v>
      </c>
      <c r="E5958" s="5">
        <v>3.27</v>
      </c>
      <c r="F5958" s="9">
        <v>1180.0999999999999</v>
      </c>
      <c r="G5958" s="5">
        <v>0.23974999999999999</v>
      </c>
      <c r="K5958" s="11">
        <v>39751</v>
      </c>
      <c r="L5958" s="13">
        <v>2.85</v>
      </c>
    </row>
    <row r="5959" spans="1:12" x14ac:dyDescent="0.55000000000000004">
      <c r="A5959" s="2">
        <v>41067</v>
      </c>
      <c r="B5959" s="3">
        <v>245.51</v>
      </c>
      <c r="C5959" s="5">
        <v>3.54</v>
      </c>
      <c r="D5959" s="17">
        <f t="shared" si="93"/>
        <v>3.4</v>
      </c>
      <c r="E5959" s="5">
        <v>3.26</v>
      </c>
      <c r="F5959" s="9">
        <v>1171.5</v>
      </c>
      <c r="G5959" s="5">
        <v>0.24074999999999999</v>
      </c>
      <c r="K5959" s="11">
        <v>39752</v>
      </c>
      <c r="L5959" s="13">
        <v>2.5812499999999998</v>
      </c>
    </row>
    <row r="5960" spans="1:12" x14ac:dyDescent="0.55000000000000004">
      <c r="A5960" s="2">
        <v>41068</v>
      </c>
      <c r="B5960" s="3">
        <v>243.69</v>
      </c>
      <c r="C5960" s="5">
        <v>3.54</v>
      </c>
      <c r="D5960" s="17">
        <f t="shared" si="93"/>
        <v>3.4</v>
      </c>
      <c r="E5960" s="5">
        <v>3.26</v>
      </c>
      <c r="F5960" s="9">
        <v>1175.4000000000001</v>
      </c>
      <c r="G5960" s="5">
        <v>0.24074999999999999</v>
      </c>
      <c r="K5960" s="11">
        <v>39755</v>
      </c>
      <c r="L5960" s="13">
        <v>2.3574999999999999</v>
      </c>
    </row>
    <row r="5961" spans="1:12" x14ac:dyDescent="0.55000000000000004">
      <c r="A5961" s="2">
        <v>41071</v>
      </c>
      <c r="B5961" s="3">
        <v>248.3</v>
      </c>
      <c r="C5961" s="5">
        <v>3.54</v>
      </c>
      <c r="D5961" s="17">
        <f t="shared" si="93"/>
        <v>3.4</v>
      </c>
      <c r="E5961" s="5">
        <v>3.26</v>
      </c>
      <c r="F5961" s="9">
        <v>1165.9000000000001</v>
      </c>
      <c r="G5961" s="5">
        <v>0.24074999999999999</v>
      </c>
      <c r="K5961" s="11">
        <v>39756</v>
      </c>
      <c r="L5961" s="13">
        <v>2.1775000000000002</v>
      </c>
    </row>
    <row r="5962" spans="1:12" x14ac:dyDescent="0.55000000000000004">
      <c r="A5962" s="2">
        <v>41072</v>
      </c>
      <c r="B5962" s="3">
        <v>246.43</v>
      </c>
      <c r="C5962" s="5">
        <v>3.54</v>
      </c>
      <c r="D5962" s="17">
        <f t="shared" si="93"/>
        <v>3.4</v>
      </c>
      <c r="E5962" s="5">
        <v>3.26</v>
      </c>
      <c r="F5962" s="9">
        <v>1170.5</v>
      </c>
      <c r="G5962" s="5">
        <v>0.24074999999999999</v>
      </c>
      <c r="K5962" s="11">
        <v>39757</v>
      </c>
      <c r="L5962" s="13">
        <v>1.95625</v>
      </c>
    </row>
    <row r="5963" spans="1:12" x14ac:dyDescent="0.55000000000000004">
      <c r="A5963" s="2">
        <v>41073</v>
      </c>
      <c r="B5963" s="3">
        <v>247.08</v>
      </c>
      <c r="C5963" s="5">
        <v>3.54</v>
      </c>
      <c r="D5963" s="17">
        <f t="shared" si="93"/>
        <v>3.4</v>
      </c>
      <c r="E5963" s="5">
        <v>3.26</v>
      </c>
      <c r="F5963" s="9">
        <v>1168.4000000000001</v>
      </c>
      <c r="G5963" s="5">
        <v>0.24174999999999999</v>
      </c>
      <c r="K5963" s="11">
        <v>39758</v>
      </c>
      <c r="L5963" s="13">
        <v>1.7675000000000001</v>
      </c>
    </row>
    <row r="5964" spans="1:12" x14ac:dyDescent="0.55000000000000004">
      <c r="A5964" s="2">
        <v>41074</v>
      </c>
      <c r="B5964" s="3">
        <v>248.62</v>
      </c>
      <c r="C5964" s="5">
        <v>3.54</v>
      </c>
      <c r="D5964" s="17">
        <f t="shared" si="93"/>
        <v>3.4</v>
      </c>
      <c r="E5964" s="5">
        <v>3.26</v>
      </c>
      <c r="F5964" s="9">
        <v>1166.3</v>
      </c>
      <c r="G5964" s="5">
        <v>0.24274999999999999</v>
      </c>
      <c r="K5964" s="11">
        <v>39759</v>
      </c>
      <c r="L5964" s="13">
        <v>1.6225000000000001</v>
      </c>
    </row>
    <row r="5965" spans="1:12" x14ac:dyDescent="0.55000000000000004">
      <c r="A5965" s="2">
        <v>41075</v>
      </c>
      <c r="B5965" s="3">
        <v>246.57</v>
      </c>
      <c r="C5965" s="5">
        <v>3.54</v>
      </c>
      <c r="D5965" s="17">
        <f t="shared" si="93"/>
        <v>3.4</v>
      </c>
      <c r="E5965" s="5">
        <v>3.26</v>
      </c>
      <c r="F5965" s="9">
        <v>1165.5999999999999</v>
      </c>
      <c r="G5965" s="5">
        <v>0.24274999999999999</v>
      </c>
      <c r="K5965" s="11">
        <v>39762</v>
      </c>
      <c r="L5965" s="13">
        <v>1.5387500000000001</v>
      </c>
    </row>
    <row r="5966" spans="1:12" x14ac:dyDescent="0.55000000000000004">
      <c r="A5966" s="2">
        <v>41078</v>
      </c>
      <c r="B5966" s="3">
        <v>251.37</v>
      </c>
      <c r="C5966" s="5">
        <v>3.54</v>
      </c>
      <c r="D5966" s="17">
        <f t="shared" si="93"/>
        <v>3.4</v>
      </c>
      <c r="E5966" s="5">
        <v>3.26</v>
      </c>
      <c r="F5966" s="9">
        <v>1157.0999999999999</v>
      </c>
      <c r="G5966" s="5">
        <v>0.24374999999999999</v>
      </c>
      <c r="K5966" s="11">
        <v>39763</v>
      </c>
      <c r="L5966" s="13">
        <v>1.4775</v>
      </c>
    </row>
    <row r="5967" spans="1:12" x14ac:dyDescent="0.55000000000000004">
      <c r="A5967" s="2">
        <v>41079</v>
      </c>
      <c r="B5967" s="3">
        <v>251.31</v>
      </c>
      <c r="C5967" s="5">
        <v>3.54</v>
      </c>
      <c r="D5967" s="17">
        <f t="shared" si="93"/>
        <v>3.395</v>
      </c>
      <c r="E5967" s="5">
        <v>3.25</v>
      </c>
      <c r="F5967" s="9">
        <v>1156.3</v>
      </c>
      <c r="G5967" s="5">
        <v>0.24374999999999999</v>
      </c>
      <c r="K5967" s="11">
        <v>39764</v>
      </c>
      <c r="L5967" s="13">
        <v>1.4087499999999999</v>
      </c>
    </row>
    <row r="5968" spans="1:12" x14ac:dyDescent="0.55000000000000004">
      <c r="A5968" s="2">
        <v>41080</v>
      </c>
      <c r="B5968" s="3">
        <v>252.92</v>
      </c>
      <c r="C5968" s="5">
        <v>3.54</v>
      </c>
      <c r="D5968" s="17">
        <f t="shared" si="93"/>
        <v>3.4</v>
      </c>
      <c r="E5968" s="5">
        <v>3.26</v>
      </c>
      <c r="F5968" s="9">
        <v>1151</v>
      </c>
      <c r="G5968" s="5">
        <v>0.24525</v>
      </c>
      <c r="K5968" s="11">
        <v>39765</v>
      </c>
      <c r="L5968" s="13">
        <v>1.4225000000000001</v>
      </c>
    </row>
    <row r="5969" spans="1:12" x14ac:dyDescent="0.55000000000000004">
      <c r="A5969" s="2">
        <v>41081</v>
      </c>
      <c r="B5969" s="3">
        <v>250.46</v>
      </c>
      <c r="C5969" s="5">
        <v>3.54</v>
      </c>
      <c r="D5969" s="17">
        <f t="shared" si="93"/>
        <v>3.4</v>
      </c>
      <c r="E5969" s="5">
        <v>3.26</v>
      </c>
      <c r="F5969" s="9">
        <v>1151.5999999999999</v>
      </c>
      <c r="G5969" s="5">
        <v>0.24525</v>
      </c>
      <c r="K5969" s="11">
        <v>39766</v>
      </c>
      <c r="L5969" s="13">
        <v>1.4775</v>
      </c>
    </row>
    <row r="5970" spans="1:12" x14ac:dyDescent="0.55000000000000004">
      <c r="A5970" s="2">
        <v>41082</v>
      </c>
      <c r="B5970" s="3">
        <v>244.15</v>
      </c>
      <c r="C5970" s="5">
        <v>3.54</v>
      </c>
      <c r="D5970" s="17">
        <f t="shared" si="93"/>
        <v>3.4</v>
      </c>
      <c r="E5970" s="5">
        <v>3.26</v>
      </c>
      <c r="F5970" s="9">
        <v>1156.8</v>
      </c>
      <c r="G5970" s="5">
        <v>0.24525</v>
      </c>
      <c r="K5970" s="11">
        <v>39769</v>
      </c>
      <c r="L5970" s="13">
        <v>1.4737499999999999</v>
      </c>
    </row>
    <row r="5971" spans="1:12" x14ac:dyDescent="0.55000000000000004">
      <c r="A5971" s="2">
        <v>41085</v>
      </c>
      <c r="B5971" s="3">
        <v>240.75</v>
      </c>
      <c r="C5971" s="5">
        <v>3.54</v>
      </c>
      <c r="D5971" s="17">
        <f t="shared" si="93"/>
        <v>3.395</v>
      </c>
      <c r="E5971" s="5">
        <v>3.25</v>
      </c>
      <c r="F5971" s="9">
        <v>1161.7</v>
      </c>
      <c r="G5971" s="5">
        <v>0.24525</v>
      </c>
      <c r="K5971" s="11">
        <v>39770</v>
      </c>
      <c r="L5971" s="13">
        <v>1.4524999999999999</v>
      </c>
    </row>
    <row r="5972" spans="1:12" x14ac:dyDescent="0.55000000000000004">
      <c r="A5972" s="2">
        <v>41086</v>
      </c>
      <c r="B5972" s="3">
        <v>239.68</v>
      </c>
      <c r="C5972" s="5">
        <v>3.54</v>
      </c>
      <c r="D5972" s="17">
        <f t="shared" si="93"/>
        <v>3.395</v>
      </c>
      <c r="E5972" s="5">
        <v>3.25</v>
      </c>
      <c r="F5972" s="9">
        <v>1158.4000000000001</v>
      </c>
      <c r="G5972" s="5">
        <v>0.24525</v>
      </c>
      <c r="K5972" s="11">
        <v>39771</v>
      </c>
      <c r="L5972" s="13">
        <v>1.4137500000000001</v>
      </c>
    </row>
    <row r="5973" spans="1:12" x14ac:dyDescent="0.55000000000000004">
      <c r="A5973" s="2">
        <v>41087</v>
      </c>
      <c r="B5973" s="3">
        <v>239.85</v>
      </c>
      <c r="C5973" s="5">
        <v>3.54</v>
      </c>
      <c r="D5973" s="17">
        <f t="shared" si="93"/>
        <v>3.39</v>
      </c>
      <c r="E5973" s="5">
        <v>3.24</v>
      </c>
      <c r="F5973" s="9">
        <v>1156.2</v>
      </c>
      <c r="G5973" s="5">
        <v>0.24525</v>
      </c>
      <c r="K5973" s="11">
        <v>39772</v>
      </c>
      <c r="L5973" s="13">
        <v>1.3987499999999999</v>
      </c>
    </row>
    <row r="5974" spans="1:12" x14ac:dyDescent="0.55000000000000004">
      <c r="A5974" s="2">
        <v>41088</v>
      </c>
      <c r="B5974" s="3">
        <v>239.98</v>
      </c>
      <c r="C5974" s="5">
        <v>3.54</v>
      </c>
      <c r="D5974" s="17">
        <f t="shared" si="93"/>
        <v>3.395</v>
      </c>
      <c r="E5974" s="5">
        <v>3.25</v>
      </c>
      <c r="F5974" s="9">
        <v>1154.2</v>
      </c>
      <c r="G5974" s="5">
        <v>0.24525</v>
      </c>
      <c r="K5974" s="11">
        <v>39773</v>
      </c>
      <c r="L5974" s="13">
        <v>1.395</v>
      </c>
    </row>
    <row r="5975" spans="1:12" x14ac:dyDescent="0.55000000000000004">
      <c r="A5975" s="2">
        <v>41089</v>
      </c>
      <c r="B5975" s="3">
        <v>244.9</v>
      </c>
      <c r="C5975" s="5">
        <v>3.54</v>
      </c>
      <c r="D5975" s="17">
        <f t="shared" si="93"/>
        <v>3.4</v>
      </c>
      <c r="E5975" s="5">
        <v>3.26</v>
      </c>
      <c r="F5975" s="9">
        <v>1145.4000000000001</v>
      </c>
      <c r="G5975" s="5">
        <v>0.24575</v>
      </c>
      <c r="K5975" s="11">
        <v>39776</v>
      </c>
      <c r="L5975" s="13">
        <v>1.4112499999999999</v>
      </c>
    </row>
    <row r="5976" spans="1:12" x14ac:dyDescent="0.55000000000000004">
      <c r="A5976" s="2">
        <v>41092</v>
      </c>
      <c r="B5976" s="3">
        <v>244.46</v>
      </c>
      <c r="C5976" s="5">
        <v>3.54</v>
      </c>
      <c r="D5976" s="17">
        <f t="shared" si="93"/>
        <v>3.395</v>
      </c>
      <c r="E5976" s="5">
        <v>3.25</v>
      </c>
      <c r="F5976" s="9">
        <v>1146.0999999999999</v>
      </c>
      <c r="G5976" s="5">
        <v>0.24475</v>
      </c>
      <c r="K5976" s="11">
        <v>39777</v>
      </c>
      <c r="L5976" s="13">
        <v>1.43625</v>
      </c>
    </row>
    <row r="5977" spans="1:12" x14ac:dyDescent="0.55000000000000004">
      <c r="A5977" s="2">
        <v>41093</v>
      </c>
      <c r="B5977" s="3">
        <v>246.8</v>
      </c>
      <c r="C5977" s="5">
        <v>3.54</v>
      </c>
      <c r="D5977" s="17">
        <f t="shared" si="93"/>
        <v>3.395</v>
      </c>
      <c r="E5977" s="5">
        <v>3.25</v>
      </c>
      <c r="F5977" s="9">
        <v>1138.3</v>
      </c>
      <c r="G5977" s="5">
        <v>0.24575</v>
      </c>
      <c r="K5977" s="11">
        <v>39778</v>
      </c>
      <c r="L5977" s="13">
        <v>1.4312499999999999</v>
      </c>
    </row>
    <row r="5978" spans="1:12" x14ac:dyDescent="0.55000000000000004">
      <c r="A5978" s="2">
        <v>41094</v>
      </c>
      <c r="B5978" s="3">
        <v>247.76</v>
      </c>
      <c r="C5978" s="5">
        <v>3.54</v>
      </c>
      <c r="D5978" s="17">
        <f t="shared" si="93"/>
        <v>3.395</v>
      </c>
      <c r="E5978" s="5">
        <v>3.25</v>
      </c>
      <c r="F5978" s="9">
        <v>1135.8</v>
      </c>
      <c r="G5978" s="5">
        <v>0.24575</v>
      </c>
      <c r="K5978" s="11">
        <v>39779</v>
      </c>
      <c r="L5978" s="13">
        <v>1.9</v>
      </c>
    </row>
    <row r="5979" spans="1:12" x14ac:dyDescent="0.55000000000000004">
      <c r="A5979" s="2">
        <v>41095</v>
      </c>
      <c r="B5979" s="3">
        <v>247.67</v>
      </c>
      <c r="C5979" s="5">
        <v>3.54</v>
      </c>
      <c r="D5979" s="17">
        <f t="shared" si="93"/>
        <v>3.395</v>
      </c>
      <c r="E5979" s="5">
        <v>3.25</v>
      </c>
      <c r="F5979" s="9">
        <v>1135</v>
      </c>
      <c r="G5979" s="5">
        <v>0.24575</v>
      </c>
      <c r="K5979" s="11">
        <v>39780</v>
      </c>
      <c r="L5979" s="13">
        <v>1.9012500000000001</v>
      </c>
    </row>
    <row r="5980" spans="1:12" x14ac:dyDescent="0.55000000000000004">
      <c r="A5980" s="2">
        <v>41096</v>
      </c>
      <c r="B5980" s="3">
        <v>245.07</v>
      </c>
      <c r="C5980" s="5">
        <v>3.54</v>
      </c>
      <c r="D5980" s="17">
        <f t="shared" si="93"/>
        <v>3.395</v>
      </c>
      <c r="E5980" s="5">
        <v>3.25</v>
      </c>
      <c r="F5980" s="9">
        <v>1137.8</v>
      </c>
      <c r="G5980" s="5">
        <v>0.24575</v>
      </c>
      <c r="K5980" s="11">
        <v>39783</v>
      </c>
      <c r="L5980" s="13">
        <v>1.9112499999999999</v>
      </c>
    </row>
    <row r="5981" spans="1:12" x14ac:dyDescent="0.55000000000000004">
      <c r="A5981" s="2">
        <v>41099</v>
      </c>
      <c r="B5981" s="3">
        <v>241.73</v>
      </c>
      <c r="C5981" s="5">
        <v>3.54</v>
      </c>
      <c r="D5981" s="17">
        <f t="shared" si="93"/>
        <v>3.395</v>
      </c>
      <c r="E5981" s="5">
        <v>3.25</v>
      </c>
      <c r="F5981" s="9">
        <v>1141.0999999999999</v>
      </c>
      <c r="G5981" s="5">
        <v>0.24875</v>
      </c>
      <c r="K5981" s="11">
        <v>39784</v>
      </c>
      <c r="L5981" s="13">
        <v>1.8987499999999999</v>
      </c>
    </row>
    <row r="5982" spans="1:12" x14ac:dyDescent="0.55000000000000004">
      <c r="A5982" s="2">
        <v>41100</v>
      </c>
      <c r="B5982" s="3">
        <v>240.88</v>
      </c>
      <c r="C5982" s="5">
        <v>3.54</v>
      </c>
      <c r="D5982" s="17">
        <f t="shared" si="93"/>
        <v>3.415</v>
      </c>
      <c r="E5982" s="5">
        <v>3.29</v>
      </c>
      <c r="F5982" s="9">
        <v>1143.7</v>
      </c>
      <c r="G5982" s="5">
        <v>0.24875</v>
      </c>
      <c r="K5982" s="11">
        <v>39785</v>
      </c>
      <c r="L5982" s="13">
        <v>1.89</v>
      </c>
    </row>
    <row r="5983" spans="1:12" x14ac:dyDescent="0.55000000000000004">
      <c r="A5983" s="2">
        <v>41101</v>
      </c>
      <c r="B5983" s="3">
        <v>240.34</v>
      </c>
      <c r="C5983" s="5">
        <v>3.54</v>
      </c>
      <c r="D5983" s="17">
        <f t="shared" si="93"/>
        <v>3.395</v>
      </c>
      <c r="E5983" s="5">
        <v>3.25</v>
      </c>
      <c r="F5983" s="9">
        <v>1140.9000000000001</v>
      </c>
      <c r="G5983" s="5">
        <v>0.24875</v>
      </c>
      <c r="K5983" s="11">
        <v>39786</v>
      </c>
      <c r="L5983" s="13">
        <v>1.87625</v>
      </c>
    </row>
    <row r="5984" spans="1:12" x14ac:dyDescent="0.55000000000000004">
      <c r="A5984" s="2">
        <v>41102</v>
      </c>
      <c r="B5984" s="3">
        <v>234.66</v>
      </c>
      <c r="C5984" s="5">
        <v>3.27</v>
      </c>
      <c r="D5984" s="17">
        <f t="shared" si="93"/>
        <v>3.1349999999999998</v>
      </c>
      <c r="E5984" s="5">
        <v>3</v>
      </c>
      <c r="F5984" s="9">
        <v>1151.5</v>
      </c>
      <c r="G5984" s="5">
        <v>0.24875</v>
      </c>
      <c r="K5984" s="11">
        <v>39787</v>
      </c>
      <c r="L5984" s="13">
        <v>1.8674999999999999</v>
      </c>
    </row>
    <row r="5985" spans="1:12" x14ac:dyDescent="0.55000000000000004">
      <c r="A5985" s="2">
        <v>41103</v>
      </c>
      <c r="B5985" s="3">
        <v>238.77</v>
      </c>
      <c r="C5985" s="5">
        <v>3.25</v>
      </c>
      <c r="D5985" s="17">
        <f t="shared" si="93"/>
        <v>3.125</v>
      </c>
      <c r="E5985" s="5">
        <v>3</v>
      </c>
      <c r="F5985" s="9">
        <v>1150.3</v>
      </c>
      <c r="G5985" s="5">
        <v>0.24775</v>
      </c>
      <c r="K5985" s="11">
        <v>39790</v>
      </c>
      <c r="L5985" s="13">
        <v>1.825</v>
      </c>
    </row>
    <row r="5986" spans="1:12" x14ac:dyDescent="0.55000000000000004">
      <c r="A5986" s="2">
        <v>41106</v>
      </c>
      <c r="B5986" s="3">
        <v>239.39</v>
      </c>
      <c r="C5986" s="5">
        <v>3.25</v>
      </c>
      <c r="D5986" s="17">
        <f t="shared" si="93"/>
        <v>3.13</v>
      </c>
      <c r="E5986" s="5">
        <v>3.01</v>
      </c>
      <c r="F5986" s="9">
        <v>1147</v>
      </c>
      <c r="G5986" s="5">
        <v>0.24775</v>
      </c>
      <c r="K5986" s="11">
        <v>39791</v>
      </c>
      <c r="L5986" s="13">
        <v>1.635</v>
      </c>
    </row>
    <row r="5987" spans="1:12" x14ac:dyDescent="0.55000000000000004">
      <c r="A5987" s="2">
        <v>41107</v>
      </c>
      <c r="B5987" s="3">
        <v>240.19</v>
      </c>
      <c r="C5987" s="5">
        <v>3.24</v>
      </c>
      <c r="D5987" s="17">
        <f t="shared" si="93"/>
        <v>3.125</v>
      </c>
      <c r="E5987" s="5">
        <v>3.01</v>
      </c>
      <c r="F5987" s="9">
        <v>1143.5999999999999</v>
      </c>
      <c r="G5987" s="5">
        <v>0.24675</v>
      </c>
      <c r="K5987" s="11">
        <v>39792</v>
      </c>
      <c r="L5987" s="13">
        <v>1.43875</v>
      </c>
    </row>
    <row r="5988" spans="1:12" x14ac:dyDescent="0.55000000000000004">
      <c r="A5988" s="2">
        <v>41108</v>
      </c>
      <c r="B5988" s="3">
        <v>236.42</v>
      </c>
      <c r="C5988" s="5">
        <v>3.23</v>
      </c>
      <c r="D5988" s="17">
        <f t="shared" si="93"/>
        <v>3.1150000000000002</v>
      </c>
      <c r="E5988" s="5">
        <v>3</v>
      </c>
      <c r="F5988" s="9">
        <v>1142.5999999999999</v>
      </c>
      <c r="G5988" s="5">
        <v>0.24675</v>
      </c>
      <c r="K5988" s="11">
        <v>39793</v>
      </c>
      <c r="L5988" s="13">
        <v>1.1950000000000001</v>
      </c>
    </row>
    <row r="5989" spans="1:12" x14ac:dyDescent="0.55000000000000004">
      <c r="A5989" s="2">
        <v>41109</v>
      </c>
      <c r="B5989" s="3">
        <v>240.44</v>
      </c>
      <c r="C5989" s="5">
        <v>3.22</v>
      </c>
      <c r="D5989" s="17">
        <f t="shared" si="93"/>
        <v>3.1150000000000002</v>
      </c>
      <c r="E5989" s="5">
        <v>3.01</v>
      </c>
      <c r="F5989" s="9">
        <v>1139.0999999999999</v>
      </c>
      <c r="G5989" s="5">
        <v>0.24675</v>
      </c>
      <c r="K5989" s="11">
        <v>39794</v>
      </c>
      <c r="L5989" s="13">
        <v>1.04</v>
      </c>
    </row>
    <row r="5990" spans="1:12" x14ac:dyDescent="0.55000000000000004">
      <c r="A5990" s="2">
        <v>41110</v>
      </c>
      <c r="B5990" s="3">
        <v>240.35</v>
      </c>
      <c r="C5990" s="5">
        <v>3.21</v>
      </c>
      <c r="D5990" s="17">
        <f t="shared" si="93"/>
        <v>3.105</v>
      </c>
      <c r="E5990" s="5">
        <v>3</v>
      </c>
      <c r="F5990" s="9">
        <v>1141.2</v>
      </c>
      <c r="G5990" s="5">
        <v>0.24675</v>
      </c>
      <c r="K5990" s="11">
        <v>39797</v>
      </c>
      <c r="L5990" s="13">
        <v>0.96125000000000005</v>
      </c>
    </row>
    <row r="5991" spans="1:12" x14ac:dyDescent="0.55000000000000004">
      <c r="A5991" s="2">
        <v>41113</v>
      </c>
      <c r="B5991" s="3">
        <v>235.75</v>
      </c>
      <c r="C5991" s="5">
        <v>3.2</v>
      </c>
      <c r="D5991" s="17">
        <f t="shared" si="93"/>
        <v>3.1</v>
      </c>
      <c r="E5991" s="5">
        <v>3</v>
      </c>
      <c r="F5991" s="9">
        <v>1146.5999999999999</v>
      </c>
      <c r="G5991" s="5">
        <v>0.2462</v>
      </c>
      <c r="K5991" s="11">
        <v>39798</v>
      </c>
      <c r="L5991" s="13">
        <v>0.88375000000000004</v>
      </c>
    </row>
    <row r="5992" spans="1:12" x14ac:dyDescent="0.55000000000000004">
      <c r="A5992" s="2">
        <v>41114</v>
      </c>
      <c r="B5992" s="3">
        <v>236.65</v>
      </c>
      <c r="C5992" s="5">
        <v>3.2</v>
      </c>
      <c r="D5992" s="17">
        <f t="shared" si="93"/>
        <v>3.1</v>
      </c>
      <c r="E5992" s="5">
        <v>3</v>
      </c>
      <c r="F5992" s="9">
        <v>1146.0999999999999</v>
      </c>
      <c r="G5992" s="5">
        <v>0.2442</v>
      </c>
      <c r="K5992" s="11">
        <v>39799</v>
      </c>
      <c r="L5992" s="13">
        <v>0.58125000000000004</v>
      </c>
    </row>
    <row r="5993" spans="1:12" x14ac:dyDescent="0.55000000000000004">
      <c r="A5993" s="2">
        <v>41115</v>
      </c>
      <c r="B5993" s="3">
        <v>233.49</v>
      </c>
      <c r="C5993" s="5">
        <v>3.19</v>
      </c>
      <c r="D5993" s="17">
        <f t="shared" si="93"/>
        <v>3.0999999999999996</v>
      </c>
      <c r="E5993" s="5">
        <v>3.01</v>
      </c>
      <c r="F5993" s="9">
        <v>1151.2</v>
      </c>
      <c r="G5993" s="5">
        <v>0.2442</v>
      </c>
      <c r="K5993" s="11">
        <v>39800</v>
      </c>
      <c r="L5993" s="13">
        <v>0.50749999999999995</v>
      </c>
    </row>
    <row r="5994" spans="1:12" x14ac:dyDescent="0.55000000000000004">
      <c r="A5994" s="2">
        <v>41116</v>
      </c>
      <c r="B5994" s="3">
        <v>235.33</v>
      </c>
      <c r="C5994" s="5">
        <v>3.19</v>
      </c>
      <c r="D5994" s="17">
        <f t="shared" si="93"/>
        <v>3.0949999999999998</v>
      </c>
      <c r="E5994" s="5">
        <v>3</v>
      </c>
      <c r="F5994" s="9">
        <v>1146.9000000000001</v>
      </c>
      <c r="G5994" s="5">
        <v>0.2452</v>
      </c>
      <c r="K5994" s="11">
        <v>39801</v>
      </c>
      <c r="L5994" s="13">
        <v>0.47375</v>
      </c>
    </row>
    <row r="5995" spans="1:12" x14ac:dyDescent="0.55000000000000004">
      <c r="A5995" s="2">
        <v>41117</v>
      </c>
      <c r="B5995" s="3">
        <v>242.23</v>
      </c>
      <c r="C5995" s="5">
        <v>3.2</v>
      </c>
      <c r="D5995" s="17">
        <f t="shared" si="93"/>
        <v>3.1</v>
      </c>
      <c r="E5995" s="5">
        <v>3</v>
      </c>
      <c r="F5995" s="9">
        <v>1138.3</v>
      </c>
      <c r="G5995" s="5">
        <v>0.2457</v>
      </c>
      <c r="K5995" s="11">
        <v>39804</v>
      </c>
      <c r="L5995" s="13">
        <v>0.46124999999999999</v>
      </c>
    </row>
    <row r="5996" spans="1:12" x14ac:dyDescent="0.55000000000000004">
      <c r="A5996" s="2">
        <v>41120</v>
      </c>
      <c r="B5996" s="3">
        <v>244.58</v>
      </c>
      <c r="C5996" s="5">
        <v>3.2</v>
      </c>
      <c r="D5996" s="17">
        <f t="shared" si="93"/>
        <v>3.1</v>
      </c>
      <c r="E5996" s="5">
        <v>3</v>
      </c>
      <c r="F5996" s="9">
        <v>1137.5999999999999</v>
      </c>
      <c r="G5996" s="5">
        <v>0.2457</v>
      </c>
      <c r="K5996" s="11">
        <v>39805</v>
      </c>
      <c r="L5996" s="13">
        <v>0.47125</v>
      </c>
    </row>
    <row r="5997" spans="1:12" x14ac:dyDescent="0.55000000000000004">
      <c r="A5997" s="2">
        <v>41121</v>
      </c>
      <c r="B5997" s="3">
        <v>250.08</v>
      </c>
      <c r="C5997" s="5">
        <v>3.2</v>
      </c>
      <c r="D5997" s="17">
        <f t="shared" si="93"/>
        <v>3.1100000000000003</v>
      </c>
      <c r="E5997" s="5">
        <v>3.02</v>
      </c>
      <c r="F5997" s="9">
        <v>1130.5999999999999</v>
      </c>
      <c r="G5997" s="5">
        <v>0.2457</v>
      </c>
      <c r="K5997" s="11">
        <v>39806</v>
      </c>
      <c r="L5997" s="13">
        <v>0.47125</v>
      </c>
    </row>
    <row r="5998" spans="1:12" x14ac:dyDescent="0.55000000000000004">
      <c r="A5998" s="2">
        <v>41122</v>
      </c>
      <c r="B5998" s="3">
        <v>249.6</v>
      </c>
      <c r="C5998" s="5">
        <v>3.2</v>
      </c>
      <c r="D5998" s="17">
        <f t="shared" si="93"/>
        <v>3.1</v>
      </c>
      <c r="E5998" s="5">
        <v>3</v>
      </c>
      <c r="F5998" s="9">
        <v>1126.5</v>
      </c>
      <c r="G5998" s="5">
        <v>0.2447</v>
      </c>
      <c r="K5998" s="11">
        <v>39807</v>
      </c>
      <c r="L5998" s="12">
        <f>L5997</f>
        <v>0.47125</v>
      </c>
    </row>
    <row r="5999" spans="1:12" x14ac:dyDescent="0.55000000000000004">
      <c r="A5999" s="2">
        <v>41123</v>
      </c>
      <c r="B5999" s="3">
        <v>247.9</v>
      </c>
      <c r="C5999" s="5">
        <v>3.2</v>
      </c>
      <c r="D5999" s="17">
        <f t="shared" si="93"/>
        <v>3.0950000000000002</v>
      </c>
      <c r="E5999" s="5">
        <v>2.99</v>
      </c>
      <c r="F5999" s="9">
        <v>1131.7</v>
      </c>
      <c r="G5999" s="5">
        <v>0.24424999999999999</v>
      </c>
      <c r="K5999" s="11">
        <v>39808</v>
      </c>
      <c r="L5999" s="12">
        <f>L5998</f>
        <v>0.47125</v>
      </c>
    </row>
    <row r="6000" spans="1:12" x14ac:dyDescent="0.55000000000000004">
      <c r="A6000" s="2">
        <v>41124</v>
      </c>
      <c r="B6000" s="3">
        <v>244.81</v>
      </c>
      <c r="C6000" s="5">
        <v>3.2</v>
      </c>
      <c r="D6000" s="17">
        <f t="shared" si="93"/>
        <v>3.1</v>
      </c>
      <c r="E6000" s="5">
        <v>3</v>
      </c>
      <c r="F6000" s="9">
        <v>1134.8</v>
      </c>
      <c r="G6000" s="5">
        <v>0.24374999999999999</v>
      </c>
      <c r="K6000" s="11">
        <v>39811</v>
      </c>
      <c r="L6000" s="13">
        <v>0.46124999999999999</v>
      </c>
    </row>
    <row r="6001" spans="1:12" x14ac:dyDescent="0.55000000000000004">
      <c r="A6001" s="2">
        <v>41127</v>
      </c>
      <c r="B6001" s="3">
        <v>250.36</v>
      </c>
      <c r="C6001" s="5">
        <v>3.2</v>
      </c>
      <c r="D6001" s="17">
        <f t="shared" si="93"/>
        <v>3.0950000000000002</v>
      </c>
      <c r="E6001" s="5">
        <v>2.99</v>
      </c>
      <c r="F6001" s="9">
        <v>1129</v>
      </c>
      <c r="G6001" s="5">
        <v>0.24324999999999999</v>
      </c>
      <c r="K6001" s="11">
        <v>39812</v>
      </c>
      <c r="L6001" s="13">
        <v>0.44750000000000001</v>
      </c>
    </row>
    <row r="6002" spans="1:12" x14ac:dyDescent="0.55000000000000004">
      <c r="A6002" s="2">
        <v>41128</v>
      </c>
      <c r="B6002" s="3">
        <v>250.39</v>
      </c>
      <c r="C6002" s="5">
        <v>3.2</v>
      </c>
      <c r="D6002" s="17">
        <f t="shared" si="93"/>
        <v>3.0950000000000002</v>
      </c>
      <c r="E6002" s="5">
        <v>2.99</v>
      </c>
      <c r="F6002" s="9">
        <v>1128.8</v>
      </c>
      <c r="G6002" s="5">
        <v>0.24124999999999999</v>
      </c>
      <c r="K6002" s="11">
        <v>39813</v>
      </c>
      <c r="L6002" s="13">
        <v>0.43625000000000003</v>
      </c>
    </row>
    <row r="6003" spans="1:12" x14ac:dyDescent="0.55000000000000004">
      <c r="A6003" s="2">
        <v>41129</v>
      </c>
      <c r="B6003" s="3">
        <v>252.84</v>
      </c>
      <c r="C6003" s="5">
        <v>3.2</v>
      </c>
      <c r="D6003" s="17">
        <f t="shared" si="93"/>
        <v>3.0950000000000002</v>
      </c>
      <c r="E6003" s="5">
        <v>2.99</v>
      </c>
      <c r="F6003" s="9">
        <v>1128.3</v>
      </c>
      <c r="G6003" s="5">
        <v>0.24024999999999999</v>
      </c>
      <c r="K6003" s="11">
        <v>39814</v>
      </c>
      <c r="L6003" s="12">
        <f>L6002</f>
        <v>0.43625000000000003</v>
      </c>
    </row>
    <row r="6004" spans="1:12" x14ac:dyDescent="0.55000000000000004">
      <c r="A6004" s="2">
        <v>41130</v>
      </c>
      <c r="B6004" s="3">
        <v>258.08</v>
      </c>
      <c r="C6004" s="5">
        <v>3.2</v>
      </c>
      <c r="D6004" s="17">
        <f t="shared" si="93"/>
        <v>3.1</v>
      </c>
      <c r="E6004" s="5">
        <v>3</v>
      </c>
      <c r="F6004" s="9">
        <v>1125.5</v>
      </c>
      <c r="G6004" s="5">
        <v>0.23924999999999999</v>
      </c>
      <c r="K6004" s="11">
        <v>39815</v>
      </c>
      <c r="L6004" s="13">
        <v>0.43</v>
      </c>
    </row>
    <row r="6005" spans="1:12" x14ac:dyDescent="0.55000000000000004">
      <c r="A6005" s="2">
        <v>41131</v>
      </c>
      <c r="B6005" s="3">
        <v>258.91000000000003</v>
      </c>
      <c r="C6005" s="5">
        <v>3.2</v>
      </c>
      <c r="D6005" s="17">
        <f t="shared" si="93"/>
        <v>3.0950000000000002</v>
      </c>
      <c r="E6005" s="5">
        <v>2.99</v>
      </c>
      <c r="F6005" s="9">
        <v>1130.4000000000001</v>
      </c>
      <c r="G6005" s="5">
        <v>0.23974999999999999</v>
      </c>
      <c r="K6005" s="11">
        <v>39818</v>
      </c>
      <c r="L6005" s="13">
        <v>0.42875000000000002</v>
      </c>
    </row>
    <row r="6006" spans="1:12" x14ac:dyDescent="0.55000000000000004">
      <c r="A6006" s="2">
        <v>41134</v>
      </c>
      <c r="B6006" s="3">
        <v>256.64999999999998</v>
      </c>
      <c r="C6006" s="5">
        <v>3.2</v>
      </c>
      <c r="D6006" s="17">
        <f t="shared" si="93"/>
        <v>3.0950000000000002</v>
      </c>
      <c r="E6006" s="5">
        <v>2.99</v>
      </c>
      <c r="F6006" s="9">
        <v>1131.0999999999999</v>
      </c>
      <c r="G6006" s="5">
        <v>0.23949999999999999</v>
      </c>
      <c r="K6006" s="11">
        <v>39819</v>
      </c>
      <c r="L6006" s="13">
        <v>0.42063</v>
      </c>
    </row>
    <row r="6007" spans="1:12" x14ac:dyDescent="0.55000000000000004">
      <c r="A6007" s="2">
        <v>41135</v>
      </c>
      <c r="B6007" s="3">
        <v>260.11</v>
      </c>
      <c r="C6007" s="5">
        <v>3.2</v>
      </c>
      <c r="D6007" s="17">
        <f t="shared" si="93"/>
        <v>3.1</v>
      </c>
      <c r="E6007" s="5">
        <v>3</v>
      </c>
      <c r="F6007" s="9">
        <v>1129.5999999999999</v>
      </c>
      <c r="G6007" s="5">
        <v>0.23849999999999999</v>
      </c>
      <c r="K6007" s="11">
        <v>39820</v>
      </c>
      <c r="L6007" s="13">
        <v>0.40625</v>
      </c>
    </row>
    <row r="6008" spans="1:12" x14ac:dyDescent="0.55000000000000004">
      <c r="A6008" s="2">
        <v>41137</v>
      </c>
      <c r="B6008" s="3">
        <v>260.08</v>
      </c>
      <c r="C6008" s="5">
        <v>3.21</v>
      </c>
      <c r="D6008" s="17">
        <f t="shared" si="93"/>
        <v>3.105</v>
      </c>
      <c r="E6008" s="5">
        <v>3</v>
      </c>
      <c r="F6008" s="9">
        <v>1134</v>
      </c>
      <c r="G6008" s="5">
        <v>0.23699999999999999</v>
      </c>
      <c r="K6008" s="11">
        <v>39821</v>
      </c>
      <c r="L6008" s="13">
        <v>0.38624999999999998</v>
      </c>
    </row>
    <row r="6009" spans="1:12" x14ac:dyDescent="0.55000000000000004">
      <c r="A6009" s="2">
        <v>41138</v>
      </c>
      <c r="B6009" s="3">
        <v>258.2</v>
      </c>
      <c r="C6009" s="5">
        <v>3.21</v>
      </c>
      <c r="D6009" s="17">
        <f t="shared" si="93"/>
        <v>3.1</v>
      </c>
      <c r="E6009" s="5">
        <v>2.99</v>
      </c>
      <c r="F6009" s="9">
        <v>1134.3</v>
      </c>
      <c r="G6009" s="5">
        <v>0.23699999999999999</v>
      </c>
      <c r="K6009" s="11">
        <v>39822</v>
      </c>
      <c r="L6009" s="13">
        <v>0.36625000000000002</v>
      </c>
    </row>
    <row r="6010" spans="1:12" x14ac:dyDescent="0.55000000000000004">
      <c r="A6010" s="2">
        <v>41141</v>
      </c>
      <c r="B6010" s="3">
        <v>258.02999999999997</v>
      </c>
      <c r="C6010" s="5">
        <v>3.21</v>
      </c>
      <c r="D6010" s="17">
        <f t="shared" si="93"/>
        <v>3.1</v>
      </c>
      <c r="E6010" s="5">
        <v>2.99</v>
      </c>
      <c r="F6010" s="9">
        <v>1135.5</v>
      </c>
      <c r="G6010" s="5">
        <v>0.23599999999999999</v>
      </c>
      <c r="K6010" s="11">
        <v>39825</v>
      </c>
      <c r="L6010" s="13">
        <v>0.34250000000000003</v>
      </c>
    </row>
    <row r="6011" spans="1:12" x14ac:dyDescent="0.55000000000000004">
      <c r="A6011" s="2">
        <v>41142</v>
      </c>
      <c r="B6011" s="3">
        <v>257.5</v>
      </c>
      <c r="C6011" s="5">
        <v>3.2</v>
      </c>
      <c r="D6011" s="17">
        <f t="shared" si="93"/>
        <v>3.1</v>
      </c>
      <c r="E6011" s="5">
        <v>3</v>
      </c>
      <c r="F6011" s="9">
        <v>1131.0999999999999</v>
      </c>
      <c r="G6011" s="5">
        <v>0.23749999999999999</v>
      </c>
      <c r="K6011" s="11">
        <v>39826</v>
      </c>
      <c r="L6011" s="13">
        <v>0.33312999999999998</v>
      </c>
    </row>
    <row r="6012" spans="1:12" x14ac:dyDescent="0.55000000000000004">
      <c r="A6012" s="2">
        <v>41143</v>
      </c>
      <c r="B6012" s="3">
        <v>256.20999999999998</v>
      </c>
      <c r="C6012" s="5">
        <v>3.19</v>
      </c>
      <c r="D6012" s="17">
        <f t="shared" si="93"/>
        <v>3.0949999999999998</v>
      </c>
      <c r="E6012" s="5">
        <v>3</v>
      </c>
      <c r="F6012" s="9">
        <v>1135.9000000000001</v>
      </c>
      <c r="G6012" s="5">
        <v>0.23649999999999999</v>
      </c>
      <c r="K6012" s="11">
        <v>39827</v>
      </c>
      <c r="L6012" s="13">
        <v>0.32874999999999999</v>
      </c>
    </row>
    <row r="6013" spans="1:12" x14ac:dyDescent="0.55000000000000004">
      <c r="A6013" s="2">
        <v>41144</v>
      </c>
      <c r="B6013" s="3">
        <v>257.27999999999997</v>
      </c>
      <c r="C6013" s="5">
        <v>3.19</v>
      </c>
      <c r="D6013" s="17">
        <f t="shared" si="93"/>
        <v>3.0949999999999998</v>
      </c>
      <c r="E6013" s="5">
        <v>3</v>
      </c>
      <c r="F6013" s="9">
        <v>1130.5</v>
      </c>
      <c r="G6013" s="5">
        <v>0.23549999999999999</v>
      </c>
      <c r="K6013" s="11">
        <v>39828</v>
      </c>
      <c r="L6013" s="13">
        <v>0.33374999999999999</v>
      </c>
    </row>
    <row r="6014" spans="1:12" x14ac:dyDescent="0.55000000000000004">
      <c r="A6014" s="2">
        <v>41145</v>
      </c>
      <c r="B6014" s="3">
        <v>253.73</v>
      </c>
      <c r="C6014" s="5">
        <v>3.19</v>
      </c>
      <c r="D6014" s="17">
        <f t="shared" si="93"/>
        <v>3.0949999999999998</v>
      </c>
      <c r="E6014" s="5">
        <v>3</v>
      </c>
      <c r="F6014" s="9">
        <v>1134.0999999999999</v>
      </c>
      <c r="G6014" s="5">
        <v>0.23449999999999999</v>
      </c>
      <c r="K6014" s="11">
        <v>39829</v>
      </c>
      <c r="L6014" s="13">
        <v>0.35937999999999998</v>
      </c>
    </row>
    <row r="6015" spans="1:12" x14ac:dyDescent="0.55000000000000004">
      <c r="A6015" s="2">
        <v>41148</v>
      </c>
      <c r="B6015" s="3">
        <v>252.77</v>
      </c>
      <c r="C6015" s="5">
        <v>3.19</v>
      </c>
      <c r="D6015" s="17">
        <f t="shared" si="93"/>
        <v>3.09</v>
      </c>
      <c r="E6015" s="5">
        <v>2.99</v>
      </c>
      <c r="F6015" s="9">
        <v>1135.4000000000001</v>
      </c>
      <c r="G6015" s="5">
        <v>0.23449999999999999</v>
      </c>
      <c r="K6015" s="11">
        <v>39832</v>
      </c>
      <c r="L6015" s="13">
        <v>0.35499999999999998</v>
      </c>
    </row>
    <row r="6016" spans="1:12" x14ac:dyDescent="0.55000000000000004">
      <c r="A6016" s="2">
        <v>41149</v>
      </c>
      <c r="B6016" s="3">
        <v>252.57</v>
      </c>
      <c r="C6016" s="5">
        <v>3.18</v>
      </c>
      <c r="D6016" s="17">
        <f t="shared" si="93"/>
        <v>3.09</v>
      </c>
      <c r="E6016" s="5">
        <v>3</v>
      </c>
      <c r="F6016" s="9">
        <v>1136.7</v>
      </c>
      <c r="G6016" s="5">
        <v>0.23350000000000001</v>
      </c>
      <c r="K6016" s="11">
        <v>39833</v>
      </c>
      <c r="L6016" s="13">
        <v>0.35249999999999998</v>
      </c>
    </row>
    <row r="6017" spans="1:12" x14ac:dyDescent="0.55000000000000004">
      <c r="A6017" s="2">
        <v>41150</v>
      </c>
      <c r="B6017" s="3">
        <v>254.22</v>
      </c>
      <c r="C6017" s="5">
        <v>3.18</v>
      </c>
      <c r="D6017" s="17">
        <f t="shared" si="93"/>
        <v>3.09</v>
      </c>
      <c r="E6017" s="5">
        <v>3</v>
      </c>
      <c r="F6017" s="9">
        <v>1133.4000000000001</v>
      </c>
      <c r="G6017" s="5">
        <v>0.23150000000000001</v>
      </c>
      <c r="K6017" s="11">
        <v>39834</v>
      </c>
      <c r="L6017" s="13">
        <v>0.35625000000000001</v>
      </c>
    </row>
    <row r="6018" spans="1:12" x14ac:dyDescent="0.55000000000000004">
      <c r="A6018" s="2">
        <v>41151</v>
      </c>
      <c r="B6018" s="3">
        <v>250.96</v>
      </c>
      <c r="C6018" s="5">
        <v>3.17</v>
      </c>
      <c r="D6018" s="17">
        <f t="shared" si="93"/>
        <v>3.085</v>
      </c>
      <c r="E6018" s="5">
        <v>3</v>
      </c>
      <c r="F6018" s="9">
        <v>1134</v>
      </c>
      <c r="G6018" s="5">
        <v>0.23050000000000001</v>
      </c>
      <c r="K6018" s="11">
        <v>39835</v>
      </c>
      <c r="L6018" s="13">
        <v>0.38938</v>
      </c>
    </row>
    <row r="6019" spans="1:12" x14ac:dyDescent="0.55000000000000004">
      <c r="A6019" s="2">
        <v>41152</v>
      </c>
      <c r="B6019" s="3">
        <v>250.56</v>
      </c>
      <c r="C6019" s="5">
        <v>3.16</v>
      </c>
      <c r="D6019" s="17">
        <f t="shared" si="93"/>
        <v>3.085</v>
      </c>
      <c r="E6019" s="5">
        <v>3.01</v>
      </c>
      <c r="F6019" s="9">
        <v>1134.7</v>
      </c>
      <c r="G6019" s="5">
        <v>0.23050000000000001</v>
      </c>
      <c r="K6019" s="11">
        <v>39836</v>
      </c>
      <c r="L6019" s="13">
        <v>0.40125</v>
      </c>
    </row>
    <row r="6020" spans="1:12" x14ac:dyDescent="0.55000000000000004">
      <c r="A6020" s="2">
        <v>41155</v>
      </c>
      <c r="B6020" s="3">
        <v>251.23</v>
      </c>
      <c r="C6020" s="5">
        <v>3.16</v>
      </c>
      <c r="D6020" s="17">
        <f t="shared" ref="D6020:D6083" si="94">(C6020+E6020)/2</f>
        <v>3.08</v>
      </c>
      <c r="E6020" s="5">
        <v>3</v>
      </c>
      <c r="F6020" s="9">
        <v>1131</v>
      </c>
      <c r="G6020" s="5">
        <v>0.23050000000000001</v>
      </c>
      <c r="K6020" s="11">
        <v>39839</v>
      </c>
      <c r="L6020" s="13">
        <v>0.40875</v>
      </c>
    </row>
    <row r="6021" spans="1:12" x14ac:dyDescent="0.55000000000000004">
      <c r="A6021" s="2">
        <v>41156</v>
      </c>
      <c r="B6021" s="3">
        <v>250.56</v>
      </c>
      <c r="C6021" s="5">
        <v>3.16</v>
      </c>
      <c r="D6021" s="17">
        <f t="shared" si="94"/>
        <v>3.085</v>
      </c>
      <c r="E6021" s="5">
        <v>3.01</v>
      </c>
      <c r="F6021" s="9">
        <v>1133.0999999999999</v>
      </c>
      <c r="G6021" s="5">
        <v>0.22825000000000001</v>
      </c>
      <c r="K6021" s="11">
        <v>39840</v>
      </c>
      <c r="L6021" s="13">
        <v>0.41125</v>
      </c>
    </row>
    <row r="6022" spans="1:12" x14ac:dyDescent="0.55000000000000004">
      <c r="A6022" s="2">
        <v>41157</v>
      </c>
      <c r="B6022" s="3">
        <v>245.75</v>
      </c>
      <c r="C6022" s="5">
        <v>3.16</v>
      </c>
      <c r="D6022" s="17">
        <f t="shared" si="94"/>
        <v>3.08</v>
      </c>
      <c r="E6022" s="5">
        <v>3</v>
      </c>
      <c r="F6022" s="9">
        <v>1136</v>
      </c>
      <c r="G6022" s="5">
        <v>0.22800000000000001</v>
      </c>
      <c r="K6022" s="11">
        <v>39841</v>
      </c>
      <c r="L6022" s="13">
        <v>0.40938000000000002</v>
      </c>
    </row>
    <row r="6023" spans="1:12" x14ac:dyDescent="0.55000000000000004">
      <c r="A6023" s="2">
        <v>41158</v>
      </c>
      <c r="B6023" s="3">
        <v>246.79</v>
      </c>
      <c r="C6023" s="5">
        <v>3.16</v>
      </c>
      <c r="D6023" s="17">
        <f t="shared" si="94"/>
        <v>3.08</v>
      </c>
      <c r="E6023" s="5">
        <v>3</v>
      </c>
      <c r="F6023" s="9">
        <v>1133.8</v>
      </c>
      <c r="G6023" s="5">
        <v>0.22750000000000001</v>
      </c>
      <c r="K6023" s="11">
        <v>39842</v>
      </c>
      <c r="L6023" s="13">
        <v>0.41249999999999998</v>
      </c>
    </row>
    <row r="6024" spans="1:12" x14ac:dyDescent="0.55000000000000004">
      <c r="A6024" s="2">
        <v>41159</v>
      </c>
      <c r="B6024" s="3">
        <v>254.02</v>
      </c>
      <c r="C6024" s="5">
        <v>3.16</v>
      </c>
      <c r="D6024" s="17">
        <f t="shared" si="94"/>
        <v>3.085</v>
      </c>
      <c r="E6024" s="5">
        <v>3.01</v>
      </c>
      <c r="F6024" s="9">
        <v>1130.3</v>
      </c>
      <c r="G6024" s="5">
        <v>0.22800000000000001</v>
      </c>
      <c r="K6024" s="11">
        <v>39843</v>
      </c>
      <c r="L6024" s="13">
        <v>0.41937999999999998</v>
      </c>
    </row>
    <row r="6025" spans="1:12" x14ac:dyDescent="0.55000000000000004">
      <c r="A6025" s="2">
        <v>41162</v>
      </c>
      <c r="B6025" s="3">
        <v>253.38</v>
      </c>
      <c r="C6025" s="5">
        <v>3.15</v>
      </c>
      <c r="D6025" s="17">
        <f t="shared" si="94"/>
        <v>3.0700000000000003</v>
      </c>
      <c r="E6025" s="5">
        <v>2.99</v>
      </c>
      <c r="F6025" s="9">
        <v>1129.3</v>
      </c>
      <c r="G6025" s="5">
        <v>0.22800000000000001</v>
      </c>
      <c r="K6025" s="11">
        <v>39846</v>
      </c>
      <c r="L6025" s="13">
        <v>0.4375</v>
      </c>
    </row>
    <row r="6026" spans="1:12" x14ac:dyDescent="0.55000000000000004">
      <c r="A6026" s="2">
        <v>41163</v>
      </c>
      <c r="B6026" s="3">
        <v>252.73</v>
      </c>
      <c r="C6026" s="5">
        <v>3.15</v>
      </c>
      <c r="D6026" s="17">
        <f t="shared" si="94"/>
        <v>3.0700000000000003</v>
      </c>
      <c r="E6026" s="5">
        <v>2.99</v>
      </c>
      <c r="F6026" s="9">
        <v>1128.2</v>
      </c>
      <c r="G6026" s="5">
        <v>0.22675000000000001</v>
      </c>
      <c r="K6026" s="11">
        <v>39847</v>
      </c>
      <c r="L6026" s="13">
        <v>0.44500000000000001</v>
      </c>
    </row>
    <row r="6027" spans="1:12" x14ac:dyDescent="0.55000000000000004">
      <c r="A6027" s="2">
        <v>41164</v>
      </c>
      <c r="B6027" s="3">
        <v>256.95</v>
      </c>
      <c r="C6027" s="5">
        <v>3.15</v>
      </c>
      <c r="D6027" s="17">
        <f t="shared" si="94"/>
        <v>3.0700000000000003</v>
      </c>
      <c r="E6027" s="5">
        <v>2.99</v>
      </c>
      <c r="F6027" s="9">
        <v>1126.4000000000001</v>
      </c>
      <c r="G6027" s="5">
        <v>0.22375</v>
      </c>
      <c r="K6027" s="11">
        <v>39848</v>
      </c>
      <c r="L6027" s="13">
        <v>0.44500000000000001</v>
      </c>
    </row>
    <row r="6028" spans="1:12" x14ac:dyDescent="0.55000000000000004">
      <c r="A6028" s="2">
        <v>41165</v>
      </c>
      <c r="B6028" s="3">
        <v>256.87</v>
      </c>
      <c r="C6028" s="5">
        <v>3.15</v>
      </c>
      <c r="D6028" s="17">
        <f t="shared" si="94"/>
        <v>3.0700000000000003</v>
      </c>
      <c r="E6028" s="5">
        <v>2.99</v>
      </c>
      <c r="F6028" s="9">
        <v>1128.4000000000001</v>
      </c>
      <c r="G6028" s="5">
        <v>0.22075</v>
      </c>
      <c r="K6028" s="11">
        <v>39849</v>
      </c>
      <c r="L6028" s="13">
        <v>0.44750000000000001</v>
      </c>
    </row>
    <row r="6029" spans="1:12" x14ac:dyDescent="0.55000000000000004">
      <c r="A6029" s="2">
        <v>41166</v>
      </c>
      <c r="B6029" s="3">
        <v>265.02</v>
      </c>
      <c r="C6029" s="5">
        <v>3.15</v>
      </c>
      <c r="D6029" s="17">
        <f t="shared" si="94"/>
        <v>3.0700000000000003</v>
      </c>
      <c r="E6029" s="5">
        <v>2.99</v>
      </c>
      <c r="F6029" s="9">
        <v>1117.2</v>
      </c>
      <c r="G6029" s="5">
        <v>0.22</v>
      </c>
      <c r="K6029" s="11">
        <v>39850</v>
      </c>
      <c r="L6029" s="13">
        <v>0.44874999999999998</v>
      </c>
    </row>
    <row r="6030" spans="1:12" x14ac:dyDescent="0.55000000000000004">
      <c r="A6030" s="2">
        <v>41169</v>
      </c>
      <c r="B6030" s="3">
        <v>263.97000000000003</v>
      </c>
      <c r="C6030" s="5">
        <v>3.15</v>
      </c>
      <c r="D6030" s="17">
        <f t="shared" si="94"/>
        <v>3.0700000000000003</v>
      </c>
      <c r="E6030" s="5">
        <v>2.99</v>
      </c>
      <c r="F6030" s="9">
        <v>1116</v>
      </c>
      <c r="G6030" s="5">
        <v>0.219</v>
      </c>
      <c r="K6030" s="11">
        <v>39853</v>
      </c>
      <c r="L6030" s="13">
        <v>0.44688</v>
      </c>
    </row>
    <row r="6031" spans="1:12" x14ac:dyDescent="0.55000000000000004">
      <c r="A6031" s="2">
        <v>41170</v>
      </c>
      <c r="B6031" s="3">
        <v>264.25</v>
      </c>
      <c r="C6031" s="5">
        <v>3.14</v>
      </c>
      <c r="D6031" s="17">
        <f t="shared" si="94"/>
        <v>3.0650000000000004</v>
      </c>
      <c r="E6031" s="5">
        <v>2.99</v>
      </c>
      <c r="F6031" s="9">
        <v>1118.3</v>
      </c>
      <c r="G6031" s="5">
        <v>0.2185</v>
      </c>
      <c r="K6031" s="11">
        <v>39854</v>
      </c>
      <c r="L6031" s="13">
        <v>0.44688</v>
      </c>
    </row>
    <row r="6032" spans="1:12" x14ac:dyDescent="0.55000000000000004">
      <c r="A6032" s="2">
        <v>41171</v>
      </c>
      <c r="B6032" s="3">
        <v>264.44</v>
      </c>
      <c r="C6032" s="5">
        <v>3.13</v>
      </c>
      <c r="D6032" s="17">
        <f t="shared" si="94"/>
        <v>3.06</v>
      </c>
      <c r="E6032" s="5">
        <v>2.99</v>
      </c>
      <c r="F6032" s="9">
        <v>1114.8</v>
      </c>
      <c r="G6032" s="5">
        <v>0.2185</v>
      </c>
      <c r="K6032" s="11">
        <v>39855</v>
      </c>
      <c r="L6032" s="13">
        <v>0.45250000000000001</v>
      </c>
    </row>
    <row r="6033" spans="1:12" x14ac:dyDescent="0.55000000000000004">
      <c r="A6033" s="2">
        <v>41172</v>
      </c>
      <c r="B6033" s="3">
        <v>261.87</v>
      </c>
      <c r="C6033" s="5">
        <v>3.12</v>
      </c>
      <c r="D6033" s="17">
        <f t="shared" si="94"/>
        <v>3.06</v>
      </c>
      <c r="E6033" s="5">
        <v>3</v>
      </c>
      <c r="F6033" s="9">
        <v>1123.0999999999999</v>
      </c>
      <c r="G6033" s="5">
        <v>0.2165</v>
      </c>
      <c r="K6033" s="11">
        <v>39856</v>
      </c>
      <c r="L6033" s="13">
        <v>0.45500000000000002</v>
      </c>
    </row>
    <row r="6034" spans="1:12" x14ac:dyDescent="0.55000000000000004">
      <c r="A6034" s="2">
        <v>41173</v>
      </c>
      <c r="B6034" s="3">
        <v>263.41000000000003</v>
      </c>
      <c r="C6034" s="5">
        <v>3.12</v>
      </c>
      <c r="D6034" s="17">
        <f t="shared" si="94"/>
        <v>3.06</v>
      </c>
      <c r="E6034" s="5">
        <v>3</v>
      </c>
      <c r="F6034" s="9">
        <v>1119</v>
      </c>
      <c r="G6034" s="5">
        <v>0.2165</v>
      </c>
      <c r="K6034" s="11">
        <v>39857</v>
      </c>
      <c r="L6034" s="13">
        <v>0.46124999999999999</v>
      </c>
    </row>
    <row r="6035" spans="1:12" x14ac:dyDescent="0.55000000000000004">
      <c r="A6035" s="2">
        <v>41176</v>
      </c>
      <c r="B6035" s="3">
        <v>263.56</v>
      </c>
      <c r="C6035" s="5">
        <v>3.12</v>
      </c>
      <c r="D6035" s="17">
        <f t="shared" si="94"/>
        <v>3.06</v>
      </c>
      <c r="E6035" s="5">
        <v>3</v>
      </c>
      <c r="F6035" s="9">
        <v>1120.5</v>
      </c>
      <c r="G6035" s="5">
        <v>0.2165</v>
      </c>
      <c r="K6035" s="11">
        <v>39860</v>
      </c>
      <c r="L6035" s="13">
        <v>0.46500000000000002</v>
      </c>
    </row>
    <row r="6036" spans="1:12" x14ac:dyDescent="0.55000000000000004">
      <c r="A6036" s="2">
        <v>41177</v>
      </c>
      <c r="B6036" s="3">
        <v>262.02999999999997</v>
      </c>
      <c r="C6036" s="5">
        <v>3.11</v>
      </c>
      <c r="D6036" s="17">
        <f t="shared" si="94"/>
        <v>3.05</v>
      </c>
      <c r="E6036" s="5">
        <v>2.99</v>
      </c>
      <c r="F6036" s="9">
        <v>1119.3</v>
      </c>
      <c r="G6036" s="5">
        <v>0.2155</v>
      </c>
      <c r="K6036" s="11">
        <v>39861</v>
      </c>
      <c r="L6036" s="13">
        <v>0.46625</v>
      </c>
    </row>
    <row r="6037" spans="1:12" x14ac:dyDescent="0.55000000000000004">
      <c r="A6037" s="2">
        <v>41178</v>
      </c>
      <c r="B6037" s="3">
        <v>260.42</v>
      </c>
      <c r="C6037" s="5">
        <v>3.1</v>
      </c>
      <c r="D6037" s="17">
        <f t="shared" si="94"/>
        <v>3.0449999999999999</v>
      </c>
      <c r="E6037" s="5">
        <v>2.99</v>
      </c>
      <c r="F6037" s="9">
        <v>1121.0999999999999</v>
      </c>
      <c r="G6037" s="5">
        <v>0.2155</v>
      </c>
      <c r="K6037" s="11">
        <v>39862</v>
      </c>
      <c r="L6037" s="13">
        <v>0.47</v>
      </c>
    </row>
    <row r="6038" spans="1:12" x14ac:dyDescent="0.55000000000000004">
      <c r="A6038" s="2">
        <v>41179</v>
      </c>
      <c r="B6038" s="3">
        <v>261.62</v>
      </c>
      <c r="C6038" s="5">
        <v>3.1</v>
      </c>
      <c r="D6038" s="17">
        <f t="shared" si="94"/>
        <v>3.0449999999999999</v>
      </c>
      <c r="E6038" s="5">
        <v>2.99</v>
      </c>
      <c r="F6038" s="9">
        <v>1116.2</v>
      </c>
      <c r="G6038" s="5">
        <v>0.2145</v>
      </c>
      <c r="K6038" s="11">
        <v>39863</v>
      </c>
      <c r="L6038" s="13">
        <v>0.47313</v>
      </c>
    </row>
    <row r="6039" spans="1:12" x14ac:dyDescent="0.55000000000000004">
      <c r="A6039" s="2">
        <v>41180</v>
      </c>
      <c r="B6039" s="3">
        <v>262.49</v>
      </c>
      <c r="C6039" s="5">
        <v>3.09</v>
      </c>
      <c r="D6039" s="17">
        <f t="shared" si="94"/>
        <v>3.05</v>
      </c>
      <c r="E6039" s="5">
        <v>3.01</v>
      </c>
      <c r="F6039" s="9">
        <v>1111.4000000000001</v>
      </c>
      <c r="G6039" s="5">
        <v>0.21425</v>
      </c>
      <c r="K6039" s="11">
        <v>39864</v>
      </c>
      <c r="L6039" s="13">
        <v>0.47249999999999998</v>
      </c>
    </row>
    <row r="6040" spans="1:12" x14ac:dyDescent="0.55000000000000004">
      <c r="A6040" s="2">
        <v>41184</v>
      </c>
      <c r="B6040" s="3">
        <v>262.48</v>
      </c>
      <c r="C6040" s="5">
        <v>3.09</v>
      </c>
      <c r="D6040" s="17">
        <f t="shared" si="94"/>
        <v>3.04</v>
      </c>
      <c r="E6040" s="5">
        <v>2.99</v>
      </c>
      <c r="F6040" s="9">
        <v>1112.5</v>
      </c>
      <c r="G6040" s="5">
        <v>0.2145</v>
      </c>
      <c r="K6040" s="11">
        <v>39867</v>
      </c>
      <c r="L6040" s="13">
        <v>0.47375</v>
      </c>
    </row>
    <row r="6041" spans="1:12" x14ac:dyDescent="0.55000000000000004">
      <c r="A6041" s="2">
        <v>41186</v>
      </c>
      <c r="B6041" s="3">
        <v>261.92</v>
      </c>
      <c r="C6041" s="5">
        <v>3.09</v>
      </c>
      <c r="D6041" s="17">
        <f t="shared" si="94"/>
        <v>3.05</v>
      </c>
      <c r="E6041" s="5">
        <v>3.01</v>
      </c>
      <c r="F6041" s="9">
        <v>1113.8</v>
      </c>
      <c r="G6041" s="5">
        <v>0.2185</v>
      </c>
      <c r="K6041" s="11">
        <v>39868</v>
      </c>
      <c r="L6041" s="13">
        <v>0.47688000000000003</v>
      </c>
    </row>
    <row r="6042" spans="1:12" x14ac:dyDescent="0.55000000000000004">
      <c r="A6042" s="2">
        <v>41187</v>
      </c>
      <c r="B6042" s="3">
        <v>262.07</v>
      </c>
      <c r="C6042" s="5">
        <v>3.09</v>
      </c>
      <c r="D6042" s="17">
        <f t="shared" si="94"/>
        <v>3.0449999999999999</v>
      </c>
      <c r="E6042" s="5">
        <v>3</v>
      </c>
      <c r="F6042" s="9">
        <v>1111.3</v>
      </c>
      <c r="G6042" s="5">
        <v>0.2185</v>
      </c>
      <c r="K6042" s="11">
        <v>39869</v>
      </c>
      <c r="L6042" s="13">
        <v>0.47875000000000001</v>
      </c>
    </row>
    <row r="6043" spans="1:12" x14ac:dyDescent="0.55000000000000004">
      <c r="A6043" s="2">
        <v>41190</v>
      </c>
      <c r="B6043" s="3">
        <v>260.11</v>
      </c>
      <c r="C6043" s="5">
        <v>3.08</v>
      </c>
      <c r="D6043" s="17">
        <f t="shared" si="94"/>
        <v>3.0350000000000001</v>
      </c>
      <c r="E6043" s="5">
        <v>2.99</v>
      </c>
      <c r="F6043" s="9">
        <v>1112</v>
      </c>
      <c r="G6043" s="5">
        <v>0.2175</v>
      </c>
      <c r="K6043" s="11">
        <v>39870</v>
      </c>
      <c r="L6043" s="13">
        <v>0.49687999999999999</v>
      </c>
    </row>
    <row r="6044" spans="1:12" x14ac:dyDescent="0.55000000000000004">
      <c r="A6044" s="2">
        <v>41191</v>
      </c>
      <c r="B6044" s="3">
        <v>259.66000000000003</v>
      </c>
      <c r="C6044" s="5">
        <v>3.08</v>
      </c>
      <c r="D6044" s="17">
        <f t="shared" si="94"/>
        <v>3.04</v>
      </c>
      <c r="E6044" s="5">
        <v>3</v>
      </c>
      <c r="F6044" s="9">
        <v>1110.7</v>
      </c>
      <c r="G6044" s="5">
        <v>0.2155</v>
      </c>
      <c r="K6044" s="11">
        <v>39871</v>
      </c>
      <c r="L6044" s="13">
        <v>0.49625000000000002</v>
      </c>
    </row>
    <row r="6045" spans="1:12" x14ac:dyDescent="0.55000000000000004">
      <c r="A6045" s="2">
        <v>41192</v>
      </c>
      <c r="B6045" s="3">
        <v>255.15</v>
      </c>
      <c r="C6045" s="5">
        <v>3.08</v>
      </c>
      <c r="D6045" s="17">
        <f t="shared" si="94"/>
        <v>3.0549999999999997</v>
      </c>
      <c r="E6045" s="5">
        <v>3.03</v>
      </c>
      <c r="F6045" s="9">
        <v>1114.5999999999999</v>
      </c>
      <c r="G6045" s="5">
        <v>0.214</v>
      </c>
      <c r="K6045" s="11">
        <v>39874</v>
      </c>
      <c r="L6045" s="13">
        <v>0.4975</v>
      </c>
    </row>
    <row r="6046" spans="1:12" x14ac:dyDescent="0.55000000000000004">
      <c r="A6046" s="2">
        <v>41193</v>
      </c>
      <c r="B6046" s="3">
        <v>252.84</v>
      </c>
      <c r="C6046" s="5">
        <v>2.9</v>
      </c>
      <c r="D6046" s="17">
        <f t="shared" si="94"/>
        <v>2.8250000000000002</v>
      </c>
      <c r="E6046" s="5">
        <v>2.75</v>
      </c>
      <c r="F6046" s="9">
        <v>1114.3</v>
      </c>
      <c r="G6046" s="5">
        <v>0.214</v>
      </c>
      <c r="K6046" s="11">
        <v>39875</v>
      </c>
      <c r="L6046" s="13">
        <v>0.50749999999999995</v>
      </c>
    </row>
    <row r="6047" spans="1:12" x14ac:dyDescent="0.55000000000000004">
      <c r="A6047" s="2">
        <v>41194</v>
      </c>
      <c r="B6047" s="3">
        <v>252.44</v>
      </c>
      <c r="C6047" s="5">
        <v>2.87</v>
      </c>
      <c r="D6047" s="17">
        <f t="shared" si="94"/>
        <v>2.81</v>
      </c>
      <c r="E6047" s="5">
        <v>2.75</v>
      </c>
      <c r="F6047" s="9">
        <v>1111.2</v>
      </c>
      <c r="G6047" s="5">
        <v>0.214</v>
      </c>
      <c r="K6047" s="11">
        <v>39876</v>
      </c>
      <c r="L6047" s="13">
        <v>0.51812999999999998</v>
      </c>
    </row>
    <row r="6048" spans="1:12" x14ac:dyDescent="0.55000000000000004">
      <c r="A6048" s="2">
        <v>41197</v>
      </c>
      <c r="B6048" s="3">
        <v>251.44</v>
      </c>
      <c r="C6048" s="5">
        <v>2.87</v>
      </c>
      <c r="D6048" s="17">
        <f t="shared" si="94"/>
        <v>2.81</v>
      </c>
      <c r="E6048" s="5">
        <v>2.75</v>
      </c>
      <c r="F6048" s="9">
        <v>1110.5</v>
      </c>
      <c r="G6048" s="5">
        <v>0.214</v>
      </c>
      <c r="K6048" s="11">
        <v>39877</v>
      </c>
      <c r="L6048" s="13">
        <v>0.53312999999999999</v>
      </c>
    </row>
    <row r="6049" spans="1:12" x14ac:dyDescent="0.55000000000000004">
      <c r="A6049" s="2">
        <v>41198</v>
      </c>
      <c r="B6049" s="3">
        <v>253.98</v>
      </c>
      <c r="C6049" s="5">
        <v>2.87</v>
      </c>
      <c r="D6049" s="17">
        <f t="shared" si="94"/>
        <v>2.81</v>
      </c>
      <c r="E6049" s="5">
        <v>2.75</v>
      </c>
      <c r="F6049" s="9">
        <v>1107.2</v>
      </c>
      <c r="G6049" s="5">
        <v>0.2132</v>
      </c>
      <c r="K6049" s="11">
        <v>39878</v>
      </c>
      <c r="L6049" s="13">
        <v>0.54625000000000001</v>
      </c>
    </row>
    <row r="6050" spans="1:12" x14ac:dyDescent="0.55000000000000004">
      <c r="A6050" s="2">
        <v>41199</v>
      </c>
      <c r="B6050" s="3">
        <v>256.06</v>
      </c>
      <c r="C6050" s="5">
        <v>2.87</v>
      </c>
      <c r="D6050" s="17">
        <f t="shared" si="94"/>
        <v>2.81</v>
      </c>
      <c r="E6050" s="5">
        <v>2.75</v>
      </c>
      <c r="F6050" s="9">
        <v>1105.5</v>
      </c>
      <c r="G6050" s="5">
        <v>0.2117</v>
      </c>
      <c r="K6050" s="11">
        <v>39881</v>
      </c>
      <c r="L6050" s="13">
        <v>0.56437999999999999</v>
      </c>
    </row>
    <row r="6051" spans="1:12" x14ac:dyDescent="0.55000000000000004">
      <c r="A6051" s="2">
        <v>41200</v>
      </c>
      <c r="B6051" s="3">
        <v>257.27</v>
      </c>
      <c r="C6051" s="5">
        <v>2.87</v>
      </c>
      <c r="D6051" s="17">
        <f t="shared" si="94"/>
        <v>2.81</v>
      </c>
      <c r="E6051" s="5">
        <v>2.75</v>
      </c>
      <c r="F6051" s="9">
        <v>1104.3</v>
      </c>
      <c r="G6051" s="5">
        <v>0.2107</v>
      </c>
      <c r="K6051" s="11">
        <v>39882</v>
      </c>
      <c r="L6051" s="13">
        <v>0.56437999999999999</v>
      </c>
    </row>
    <row r="6052" spans="1:12" x14ac:dyDescent="0.55000000000000004">
      <c r="A6052" s="2">
        <v>41201</v>
      </c>
      <c r="B6052" s="3">
        <v>254.79</v>
      </c>
      <c r="C6052" s="5">
        <v>2.87</v>
      </c>
      <c r="D6052" s="17">
        <f t="shared" si="94"/>
        <v>2.81</v>
      </c>
      <c r="E6052" s="5">
        <v>2.75</v>
      </c>
      <c r="F6052" s="9">
        <v>1103.3</v>
      </c>
      <c r="G6052" s="5">
        <v>0.2107</v>
      </c>
      <c r="K6052" s="11">
        <v>39883</v>
      </c>
      <c r="L6052" s="13">
        <v>0.55688000000000004</v>
      </c>
    </row>
    <row r="6053" spans="1:12" x14ac:dyDescent="0.55000000000000004">
      <c r="A6053" s="2">
        <v>41204</v>
      </c>
      <c r="B6053" s="3">
        <v>254.22</v>
      </c>
      <c r="C6053" s="5">
        <v>2.87</v>
      </c>
      <c r="D6053" s="17">
        <f t="shared" si="94"/>
        <v>2.8050000000000002</v>
      </c>
      <c r="E6053" s="5">
        <v>2.74</v>
      </c>
      <c r="F6053" s="9">
        <v>1104.2</v>
      </c>
      <c r="G6053" s="5">
        <v>0.2107</v>
      </c>
      <c r="K6053" s="11">
        <v>39884</v>
      </c>
      <c r="L6053" s="13">
        <v>0.55625000000000002</v>
      </c>
    </row>
    <row r="6054" spans="1:12" x14ac:dyDescent="0.55000000000000004">
      <c r="A6054" s="2">
        <v>41205</v>
      </c>
      <c r="B6054" s="3">
        <v>251.86</v>
      </c>
      <c r="C6054" s="5">
        <v>2.86</v>
      </c>
      <c r="D6054" s="17">
        <f t="shared" si="94"/>
        <v>2.8</v>
      </c>
      <c r="E6054" s="5">
        <v>2.74</v>
      </c>
      <c r="F6054" s="9">
        <v>1103.0999999999999</v>
      </c>
      <c r="G6054" s="5">
        <v>0.2107</v>
      </c>
      <c r="K6054" s="11">
        <v>39885</v>
      </c>
      <c r="L6054" s="13">
        <v>0.55562999999999996</v>
      </c>
    </row>
    <row r="6055" spans="1:12" x14ac:dyDescent="0.55000000000000004">
      <c r="A6055" s="2">
        <v>41206</v>
      </c>
      <c r="B6055" s="3">
        <v>249.8</v>
      </c>
      <c r="C6055" s="5">
        <v>2.86</v>
      </c>
      <c r="D6055" s="17">
        <f t="shared" si="94"/>
        <v>2.8</v>
      </c>
      <c r="E6055" s="5">
        <v>2.74</v>
      </c>
      <c r="F6055" s="9">
        <v>1103.5999999999999</v>
      </c>
      <c r="G6055" s="5">
        <v>0.21049999999999999</v>
      </c>
      <c r="K6055" s="11">
        <v>39888</v>
      </c>
      <c r="L6055" s="13">
        <v>0.55562999999999996</v>
      </c>
    </row>
    <row r="6056" spans="1:12" x14ac:dyDescent="0.55000000000000004">
      <c r="A6056" s="2">
        <v>41207</v>
      </c>
      <c r="B6056" s="3">
        <v>251.72</v>
      </c>
      <c r="C6056" s="5">
        <v>2.85</v>
      </c>
      <c r="D6056" s="17">
        <f t="shared" si="94"/>
        <v>2.8</v>
      </c>
      <c r="E6056" s="5">
        <v>2.75</v>
      </c>
      <c r="F6056" s="9">
        <v>1098.2</v>
      </c>
      <c r="G6056" s="5">
        <v>0.21099999999999999</v>
      </c>
      <c r="K6056" s="11">
        <v>39889</v>
      </c>
      <c r="L6056" s="13">
        <v>0.55625000000000002</v>
      </c>
    </row>
    <row r="6057" spans="1:12" x14ac:dyDescent="0.55000000000000004">
      <c r="A6057" s="2">
        <v>41208</v>
      </c>
      <c r="B6057" s="3">
        <v>247.18</v>
      </c>
      <c r="C6057" s="5">
        <v>2.85</v>
      </c>
      <c r="D6057" s="17">
        <f t="shared" si="94"/>
        <v>2.7949999999999999</v>
      </c>
      <c r="E6057" s="5">
        <v>2.74</v>
      </c>
      <c r="F6057" s="9">
        <v>1097</v>
      </c>
      <c r="G6057" s="5">
        <v>0.21199999999999999</v>
      </c>
      <c r="K6057" s="11">
        <v>39890</v>
      </c>
      <c r="L6057" s="13">
        <v>0.54500000000000004</v>
      </c>
    </row>
    <row r="6058" spans="1:12" x14ac:dyDescent="0.55000000000000004">
      <c r="A6058" s="2">
        <v>41211</v>
      </c>
      <c r="B6058" s="3">
        <v>247.66</v>
      </c>
      <c r="C6058" s="5">
        <v>2.85</v>
      </c>
      <c r="D6058" s="17">
        <f t="shared" si="94"/>
        <v>2.7949999999999999</v>
      </c>
      <c r="E6058" s="5">
        <v>2.74</v>
      </c>
      <c r="F6058" s="9">
        <v>1095.8</v>
      </c>
      <c r="G6058" s="5">
        <v>0.21199999999999999</v>
      </c>
      <c r="K6058" s="11">
        <v>39891</v>
      </c>
      <c r="L6058" s="13">
        <v>0.52312999999999998</v>
      </c>
    </row>
    <row r="6059" spans="1:12" x14ac:dyDescent="0.55000000000000004">
      <c r="A6059" s="2">
        <v>41212</v>
      </c>
      <c r="B6059" s="3">
        <v>248.52</v>
      </c>
      <c r="C6059" s="5">
        <v>2.85</v>
      </c>
      <c r="D6059" s="17">
        <f t="shared" si="94"/>
        <v>2.7949999999999999</v>
      </c>
      <c r="E6059" s="5">
        <v>2.74</v>
      </c>
      <c r="F6059" s="9">
        <v>1091.5</v>
      </c>
      <c r="G6059" s="5">
        <v>0.21199999999999999</v>
      </c>
      <c r="K6059" s="11">
        <v>39892</v>
      </c>
      <c r="L6059" s="13">
        <v>0.52188000000000001</v>
      </c>
    </row>
    <row r="6060" spans="1:12" x14ac:dyDescent="0.55000000000000004">
      <c r="A6060" s="2">
        <v>41213</v>
      </c>
      <c r="B6060" s="3">
        <v>250.18</v>
      </c>
      <c r="C6060" s="5">
        <v>2.85</v>
      </c>
      <c r="D6060" s="17">
        <f t="shared" si="94"/>
        <v>2.8</v>
      </c>
      <c r="E6060" s="5">
        <v>2.75</v>
      </c>
      <c r="F6060" s="9">
        <v>1090.7</v>
      </c>
      <c r="G6060" s="5">
        <v>0.21199999999999999</v>
      </c>
      <c r="K6060" s="11">
        <v>39895</v>
      </c>
      <c r="L6060" s="13">
        <v>0.52188000000000001</v>
      </c>
    </row>
    <row r="6061" spans="1:12" x14ac:dyDescent="0.55000000000000004">
      <c r="A6061" s="2">
        <v>41214</v>
      </c>
      <c r="B6061" s="3">
        <v>247.83</v>
      </c>
      <c r="C6061" s="5">
        <v>2.85</v>
      </c>
      <c r="D6061" s="17">
        <f t="shared" si="94"/>
        <v>2.8</v>
      </c>
      <c r="E6061" s="5">
        <v>2.75</v>
      </c>
      <c r="F6061" s="9">
        <v>1092.3</v>
      </c>
      <c r="G6061" s="5">
        <v>0.21</v>
      </c>
      <c r="K6061" s="11">
        <v>39896</v>
      </c>
      <c r="L6061" s="13">
        <v>0.52093999999999996</v>
      </c>
    </row>
    <row r="6062" spans="1:12" x14ac:dyDescent="0.55000000000000004">
      <c r="A6062" s="2">
        <v>41215</v>
      </c>
      <c r="B6062" s="3">
        <v>251.04</v>
      </c>
      <c r="C6062" s="5">
        <v>2.85</v>
      </c>
      <c r="D6062" s="17">
        <f t="shared" si="94"/>
        <v>2.8</v>
      </c>
      <c r="E6062" s="5">
        <v>2.75</v>
      </c>
      <c r="F6062" s="9">
        <v>1090.9000000000001</v>
      </c>
      <c r="G6062" s="5">
        <v>0.20899999999999999</v>
      </c>
      <c r="K6062" s="11">
        <v>39897</v>
      </c>
      <c r="L6062" s="13">
        <v>0.52</v>
      </c>
    </row>
    <row r="6063" spans="1:12" x14ac:dyDescent="0.55000000000000004">
      <c r="A6063" s="2">
        <v>41218</v>
      </c>
      <c r="B6063" s="3">
        <v>249.5</v>
      </c>
      <c r="C6063" s="5">
        <v>2.85</v>
      </c>
      <c r="D6063" s="17">
        <f t="shared" si="94"/>
        <v>2.8</v>
      </c>
      <c r="E6063" s="5">
        <v>2.75</v>
      </c>
      <c r="F6063" s="9">
        <v>1091.2</v>
      </c>
      <c r="G6063" s="5">
        <v>0.20799999999999999</v>
      </c>
      <c r="K6063" s="11">
        <v>39898</v>
      </c>
      <c r="L6063" s="13">
        <v>0.52249999999999996</v>
      </c>
    </row>
    <row r="6064" spans="1:12" x14ac:dyDescent="0.55000000000000004">
      <c r="A6064" s="2">
        <v>41219</v>
      </c>
      <c r="B6064" s="3">
        <v>252.3</v>
      </c>
      <c r="C6064" s="5">
        <v>2.85</v>
      </c>
      <c r="D6064" s="17">
        <f t="shared" si="94"/>
        <v>2.8049999999999997</v>
      </c>
      <c r="E6064" s="5">
        <v>2.76</v>
      </c>
      <c r="F6064" s="9">
        <v>1090.7</v>
      </c>
      <c r="G6064" s="5">
        <v>0.20899999999999999</v>
      </c>
      <c r="K6064" s="11">
        <v>39899</v>
      </c>
      <c r="L6064" s="13">
        <v>0.51812999999999998</v>
      </c>
    </row>
    <row r="6065" spans="1:12" x14ac:dyDescent="0.55000000000000004">
      <c r="A6065" s="2">
        <v>41220</v>
      </c>
      <c r="B6065" s="3">
        <v>253.7</v>
      </c>
      <c r="C6065" s="5">
        <v>2.85</v>
      </c>
      <c r="D6065" s="17">
        <f t="shared" si="94"/>
        <v>2.8049999999999997</v>
      </c>
      <c r="E6065" s="5">
        <v>2.76</v>
      </c>
      <c r="F6065" s="9">
        <v>1085.4000000000001</v>
      </c>
      <c r="G6065" s="5">
        <v>0.20899999999999999</v>
      </c>
      <c r="K6065" s="11">
        <v>39902</v>
      </c>
      <c r="L6065" s="13">
        <v>0.50875000000000004</v>
      </c>
    </row>
    <row r="6066" spans="1:12" x14ac:dyDescent="0.55000000000000004">
      <c r="A6066" s="2">
        <v>41221</v>
      </c>
      <c r="B6066" s="3">
        <v>250.13</v>
      </c>
      <c r="C6066" s="5">
        <v>2.85</v>
      </c>
      <c r="D6066" s="17">
        <f t="shared" si="94"/>
        <v>2.8</v>
      </c>
      <c r="E6066" s="5">
        <v>2.75</v>
      </c>
      <c r="F6066" s="9">
        <v>1089.3</v>
      </c>
      <c r="G6066" s="5">
        <v>0.20899999999999999</v>
      </c>
      <c r="K6066" s="11">
        <v>39903</v>
      </c>
      <c r="L6066" s="13">
        <v>0.50063000000000002</v>
      </c>
    </row>
    <row r="6067" spans="1:12" x14ac:dyDescent="0.55000000000000004">
      <c r="A6067" s="2">
        <v>41222</v>
      </c>
      <c r="B6067" s="3">
        <v>248.69</v>
      </c>
      <c r="C6067" s="5">
        <v>2.85</v>
      </c>
      <c r="D6067" s="17">
        <f t="shared" si="94"/>
        <v>2.8</v>
      </c>
      <c r="E6067" s="5">
        <v>2.75</v>
      </c>
      <c r="F6067" s="9">
        <v>1087.5999999999999</v>
      </c>
      <c r="G6067" s="5">
        <v>0.20899999999999999</v>
      </c>
      <c r="K6067" s="11">
        <v>39904</v>
      </c>
      <c r="L6067" s="13">
        <v>0.495</v>
      </c>
    </row>
    <row r="6068" spans="1:12" x14ac:dyDescent="0.55000000000000004">
      <c r="A6068" s="2">
        <v>41225</v>
      </c>
      <c r="B6068" s="3">
        <v>248.18</v>
      </c>
      <c r="C6068" s="5">
        <v>2.85</v>
      </c>
      <c r="D6068" s="17">
        <f t="shared" si="94"/>
        <v>2.8049999999999997</v>
      </c>
      <c r="E6068" s="5">
        <v>2.76</v>
      </c>
      <c r="F6068" s="9">
        <v>1088.5999999999999</v>
      </c>
      <c r="G6068" s="5">
        <v>0.20849999999999999</v>
      </c>
      <c r="K6068" s="11">
        <v>39905</v>
      </c>
      <c r="L6068" s="13">
        <v>0.48937999999999998</v>
      </c>
    </row>
    <row r="6069" spans="1:12" x14ac:dyDescent="0.55000000000000004">
      <c r="A6069" s="2">
        <v>41226</v>
      </c>
      <c r="B6069" s="3">
        <v>246.9</v>
      </c>
      <c r="C6069" s="5">
        <v>2.85</v>
      </c>
      <c r="D6069" s="17">
        <f t="shared" si="94"/>
        <v>2.8049999999999997</v>
      </c>
      <c r="E6069" s="5">
        <v>2.76</v>
      </c>
      <c r="F6069" s="9">
        <v>1089.9000000000001</v>
      </c>
      <c r="G6069" s="5">
        <v>0.20799999999999999</v>
      </c>
      <c r="K6069" s="11">
        <v>39906</v>
      </c>
      <c r="L6069" s="13">
        <v>0.47813</v>
      </c>
    </row>
    <row r="6070" spans="1:12" x14ac:dyDescent="0.55000000000000004">
      <c r="A6070" s="2">
        <v>41227</v>
      </c>
      <c r="B6070" s="3">
        <v>247.8</v>
      </c>
      <c r="C6070" s="5">
        <v>2.85</v>
      </c>
      <c r="D6070" s="17">
        <f t="shared" si="94"/>
        <v>2.8049999999999997</v>
      </c>
      <c r="E6070" s="5">
        <v>2.76</v>
      </c>
      <c r="F6070" s="9">
        <v>1084.9000000000001</v>
      </c>
      <c r="G6070" s="5">
        <v>0.20749999999999999</v>
      </c>
      <c r="K6070" s="11">
        <v>39909</v>
      </c>
      <c r="L6070" s="13">
        <v>0.47563</v>
      </c>
    </row>
    <row r="6071" spans="1:12" x14ac:dyDescent="0.55000000000000004">
      <c r="A6071" s="2">
        <v>41228</v>
      </c>
      <c r="B6071" s="3">
        <v>244.64</v>
      </c>
      <c r="C6071" s="5">
        <v>2.85</v>
      </c>
      <c r="D6071" s="17">
        <f t="shared" si="94"/>
        <v>2.8049999999999997</v>
      </c>
      <c r="E6071" s="5">
        <v>2.76</v>
      </c>
      <c r="F6071" s="9">
        <v>1086.7</v>
      </c>
      <c r="G6071" s="5">
        <v>0.20749999999999999</v>
      </c>
      <c r="K6071" s="11">
        <v>39910</v>
      </c>
      <c r="L6071" s="13">
        <v>0.46938000000000002</v>
      </c>
    </row>
    <row r="6072" spans="1:12" x14ac:dyDescent="0.55000000000000004">
      <c r="A6072" s="2">
        <v>41229</v>
      </c>
      <c r="B6072" s="3">
        <v>243.45</v>
      </c>
      <c r="C6072" s="5">
        <v>2.85</v>
      </c>
      <c r="D6072" s="17">
        <f t="shared" si="94"/>
        <v>2.8</v>
      </c>
      <c r="E6072" s="5">
        <v>2.75</v>
      </c>
      <c r="F6072" s="9">
        <v>1092.2</v>
      </c>
      <c r="G6072" s="5">
        <v>0.20749999999999999</v>
      </c>
      <c r="K6072" s="11">
        <v>39911</v>
      </c>
      <c r="L6072" s="13">
        <v>0.46</v>
      </c>
    </row>
    <row r="6073" spans="1:12" x14ac:dyDescent="0.55000000000000004">
      <c r="A6073" s="2">
        <v>41232</v>
      </c>
      <c r="B6073" s="3">
        <v>245.82</v>
      </c>
      <c r="C6073" s="5">
        <v>2.85</v>
      </c>
      <c r="D6073" s="17">
        <f t="shared" si="94"/>
        <v>2.8</v>
      </c>
      <c r="E6073" s="5">
        <v>2.75</v>
      </c>
      <c r="F6073" s="9">
        <v>1087</v>
      </c>
      <c r="G6073" s="5">
        <v>0.20749999999999999</v>
      </c>
      <c r="K6073" s="11">
        <v>39912</v>
      </c>
      <c r="L6073" s="13">
        <v>0.45124999999999998</v>
      </c>
    </row>
    <row r="6074" spans="1:12" x14ac:dyDescent="0.55000000000000004">
      <c r="A6074" s="2">
        <v>41233</v>
      </c>
      <c r="B6074" s="3">
        <v>247.72</v>
      </c>
      <c r="C6074" s="5">
        <v>2.85</v>
      </c>
      <c r="D6074" s="17">
        <f t="shared" si="94"/>
        <v>2.8049999999999997</v>
      </c>
      <c r="E6074" s="5">
        <v>2.76</v>
      </c>
      <c r="F6074" s="9">
        <v>1082.2</v>
      </c>
      <c r="G6074" s="5">
        <v>0.20749999999999999</v>
      </c>
      <c r="K6074" s="11">
        <v>39913</v>
      </c>
      <c r="L6074" s="12">
        <f>L6073</f>
        <v>0.45124999999999998</v>
      </c>
    </row>
    <row r="6075" spans="1:12" x14ac:dyDescent="0.55000000000000004">
      <c r="A6075" s="2">
        <v>41234</v>
      </c>
      <c r="B6075" s="3">
        <v>247.02</v>
      </c>
      <c r="C6075" s="5">
        <v>2.85</v>
      </c>
      <c r="D6075" s="17">
        <f t="shared" si="94"/>
        <v>2.8049999999999997</v>
      </c>
      <c r="E6075" s="5">
        <v>2.76</v>
      </c>
      <c r="F6075" s="9">
        <v>1083.2</v>
      </c>
      <c r="G6075" s="5">
        <v>0.20749999999999999</v>
      </c>
      <c r="K6075" s="11">
        <v>39916</v>
      </c>
      <c r="L6075" s="12">
        <f>L6074</f>
        <v>0.45124999999999998</v>
      </c>
    </row>
    <row r="6076" spans="1:12" x14ac:dyDescent="0.55000000000000004">
      <c r="A6076" s="2">
        <v>41235</v>
      </c>
      <c r="B6076" s="3">
        <v>249.51</v>
      </c>
      <c r="C6076" s="5">
        <v>2.85</v>
      </c>
      <c r="D6076" s="17">
        <f t="shared" si="94"/>
        <v>2.8049999999999997</v>
      </c>
      <c r="E6076" s="5">
        <v>2.76</v>
      </c>
      <c r="F6076" s="9">
        <v>1085.9000000000001</v>
      </c>
      <c r="G6076" s="5">
        <v>0.20749999999999999</v>
      </c>
      <c r="K6076" s="11">
        <v>39917</v>
      </c>
      <c r="L6076" s="13">
        <v>0.45250000000000001</v>
      </c>
    </row>
    <row r="6077" spans="1:12" x14ac:dyDescent="0.55000000000000004">
      <c r="A6077" s="2">
        <v>41236</v>
      </c>
      <c r="B6077" s="3">
        <v>251.44</v>
      </c>
      <c r="C6077" s="5">
        <v>2.85</v>
      </c>
      <c r="D6077" s="17">
        <f t="shared" si="94"/>
        <v>2.8</v>
      </c>
      <c r="E6077" s="5">
        <v>2.75</v>
      </c>
      <c r="F6077" s="9">
        <v>1086.0999999999999</v>
      </c>
      <c r="G6077" s="5">
        <v>0.20849999999999999</v>
      </c>
      <c r="K6077" s="11">
        <v>39918</v>
      </c>
      <c r="L6077" s="13">
        <v>0.44812999999999997</v>
      </c>
    </row>
    <row r="6078" spans="1:12" x14ac:dyDescent="0.55000000000000004">
      <c r="A6078" s="2">
        <v>41239</v>
      </c>
      <c r="B6078" s="3">
        <v>250.73</v>
      </c>
      <c r="C6078" s="5">
        <v>2.85</v>
      </c>
      <c r="D6078" s="17">
        <f t="shared" si="94"/>
        <v>2.8</v>
      </c>
      <c r="E6078" s="5">
        <v>2.75</v>
      </c>
      <c r="F6078" s="9">
        <v>1085.5</v>
      </c>
      <c r="G6078" s="5">
        <v>0.20899999999999999</v>
      </c>
      <c r="K6078" s="11">
        <v>39919</v>
      </c>
      <c r="L6078" s="13">
        <v>0.44688</v>
      </c>
    </row>
    <row r="6079" spans="1:12" x14ac:dyDescent="0.55000000000000004">
      <c r="A6079" s="2">
        <v>41240</v>
      </c>
      <c r="B6079" s="3">
        <v>253.41</v>
      </c>
      <c r="C6079" s="5">
        <v>2.85</v>
      </c>
      <c r="D6079" s="17">
        <f t="shared" si="94"/>
        <v>2.8</v>
      </c>
      <c r="E6079" s="5">
        <v>2.75</v>
      </c>
      <c r="F6079" s="9">
        <v>1084.0999999999999</v>
      </c>
      <c r="G6079" s="5">
        <v>0.20899999999999999</v>
      </c>
      <c r="K6079" s="11">
        <v>39920</v>
      </c>
      <c r="L6079" s="13">
        <v>0.44750000000000001</v>
      </c>
    </row>
    <row r="6080" spans="1:12" x14ac:dyDescent="0.55000000000000004">
      <c r="A6080" s="2">
        <v>41241</v>
      </c>
      <c r="B6080" s="3">
        <v>251.72</v>
      </c>
      <c r="C6080" s="5">
        <v>2.85</v>
      </c>
      <c r="D6080" s="17">
        <f t="shared" si="94"/>
        <v>2.8</v>
      </c>
      <c r="E6080" s="5">
        <v>2.75</v>
      </c>
      <c r="F6080" s="9">
        <v>1086.5</v>
      </c>
      <c r="G6080" s="5">
        <v>0.20899999999999999</v>
      </c>
      <c r="K6080" s="11">
        <v>39923</v>
      </c>
      <c r="L6080" s="13">
        <v>0.4425</v>
      </c>
    </row>
    <row r="6081" spans="1:12" x14ac:dyDescent="0.55000000000000004">
      <c r="A6081" s="2">
        <v>41242</v>
      </c>
      <c r="B6081" s="3">
        <v>254.73</v>
      </c>
      <c r="C6081" s="5">
        <v>2.85</v>
      </c>
      <c r="D6081" s="17">
        <f t="shared" si="94"/>
        <v>2.8049999999999997</v>
      </c>
      <c r="E6081" s="5">
        <v>2.76</v>
      </c>
      <c r="F6081" s="9">
        <v>1084.0999999999999</v>
      </c>
      <c r="G6081" s="5">
        <v>0.2135</v>
      </c>
      <c r="K6081" s="11">
        <v>39924</v>
      </c>
      <c r="L6081" s="13">
        <v>0.44124999999999998</v>
      </c>
    </row>
    <row r="6082" spans="1:12" x14ac:dyDescent="0.55000000000000004">
      <c r="A6082" s="2">
        <v>41243</v>
      </c>
      <c r="B6082" s="3">
        <v>254.25</v>
      </c>
      <c r="C6082" s="5">
        <v>2.85</v>
      </c>
      <c r="D6082" s="17">
        <f t="shared" si="94"/>
        <v>2.81</v>
      </c>
      <c r="E6082" s="5">
        <v>2.77</v>
      </c>
      <c r="F6082" s="9">
        <v>1082.9000000000001</v>
      </c>
      <c r="G6082" s="5">
        <v>0.2145</v>
      </c>
      <c r="K6082" s="11">
        <v>39925</v>
      </c>
      <c r="L6082" s="13">
        <v>0.44</v>
      </c>
    </row>
    <row r="6083" spans="1:12" x14ac:dyDescent="0.55000000000000004">
      <c r="A6083" s="2">
        <v>41246</v>
      </c>
      <c r="B6083" s="3">
        <v>255.57</v>
      </c>
      <c r="C6083" s="5">
        <v>2.85</v>
      </c>
      <c r="D6083" s="17">
        <f t="shared" si="94"/>
        <v>2.8</v>
      </c>
      <c r="E6083" s="5">
        <v>2.75</v>
      </c>
      <c r="F6083" s="9">
        <v>1083.0999999999999</v>
      </c>
      <c r="G6083" s="5">
        <v>0.215</v>
      </c>
      <c r="K6083" s="11">
        <v>39926</v>
      </c>
      <c r="L6083" s="13">
        <v>0.4375</v>
      </c>
    </row>
    <row r="6084" spans="1:12" x14ac:dyDescent="0.55000000000000004">
      <c r="A6084" s="2">
        <v>41247</v>
      </c>
      <c r="B6084" s="3">
        <v>254.83</v>
      </c>
      <c r="C6084" s="5">
        <v>2.85</v>
      </c>
      <c r="D6084" s="17">
        <f t="shared" ref="D6084:D6147" si="95">(C6084+E6084)/2</f>
        <v>2.8149999999999999</v>
      </c>
      <c r="E6084" s="5">
        <v>2.78</v>
      </c>
      <c r="F6084" s="9">
        <v>1083.4000000000001</v>
      </c>
      <c r="G6084" s="5">
        <v>0.21299999999999999</v>
      </c>
      <c r="K6084" s="11">
        <v>39927</v>
      </c>
      <c r="L6084" s="13">
        <v>0.435</v>
      </c>
    </row>
    <row r="6085" spans="1:12" x14ac:dyDescent="0.55000000000000004">
      <c r="A6085" s="2">
        <v>41248</v>
      </c>
      <c r="B6085" s="3">
        <v>256.63</v>
      </c>
      <c r="C6085" s="5">
        <v>2.85</v>
      </c>
      <c r="D6085" s="17">
        <f t="shared" si="95"/>
        <v>2.7949999999999999</v>
      </c>
      <c r="E6085" s="5">
        <v>2.74</v>
      </c>
      <c r="F6085" s="9">
        <v>1081.5</v>
      </c>
      <c r="G6085" s="5">
        <v>0.21299999999999999</v>
      </c>
      <c r="K6085" s="11">
        <v>39930</v>
      </c>
      <c r="L6085" s="13">
        <v>0.4325</v>
      </c>
    </row>
    <row r="6086" spans="1:12" x14ac:dyDescent="0.55000000000000004">
      <c r="A6086" s="2">
        <v>41249</v>
      </c>
      <c r="B6086" s="3">
        <v>257.27</v>
      </c>
      <c r="C6086" s="5">
        <v>2.85</v>
      </c>
      <c r="D6086" s="17">
        <f t="shared" si="95"/>
        <v>2.8</v>
      </c>
      <c r="E6086" s="5">
        <v>2.75</v>
      </c>
      <c r="F6086" s="9">
        <v>1083</v>
      </c>
      <c r="G6086" s="5">
        <v>0.21299999999999999</v>
      </c>
      <c r="K6086" s="11">
        <v>39931</v>
      </c>
      <c r="L6086" s="13">
        <v>0.42749999999999999</v>
      </c>
    </row>
    <row r="6087" spans="1:12" x14ac:dyDescent="0.55000000000000004">
      <c r="A6087" s="2">
        <v>41250</v>
      </c>
      <c r="B6087" s="3">
        <v>258.77999999999997</v>
      </c>
      <c r="C6087" s="5">
        <v>2.87</v>
      </c>
      <c r="D6087" s="17">
        <f t="shared" si="95"/>
        <v>2.8149999999999999</v>
      </c>
      <c r="E6087" s="5">
        <v>2.76</v>
      </c>
      <c r="F6087" s="9">
        <v>1081.7</v>
      </c>
      <c r="G6087" s="5">
        <v>0.21199999999999999</v>
      </c>
      <c r="K6087" s="11">
        <v>39932</v>
      </c>
      <c r="L6087" s="13">
        <v>0.41813</v>
      </c>
    </row>
    <row r="6088" spans="1:12" x14ac:dyDescent="0.55000000000000004">
      <c r="A6088" s="2">
        <v>41253</v>
      </c>
      <c r="B6088" s="3">
        <v>259.02999999999997</v>
      </c>
      <c r="C6088" s="5">
        <v>2.88</v>
      </c>
      <c r="D6088" s="17">
        <f t="shared" si="95"/>
        <v>2.8149999999999999</v>
      </c>
      <c r="E6088" s="5">
        <v>2.75</v>
      </c>
      <c r="F6088" s="9">
        <v>1079</v>
      </c>
      <c r="G6088" s="5">
        <v>0.21199999999999999</v>
      </c>
      <c r="K6088" s="11">
        <v>39933</v>
      </c>
      <c r="L6088" s="13">
        <v>0.41125</v>
      </c>
    </row>
    <row r="6089" spans="1:12" x14ac:dyDescent="0.55000000000000004">
      <c r="A6089" s="2">
        <v>41254</v>
      </c>
      <c r="B6089" s="3">
        <v>260.12</v>
      </c>
      <c r="C6089" s="5">
        <v>2.88</v>
      </c>
      <c r="D6089" s="17">
        <f t="shared" si="95"/>
        <v>2.8149999999999999</v>
      </c>
      <c r="E6089" s="5">
        <v>2.75</v>
      </c>
      <c r="F6089" s="9">
        <v>1076.7</v>
      </c>
      <c r="G6089" s="5">
        <v>0.21099999999999999</v>
      </c>
      <c r="K6089" s="11">
        <v>39934</v>
      </c>
      <c r="L6089" s="13">
        <v>0.41438000000000003</v>
      </c>
    </row>
    <row r="6090" spans="1:12" x14ac:dyDescent="0.55000000000000004">
      <c r="A6090" s="2">
        <v>41255</v>
      </c>
      <c r="B6090" s="3">
        <v>261.67</v>
      </c>
      <c r="C6090" s="5">
        <v>2.89</v>
      </c>
      <c r="D6090" s="17">
        <f t="shared" si="95"/>
        <v>2.8200000000000003</v>
      </c>
      <c r="E6090" s="5">
        <v>2.75</v>
      </c>
      <c r="F6090" s="9">
        <v>1075</v>
      </c>
      <c r="G6090" s="5">
        <v>0.20899999999999999</v>
      </c>
      <c r="K6090" s="11">
        <v>39937</v>
      </c>
      <c r="L6090" s="12">
        <f>L6089</f>
        <v>0.41438000000000003</v>
      </c>
    </row>
    <row r="6091" spans="1:12" x14ac:dyDescent="0.55000000000000004">
      <c r="A6091" s="2">
        <v>41256</v>
      </c>
      <c r="B6091" s="3">
        <v>265.79000000000002</v>
      </c>
      <c r="C6091" s="5">
        <v>2.89</v>
      </c>
      <c r="D6091" s="17">
        <f t="shared" si="95"/>
        <v>2.8200000000000003</v>
      </c>
      <c r="E6091" s="5">
        <v>2.75</v>
      </c>
      <c r="F6091" s="9">
        <v>1073</v>
      </c>
      <c r="G6091" s="5">
        <v>0.20899999999999999</v>
      </c>
      <c r="K6091" s="11">
        <v>39938</v>
      </c>
      <c r="L6091" s="13">
        <v>0.40125</v>
      </c>
    </row>
    <row r="6092" spans="1:12" x14ac:dyDescent="0.55000000000000004">
      <c r="A6092" s="2">
        <v>41257</v>
      </c>
      <c r="B6092" s="3">
        <v>264.56</v>
      </c>
      <c r="C6092" s="5">
        <v>2.89</v>
      </c>
      <c r="D6092" s="17">
        <f t="shared" si="95"/>
        <v>2.8200000000000003</v>
      </c>
      <c r="E6092" s="5">
        <v>2.75</v>
      </c>
      <c r="F6092" s="9">
        <v>1074.5999999999999</v>
      </c>
      <c r="G6092" s="5">
        <v>0.20899999999999999</v>
      </c>
      <c r="K6092" s="11">
        <v>39939</v>
      </c>
      <c r="L6092" s="13">
        <v>0.39500000000000002</v>
      </c>
    </row>
    <row r="6093" spans="1:12" x14ac:dyDescent="0.55000000000000004">
      <c r="A6093" s="2">
        <v>41260</v>
      </c>
      <c r="B6093" s="3">
        <v>262.76</v>
      </c>
      <c r="C6093" s="5">
        <v>2.89</v>
      </c>
      <c r="D6093" s="17">
        <f t="shared" si="95"/>
        <v>2.8200000000000003</v>
      </c>
      <c r="E6093" s="5">
        <v>2.75</v>
      </c>
      <c r="F6093" s="9">
        <v>1072.5</v>
      </c>
      <c r="G6093" s="5">
        <v>0.21</v>
      </c>
      <c r="K6093" s="11">
        <v>39940</v>
      </c>
      <c r="L6093" s="13">
        <v>0.38188</v>
      </c>
    </row>
    <row r="6094" spans="1:12" x14ac:dyDescent="0.55000000000000004">
      <c r="A6094" s="2">
        <v>41261</v>
      </c>
      <c r="B6094" s="3">
        <v>264.23</v>
      </c>
      <c r="C6094" s="5">
        <v>2.89</v>
      </c>
      <c r="D6094" s="17">
        <f t="shared" si="95"/>
        <v>2.8200000000000003</v>
      </c>
      <c r="E6094" s="5">
        <v>2.75</v>
      </c>
      <c r="F6094" s="9">
        <v>1072.8</v>
      </c>
      <c r="G6094" s="5">
        <v>0.2107</v>
      </c>
      <c r="K6094" s="11">
        <v>39941</v>
      </c>
      <c r="L6094" s="13">
        <v>0.36749999999999999</v>
      </c>
    </row>
    <row r="6095" spans="1:12" x14ac:dyDescent="0.55000000000000004">
      <c r="A6095" s="2">
        <v>41263</v>
      </c>
      <c r="B6095" s="3">
        <v>264.77999999999997</v>
      </c>
      <c r="C6095" s="5">
        <v>2.89</v>
      </c>
      <c r="D6095" s="17">
        <f t="shared" si="95"/>
        <v>2.8200000000000003</v>
      </c>
      <c r="E6095" s="5">
        <v>2.75</v>
      </c>
      <c r="F6095" s="9">
        <v>1074.7</v>
      </c>
      <c r="G6095" s="5">
        <v>0.2107</v>
      </c>
      <c r="K6095" s="11">
        <v>39944</v>
      </c>
      <c r="L6095" s="13">
        <v>0.35375000000000001</v>
      </c>
    </row>
    <row r="6096" spans="1:12" x14ac:dyDescent="0.55000000000000004">
      <c r="A6096" s="2">
        <v>41264</v>
      </c>
      <c r="B6096" s="3">
        <v>261.89</v>
      </c>
      <c r="C6096" s="5">
        <v>2.89</v>
      </c>
      <c r="D6096" s="17">
        <f t="shared" si="95"/>
        <v>2.8200000000000003</v>
      </c>
      <c r="E6096" s="5">
        <v>2.75</v>
      </c>
      <c r="F6096" s="9">
        <v>1074.3</v>
      </c>
      <c r="G6096" s="5">
        <v>0.2097</v>
      </c>
      <c r="K6096" s="11">
        <v>39945</v>
      </c>
      <c r="L6096" s="13">
        <v>0.34875</v>
      </c>
    </row>
    <row r="6097" spans="1:12" x14ac:dyDescent="0.55000000000000004">
      <c r="A6097" s="2">
        <v>41267</v>
      </c>
      <c r="B6097" s="3">
        <v>262.11</v>
      </c>
      <c r="C6097" s="5">
        <v>2.89</v>
      </c>
      <c r="D6097" s="17">
        <f t="shared" si="95"/>
        <v>2.8250000000000002</v>
      </c>
      <c r="E6097" s="5">
        <v>2.76</v>
      </c>
      <c r="F6097" s="9">
        <v>1074.2</v>
      </c>
      <c r="G6097" s="5">
        <v>0.2097</v>
      </c>
      <c r="K6097" s="11">
        <v>39946</v>
      </c>
      <c r="L6097" s="13">
        <v>0.34438000000000002</v>
      </c>
    </row>
    <row r="6098" spans="1:12" x14ac:dyDescent="0.55000000000000004">
      <c r="A6098" s="2">
        <v>41269</v>
      </c>
      <c r="B6098" s="3">
        <v>261.97000000000003</v>
      </c>
      <c r="C6098" s="5">
        <v>2.89</v>
      </c>
      <c r="D6098" s="17">
        <f t="shared" si="95"/>
        <v>2.8200000000000003</v>
      </c>
      <c r="E6098" s="5">
        <v>2.75</v>
      </c>
      <c r="F6098" s="9">
        <v>1073.2</v>
      </c>
      <c r="G6098" s="5">
        <v>0.2097</v>
      </c>
      <c r="K6098" s="11">
        <v>39947</v>
      </c>
      <c r="L6098" s="13">
        <v>0.33500000000000002</v>
      </c>
    </row>
    <row r="6099" spans="1:12" x14ac:dyDescent="0.55000000000000004">
      <c r="A6099" s="2">
        <v>41270</v>
      </c>
      <c r="B6099" s="3">
        <v>262.68</v>
      </c>
      <c r="C6099" s="5">
        <v>2.89</v>
      </c>
      <c r="D6099" s="17">
        <f t="shared" si="95"/>
        <v>2.8200000000000003</v>
      </c>
      <c r="E6099" s="5">
        <v>2.75</v>
      </c>
      <c r="F6099" s="9">
        <v>1072.2</v>
      </c>
      <c r="G6099" s="5">
        <v>0.2117</v>
      </c>
      <c r="K6099" s="11">
        <v>39948</v>
      </c>
      <c r="L6099" s="13">
        <v>0.32812999999999998</v>
      </c>
    </row>
    <row r="6100" spans="1:12" x14ac:dyDescent="0.55000000000000004">
      <c r="A6100" s="2">
        <v>41271</v>
      </c>
      <c r="B6100" s="3">
        <v>263.92</v>
      </c>
      <c r="C6100" s="5">
        <v>2.89</v>
      </c>
      <c r="D6100" s="17">
        <f t="shared" si="95"/>
        <v>2.8200000000000003</v>
      </c>
      <c r="E6100" s="5">
        <v>2.75</v>
      </c>
      <c r="F6100" s="9">
        <v>1070.5999999999999</v>
      </c>
      <c r="G6100" s="5">
        <v>0.2097</v>
      </c>
      <c r="K6100" s="11">
        <v>39951</v>
      </c>
      <c r="L6100" s="13">
        <v>0.31624999999999998</v>
      </c>
    </row>
    <row r="6101" spans="1:12" x14ac:dyDescent="0.55000000000000004">
      <c r="A6101" s="2">
        <v>41276</v>
      </c>
      <c r="B6101" s="3">
        <v>269.16000000000003</v>
      </c>
      <c r="C6101" s="5">
        <v>2.89</v>
      </c>
      <c r="D6101" s="17">
        <f t="shared" si="95"/>
        <v>2.83</v>
      </c>
      <c r="E6101" s="5">
        <v>2.77</v>
      </c>
      <c r="F6101" s="9">
        <v>1063.5</v>
      </c>
      <c r="G6101" s="5">
        <v>0.2077</v>
      </c>
      <c r="K6101" s="11">
        <v>39952</v>
      </c>
      <c r="L6101" s="13">
        <v>0.30937999999999999</v>
      </c>
    </row>
    <row r="6102" spans="1:12" x14ac:dyDescent="0.55000000000000004">
      <c r="A6102" s="2">
        <v>41277</v>
      </c>
      <c r="B6102" s="3">
        <v>267.52</v>
      </c>
      <c r="C6102" s="5">
        <v>2.88</v>
      </c>
      <c r="D6102" s="17">
        <f t="shared" si="95"/>
        <v>2.8250000000000002</v>
      </c>
      <c r="E6102" s="5">
        <v>2.77</v>
      </c>
      <c r="F6102" s="9">
        <v>1061.5</v>
      </c>
      <c r="G6102" s="5">
        <v>0.2077</v>
      </c>
      <c r="K6102" s="11">
        <v>39953</v>
      </c>
      <c r="L6102" s="13">
        <v>0.30813000000000001</v>
      </c>
    </row>
    <row r="6103" spans="1:12" x14ac:dyDescent="0.55000000000000004">
      <c r="A6103" s="2">
        <v>41278</v>
      </c>
      <c r="B6103" s="3">
        <v>266.14</v>
      </c>
      <c r="C6103" s="5">
        <v>2.88</v>
      </c>
      <c r="D6103" s="17">
        <f t="shared" si="95"/>
        <v>2.82</v>
      </c>
      <c r="E6103" s="5">
        <v>2.76</v>
      </c>
      <c r="F6103" s="9">
        <v>1063.5999999999999</v>
      </c>
      <c r="G6103" s="5">
        <v>0.2077</v>
      </c>
      <c r="K6103" s="11">
        <v>39954</v>
      </c>
      <c r="L6103" s="13">
        <v>0.30875000000000002</v>
      </c>
    </row>
    <row r="6104" spans="1:12" x14ac:dyDescent="0.55000000000000004">
      <c r="A6104" s="2">
        <v>41281</v>
      </c>
      <c r="B6104" s="3">
        <v>265.97000000000003</v>
      </c>
      <c r="C6104" s="5">
        <v>2.87</v>
      </c>
      <c r="D6104" s="17">
        <f t="shared" si="95"/>
        <v>2.8149999999999999</v>
      </c>
      <c r="E6104" s="5">
        <v>2.76</v>
      </c>
      <c r="F6104" s="9">
        <v>1063.7</v>
      </c>
      <c r="G6104" s="5">
        <v>0.2077</v>
      </c>
      <c r="K6104" s="11">
        <v>39955</v>
      </c>
      <c r="L6104" s="13">
        <v>0.31313000000000002</v>
      </c>
    </row>
    <row r="6105" spans="1:12" x14ac:dyDescent="0.55000000000000004">
      <c r="A6105" s="2">
        <v>41282</v>
      </c>
      <c r="B6105" s="3">
        <v>263.95</v>
      </c>
      <c r="C6105" s="5">
        <v>2.87</v>
      </c>
      <c r="D6105" s="17">
        <f t="shared" si="95"/>
        <v>2.8149999999999999</v>
      </c>
      <c r="E6105" s="5">
        <v>2.76</v>
      </c>
      <c r="F6105" s="9">
        <v>1063</v>
      </c>
      <c r="G6105" s="5">
        <v>0.2077</v>
      </c>
      <c r="K6105" s="11">
        <v>39958</v>
      </c>
      <c r="L6105" s="12">
        <f>L6104</f>
        <v>0.31313000000000002</v>
      </c>
    </row>
    <row r="6106" spans="1:12" x14ac:dyDescent="0.55000000000000004">
      <c r="A6106" s="2">
        <v>41283</v>
      </c>
      <c r="B6106" s="3">
        <v>262.89999999999998</v>
      </c>
      <c r="C6106" s="5">
        <v>2.87</v>
      </c>
      <c r="D6106" s="17">
        <f t="shared" si="95"/>
        <v>2.8200000000000003</v>
      </c>
      <c r="E6106" s="5">
        <v>2.77</v>
      </c>
      <c r="F6106" s="9">
        <v>1061.7</v>
      </c>
      <c r="G6106" s="5">
        <v>0.20669999999999999</v>
      </c>
      <c r="K6106" s="11">
        <v>39959</v>
      </c>
      <c r="L6106" s="13">
        <v>0.31624999999999998</v>
      </c>
    </row>
    <row r="6107" spans="1:12" x14ac:dyDescent="0.55000000000000004">
      <c r="A6107" s="2">
        <v>41284</v>
      </c>
      <c r="B6107" s="3">
        <v>264.95</v>
      </c>
      <c r="C6107" s="5">
        <v>2.87</v>
      </c>
      <c r="D6107" s="17">
        <f t="shared" si="95"/>
        <v>2.8149999999999999</v>
      </c>
      <c r="E6107" s="5">
        <v>2.76</v>
      </c>
      <c r="F6107" s="9">
        <v>1060.4000000000001</v>
      </c>
      <c r="G6107" s="5">
        <v>0.20569999999999999</v>
      </c>
      <c r="K6107" s="11">
        <v>39960</v>
      </c>
      <c r="L6107" s="13">
        <v>0.31874999999999998</v>
      </c>
    </row>
    <row r="6108" spans="1:12" x14ac:dyDescent="0.55000000000000004">
      <c r="A6108" s="2">
        <v>41285</v>
      </c>
      <c r="B6108" s="3">
        <v>263.32</v>
      </c>
      <c r="C6108" s="5">
        <v>2.85</v>
      </c>
      <c r="D6108" s="17">
        <f t="shared" si="95"/>
        <v>2.8049999999999997</v>
      </c>
      <c r="E6108" s="5">
        <v>2.76</v>
      </c>
      <c r="F6108" s="9">
        <v>1054.7</v>
      </c>
      <c r="G6108" s="5">
        <v>0.20569999999999999</v>
      </c>
      <c r="K6108" s="11">
        <v>39961</v>
      </c>
      <c r="L6108" s="13">
        <v>0.32</v>
      </c>
    </row>
    <row r="6109" spans="1:12" x14ac:dyDescent="0.55000000000000004">
      <c r="A6109" s="2">
        <v>41288</v>
      </c>
      <c r="B6109" s="3">
        <v>264.8</v>
      </c>
      <c r="C6109" s="5">
        <v>2.85</v>
      </c>
      <c r="D6109" s="17">
        <f t="shared" si="95"/>
        <v>2.8</v>
      </c>
      <c r="E6109" s="5">
        <v>2.75</v>
      </c>
      <c r="F6109" s="9">
        <v>1056.0999999999999</v>
      </c>
      <c r="G6109" s="5">
        <v>0.20569999999999999</v>
      </c>
      <c r="K6109" s="11">
        <v>39962</v>
      </c>
      <c r="L6109" s="13">
        <v>0.31624999999999998</v>
      </c>
    </row>
    <row r="6110" spans="1:12" x14ac:dyDescent="0.55000000000000004">
      <c r="A6110" s="2">
        <v>41289</v>
      </c>
      <c r="B6110" s="3">
        <v>261.43</v>
      </c>
      <c r="C6110" s="5">
        <v>2.85</v>
      </c>
      <c r="D6110" s="17">
        <f t="shared" si="95"/>
        <v>2.8049999999999997</v>
      </c>
      <c r="E6110" s="5">
        <v>2.76</v>
      </c>
      <c r="F6110" s="9">
        <v>1056.5</v>
      </c>
      <c r="G6110" s="5">
        <v>0.20569999999999999</v>
      </c>
      <c r="K6110" s="11">
        <v>39965</v>
      </c>
      <c r="L6110" s="13">
        <v>0.32</v>
      </c>
    </row>
    <row r="6111" spans="1:12" x14ac:dyDescent="0.55000000000000004">
      <c r="A6111" s="2">
        <v>41290</v>
      </c>
      <c r="B6111" s="3">
        <v>260.49</v>
      </c>
      <c r="C6111" s="5">
        <v>2.85</v>
      </c>
      <c r="D6111" s="17">
        <f t="shared" si="95"/>
        <v>2.8</v>
      </c>
      <c r="E6111" s="5">
        <v>2.75</v>
      </c>
      <c r="F6111" s="9">
        <v>1058.7</v>
      </c>
      <c r="G6111" s="5">
        <v>0.20569999999999999</v>
      </c>
      <c r="K6111" s="11">
        <v>39966</v>
      </c>
      <c r="L6111" s="13">
        <v>0.32</v>
      </c>
    </row>
    <row r="6112" spans="1:12" x14ac:dyDescent="0.55000000000000004">
      <c r="A6112" s="2">
        <v>41291</v>
      </c>
      <c r="B6112" s="3">
        <v>260.10000000000002</v>
      </c>
      <c r="C6112" s="5">
        <v>2.85</v>
      </c>
      <c r="D6112" s="17">
        <f t="shared" si="95"/>
        <v>2.8</v>
      </c>
      <c r="E6112" s="5">
        <v>2.75</v>
      </c>
      <c r="F6112" s="9">
        <v>1058.0999999999999</v>
      </c>
      <c r="G6112" s="5">
        <v>0.20469999999999999</v>
      </c>
      <c r="K6112" s="11">
        <v>39967</v>
      </c>
      <c r="L6112" s="13">
        <v>0.31874999999999998</v>
      </c>
    </row>
    <row r="6113" spans="1:12" x14ac:dyDescent="0.55000000000000004">
      <c r="A6113" s="2">
        <v>41292</v>
      </c>
      <c r="B6113" s="3">
        <v>261.70999999999998</v>
      </c>
      <c r="C6113" s="5">
        <v>2.85</v>
      </c>
      <c r="D6113" s="17">
        <f t="shared" si="95"/>
        <v>2.8</v>
      </c>
      <c r="E6113" s="5">
        <v>2.75</v>
      </c>
      <c r="F6113" s="9">
        <v>1057.2</v>
      </c>
      <c r="G6113" s="5">
        <v>0.20469999999999999</v>
      </c>
      <c r="K6113" s="11">
        <v>39968</v>
      </c>
      <c r="L6113" s="13">
        <v>0.3175</v>
      </c>
    </row>
    <row r="6114" spans="1:12" x14ac:dyDescent="0.55000000000000004">
      <c r="A6114" s="2">
        <v>41295</v>
      </c>
      <c r="B6114" s="3">
        <v>261.3</v>
      </c>
      <c r="C6114" s="5">
        <v>2.85</v>
      </c>
      <c r="D6114" s="17">
        <f t="shared" si="95"/>
        <v>2.8049999999999997</v>
      </c>
      <c r="E6114" s="5">
        <v>2.76</v>
      </c>
      <c r="F6114" s="9">
        <v>1062.9000000000001</v>
      </c>
      <c r="G6114" s="5">
        <v>0.20469999999999999</v>
      </c>
      <c r="K6114" s="11">
        <v>39969</v>
      </c>
      <c r="L6114" s="13">
        <v>0.32063000000000003</v>
      </c>
    </row>
    <row r="6115" spans="1:12" x14ac:dyDescent="0.55000000000000004">
      <c r="A6115" s="2">
        <v>41296</v>
      </c>
      <c r="B6115" s="3">
        <v>262.91000000000003</v>
      </c>
      <c r="C6115" s="5">
        <v>2.85</v>
      </c>
      <c r="D6115" s="17">
        <f t="shared" si="95"/>
        <v>2.8</v>
      </c>
      <c r="E6115" s="5">
        <v>2.75</v>
      </c>
      <c r="F6115" s="9">
        <v>1062.3</v>
      </c>
      <c r="G6115" s="5">
        <v>0.20469999999999999</v>
      </c>
      <c r="K6115" s="11">
        <v>39972</v>
      </c>
      <c r="L6115" s="13">
        <v>0.32312999999999997</v>
      </c>
    </row>
    <row r="6116" spans="1:12" x14ac:dyDescent="0.55000000000000004">
      <c r="A6116" s="2">
        <v>41297</v>
      </c>
      <c r="B6116" s="3">
        <v>261.10000000000002</v>
      </c>
      <c r="C6116" s="5">
        <v>2.85</v>
      </c>
      <c r="D6116" s="17">
        <f t="shared" si="95"/>
        <v>2.8</v>
      </c>
      <c r="E6116" s="5">
        <v>2.75</v>
      </c>
      <c r="F6116" s="9">
        <v>1066.2</v>
      </c>
      <c r="G6116" s="5">
        <v>0.20369999999999999</v>
      </c>
      <c r="K6116" s="11">
        <v>39973</v>
      </c>
      <c r="L6116" s="13">
        <v>0.32124999999999998</v>
      </c>
    </row>
    <row r="6117" spans="1:12" x14ac:dyDescent="0.55000000000000004">
      <c r="A6117" s="2">
        <v>41298</v>
      </c>
      <c r="B6117" s="3">
        <v>258.74</v>
      </c>
      <c r="C6117" s="5">
        <v>2.84</v>
      </c>
      <c r="D6117" s="17">
        <f t="shared" si="95"/>
        <v>2.7949999999999999</v>
      </c>
      <c r="E6117" s="5">
        <v>2.75</v>
      </c>
      <c r="F6117" s="9">
        <v>1068.7</v>
      </c>
      <c r="G6117" s="5">
        <v>0.20369999999999999</v>
      </c>
      <c r="K6117" s="11">
        <v>39974</v>
      </c>
      <c r="L6117" s="13">
        <v>0.32063000000000003</v>
      </c>
    </row>
    <row r="6118" spans="1:12" x14ac:dyDescent="0.55000000000000004">
      <c r="A6118" s="2">
        <v>41299</v>
      </c>
      <c r="B6118" s="3">
        <v>256.06</v>
      </c>
      <c r="C6118" s="5">
        <v>2.84</v>
      </c>
      <c r="D6118" s="17">
        <f t="shared" si="95"/>
        <v>2.7949999999999999</v>
      </c>
      <c r="E6118" s="5">
        <v>2.75</v>
      </c>
      <c r="F6118" s="9">
        <v>1074.5</v>
      </c>
      <c r="G6118" s="5">
        <v>0.20369999999999999</v>
      </c>
      <c r="K6118" s="11">
        <v>39975</v>
      </c>
      <c r="L6118" s="13">
        <v>0.31938</v>
      </c>
    </row>
    <row r="6119" spans="1:12" x14ac:dyDescent="0.55000000000000004">
      <c r="A6119" s="2">
        <v>41302</v>
      </c>
      <c r="B6119" s="3">
        <v>254.66</v>
      </c>
      <c r="C6119" s="5">
        <v>2.84</v>
      </c>
      <c r="D6119" s="17">
        <f t="shared" si="95"/>
        <v>2.7949999999999999</v>
      </c>
      <c r="E6119" s="5">
        <v>2.75</v>
      </c>
      <c r="F6119" s="9">
        <v>1093.5</v>
      </c>
      <c r="G6119" s="5">
        <v>0.20269999999999999</v>
      </c>
      <c r="K6119" s="11">
        <v>39976</v>
      </c>
      <c r="L6119" s="13">
        <v>0.31813000000000002</v>
      </c>
    </row>
    <row r="6120" spans="1:12" x14ac:dyDescent="0.55000000000000004">
      <c r="A6120" s="2">
        <v>41303</v>
      </c>
      <c r="B6120" s="3">
        <v>257.22000000000003</v>
      </c>
      <c r="C6120" s="5">
        <v>2.84</v>
      </c>
      <c r="D6120" s="17">
        <f t="shared" si="95"/>
        <v>2.7949999999999999</v>
      </c>
      <c r="E6120" s="5">
        <v>2.75</v>
      </c>
      <c r="F6120" s="9">
        <v>1082.5</v>
      </c>
      <c r="G6120" s="5">
        <v>0.20169999999999999</v>
      </c>
      <c r="K6120" s="11">
        <v>39979</v>
      </c>
      <c r="L6120" s="13">
        <v>0.31874999999999998</v>
      </c>
    </row>
    <row r="6121" spans="1:12" x14ac:dyDescent="0.55000000000000004">
      <c r="A6121" s="2">
        <v>41304</v>
      </c>
      <c r="B6121" s="3">
        <v>258.47000000000003</v>
      </c>
      <c r="C6121" s="5">
        <v>2.84</v>
      </c>
      <c r="D6121" s="17">
        <f t="shared" si="95"/>
        <v>2.7949999999999999</v>
      </c>
      <c r="E6121" s="5">
        <v>2.75</v>
      </c>
      <c r="F6121" s="9">
        <v>1085.5</v>
      </c>
      <c r="G6121" s="5">
        <v>0.20169999999999999</v>
      </c>
      <c r="K6121" s="11">
        <v>39980</v>
      </c>
      <c r="L6121" s="13">
        <v>0.31813000000000002</v>
      </c>
    </row>
    <row r="6122" spans="1:12" x14ac:dyDescent="0.55000000000000004">
      <c r="A6122" s="2">
        <v>41305</v>
      </c>
      <c r="B6122" s="3">
        <v>258.07</v>
      </c>
      <c r="C6122" s="5">
        <v>2.84</v>
      </c>
      <c r="D6122" s="17">
        <f t="shared" si="95"/>
        <v>2.8</v>
      </c>
      <c r="E6122" s="5">
        <v>2.76</v>
      </c>
      <c r="F6122" s="9">
        <v>1089</v>
      </c>
      <c r="G6122" s="5">
        <v>0.19969999999999999</v>
      </c>
      <c r="K6122" s="11">
        <v>39981</v>
      </c>
      <c r="L6122" s="13">
        <v>0.31313000000000002</v>
      </c>
    </row>
    <row r="6123" spans="1:12" x14ac:dyDescent="0.55000000000000004">
      <c r="A6123" s="2">
        <v>41306</v>
      </c>
      <c r="B6123" s="3">
        <v>257.64</v>
      </c>
      <c r="C6123" s="5">
        <v>2.84</v>
      </c>
      <c r="D6123" s="17">
        <f t="shared" si="95"/>
        <v>2.7949999999999999</v>
      </c>
      <c r="E6123" s="5">
        <v>2.75</v>
      </c>
      <c r="F6123" s="9">
        <v>1097.4000000000001</v>
      </c>
      <c r="G6123" s="5">
        <v>0.19919999999999999</v>
      </c>
      <c r="K6123" s="11">
        <v>39982</v>
      </c>
      <c r="L6123" s="13">
        <v>0.315</v>
      </c>
    </row>
    <row r="6124" spans="1:12" x14ac:dyDescent="0.55000000000000004">
      <c r="A6124" s="2">
        <v>41309</v>
      </c>
      <c r="B6124" s="3">
        <v>256.89</v>
      </c>
      <c r="C6124" s="5">
        <v>2.84</v>
      </c>
      <c r="D6124" s="17">
        <f t="shared" si="95"/>
        <v>2.7949999999999999</v>
      </c>
      <c r="E6124" s="5">
        <v>2.75</v>
      </c>
      <c r="F6124" s="9">
        <v>1084.5999999999999</v>
      </c>
      <c r="G6124" s="5">
        <v>0.19819999999999999</v>
      </c>
      <c r="K6124" s="11">
        <v>39983</v>
      </c>
      <c r="L6124" s="13">
        <v>0.31688</v>
      </c>
    </row>
    <row r="6125" spans="1:12" x14ac:dyDescent="0.55000000000000004">
      <c r="A6125" s="2">
        <v>41310</v>
      </c>
      <c r="B6125" s="3">
        <v>254.82</v>
      </c>
      <c r="C6125" s="5">
        <v>2.84</v>
      </c>
      <c r="D6125" s="17">
        <f t="shared" si="95"/>
        <v>2.7850000000000001</v>
      </c>
      <c r="E6125" s="5">
        <v>2.73</v>
      </c>
      <c r="F6125" s="9">
        <v>1087</v>
      </c>
      <c r="G6125" s="5">
        <v>0.19919999999999999</v>
      </c>
      <c r="K6125" s="11">
        <v>39986</v>
      </c>
      <c r="L6125" s="13">
        <v>0.315</v>
      </c>
    </row>
    <row r="6126" spans="1:12" x14ac:dyDescent="0.55000000000000004">
      <c r="A6126" s="2">
        <v>41311</v>
      </c>
      <c r="B6126" s="3">
        <v>254.31</v>
      </c>
      <c r="C6126" s="5">
        <v>2.84</v>
      </c>
      <c r="D6126" s="17">
        <f t="shared" si="95"/>
        <v>2.7800000000000002</v>
      </c>
      <c r="E6126" s="5">
        <v>2.72</v>
      </c>
      <c r="F6126" s="9">
        <v>1088.0999999999999</v>
      </c>
      <c r="G6126" s="5">
        <v>0.19919999999999999</v>
      </c>
      <c r="K6126" s="11">
        <v>39987</v>
      </c>
      <c r="L6126" s="13">
        <v>0.31374999999999997</v>
      </c>
    </row>
    <row r="6127" spans="1:12" x14ac:dyDescent="0.55000000000000004">
      <c r="A6127" s="2">
        <v>41312</v>
      </c>
      <c r="B6127" s="3">
        <v>254</v>
      </c>
      <c r="C6127" s="5">
        <v>2.84</v>
      </c>
      <c r="D6127" s="17">
        <f t="shared" si="95"/>
        <v>2.79</v>
      </c>
      <c r="E6127" s="5">
        <v>2.74</v>
      </c>
      <c r="F6127" s="9">
        <v>1088.3</v>
      </c>
      <c r="G6127" s="5">
        <v>0.19919999999999999</v>
      </c>
      <c r="K6127" s="11">
        <v>39988</v>
      </c>
      <c r="L6127" s="13">
        <v>0.31125000000000003</v>
      </c>
    </row>
    <row r="6128" spans="1:12" x14ac:dyDescent="0.55000000000000004">
      <c r="A6128" s="2">
        <v>41313</v>
      </c>
      <c r="B6128" s="3">
        <v>257.08999999999997</v>
      </c>
      <c r="C6128" s="5">
        <v>2.84</v>
      </c>
      <c r="D6128" s="17">
        <f t="shared" si="95"/>
        <v>2.79</v>
      </c>
      <c r="E6128" s="5">
        <v>2.74</v>
      </c>
      <c r="F6128" s="9">
        <v>1095.7</v>
      </c>
      <c r="G6128" s="5">
        <v>0.20019999999999999</v>
      </c>
      <c r="K6128" s="11">
        <v>39989</v>
      </c>
      <c r="L6128" s="13">
        <v>0.3075</v>
      </c>
    </row>
    <row r="6129" spans="1:12" x14ac:dyDescent="0.55000000000000004">
      <c r="A6129" s="2">
        <v>41317</v>
      </c>
      <c r="B6129" s="3">
        <v>256.64999999999998</v>
      </c>
      <c r="C6129" s="5">
        <v>2.84</v>
      </c>
      <c r="D6129" s="17">
        <f t="shared" si="95"/>
        <v>2.7949999999999999</v>
      </c>
      <c r="E6129" s="5">
        <v>2.75</v>
      </c>
      <c r="F6129" s="9">
        <v>1090.8</v>
      </c>
      <c r="G6129" s="5">
        <v>0.20119999999999999</v>
      </c>
      <c r="K6129" s="11">
        <v>39990</v>
      </c>
      <c r="L6129" s="13">
        <v>0.31</v>
      </c>
    </row>
    <row r="6130" spans="1:12" x14ac:dyDescent="0.55000000000000004">
      <c r="A6130" s="2">
        <v>41318</v>
      </c>
      <c r="B6130" s="3">
        <v>260.92</v>
      </c>
      <c r="C6130" s="5">
        <v>2.84</v>
      </c>
      <c r="D6130" s="17">
        <f t="shared" si="95"/>
        <v>2.7949999999999999</v>
      </c>
      <c r="E6130" s="5">
        <v>2.75</v>
      </c>
      <c r="F6130" s="9">
        <v>1086.8</v>
      </c>
      <c r="G6130" s="5">
        <v>0.20119999999999999</v>
      </c>
      <c r="K6130" s="11">
        <v>39993</v>
      </c>
      <c r="L6130" s="13">
        <v>0.30875000000000002</v>
      </c>
    </row>
    <row r="6131" spans="1:12" x14ac:dyDescent="0.55000000000000004">
      <c r="A6131" s="2">
        <v>41319</v>
      </c>
      <c r="B6131" s="3">
        <v>261.44</v>
      </c>
      <c r="C6131" s="5">
        <v>2.83</v>
      </c>
      <c r="D6131" s="17">
        <f t="shared" si="95"/>
        <v>2.79</v>
      </c>
      <c r="E6131" s="5">
        <v>2.75</v>
      </c>
      <c r="F6131" s="9">
        <v>1083.8</v>
      </c>
      <c r="G6131" s="5">
        <v>0.20169999999999999</v>
      </c>
      <c r="K6131" s="11">
        <v>39994</v>
      </c>
      <c r="L6131" s="13">
        <v>0.30875000000000002</v>
      </c>
    </row>
    <row r="6132" spans="1:12" x14ac:dyDescent="0.55000000000000004">
      <c r="A6132" s="2">
        <v>41320</v>
      </c>
      <c r="B6132" s="3">
        <v>261.61</v>
      </c>
      <c r="C6132" s="5">
        <v>2.83</v>
      </c>
      <c r="D6132" s="17">
        <f t="shared" si="95"/>
        <v>2.79</v>
      </c>
      <c r="E6132" s="5">
        <v>2.75</v>
      </c>
      <c r="F6132" s="9">
        <v>1078.3</v>
      </c>
      <c r="G6132" s="5">
        <v>0.20219999999999999</v>
      </c>
      <c r="K6132" s="11">
        <v>39995</v>
      </c>
      <c r="L6132" s="13">
        <v>0.30625000000000002</v>
      </c>
    </row>
    <row r="6133" spans="1:12" x14ac:dyDescent="0.55000000000000004">
      <c r="A6133" s="2">
        <v>41323</v>
      </c>
      <c r="B6133" s="3">
        <v>261.63</v>
      </c>
      <c r="C6133" s="5">
        <v>2.83</v>
      </c>
      <c r="D6133" s="17">
        <f t="shared" si="95"/>
        <v>2.7850000000000001</v>
      </c>
      <c r="E6133" s="5">
        <v>2.74</v>
      </c>
      <c r="F6133" s="9">
        <v>1082.0999999999999</v>
      </c>
      <c r="G6133" s="5">
        <v>0.20069999999999999</v>
      </c>
      <c r="K6133" s="11">
        <v>39996</v>
      </c>
      <c r="L6133" s="13">
        <v>0.30437999999999998</v>
      </c>
    </row>
    <row r="6134" spans="1:12" x14ac:dyDescent="0.55000000000000004">
      <c r="A6134" s="2">
        <v>41324</v>
      </c>
      <c r="B6134" s="3">
        <v>262.16000000000003</v>
      </c>
      <c r="C6134" s="5">
        <v>2.83</v>
      </c>
      <c r="D6134" s="17">
        <f t="shared" si="95"/>
        <v>2.79</v>
      </c>
      <c r="E6134" s="5">
        <v>2.75</v>
      </c>
      <c r="F6134" s="9">
        <v>1081.2</v>
      </c>
      <c r="G6134" s="5">
        <v>0.20169999999999999</v>
      </c>
      <c r="K6134" s="11">
        <v>39997</v>
      </c>
      <c r="L6134" s="13">
        <v>0.30125000000000002</v>
      </c>
    </row>
    <row r="6135" spans="1:12" x14ac:dyDescent="0.55000000000000004">
      <c r="A6135" s="2">
        <v>41325</v>
      </c>
      <c r="B6135" s="3">
        <v>268.07</v>
      </c>
      <c r="C6135" s="5">
        <v>2.83</v>
      </c>
      <c r="D6135" s="17">
        <f t="shared" si="95"/>
        <v>2.79</v>
      </c>
      <c r="E6135" s="5">
        <v>2.75</v>
      </c>
      <c r="F6135" s="9">
        <v>1078.5</v>
      </c>
      <c r="G6135" s="5">
        <v>0.20169999999999999</v>
      </c>
      <c r="K6135" s="11">
        <v>40000</v>
      </c>
      <c r="L6135" s="13">
        <v>0.30187999999999998</v>
      </c>
    </row>
    <row r="6136" spans="1:12" x14ac:dyDescent="0.55000000000000004">
      <c r="A6136" s="2">
        <v>41326</v>
      </c>
      <c r="B6136" s="3">
        <v>266.85000000000002</v>
      </c>
      <c r="C6136" s="5">
        <v>2.83</v>
      </c>
      <c r="D6136" s="17">
        <f t="shared" si="95"/>
        <v>2.7949999999999999</v>
      </c>
      <c r="E6136" s="5">
        <v>2.76</v>
      </c>
      <c r="F6136" s="9">
        <v>1086.2</v>
      </c>
      <c r="G6136" s="5">
        <v>0.20169999999999999</v>
      </c>
      <c r="K6136" s="11">
        <v>40001</v>
      </c>
      <c r="L6136" s="13">
        <v>0.30187999999999998</v>
      </c>
    </row>
    <row r="6137" spans="1:12" x14ac:dyDescent="0.55000000000000004">
      <c r="A6137" s="2">
        <v>41327</v>
      </c>
      <c r="B6137" s="3">
        <v>267.14999999999998</v>
      </c>
      <c r="C6137" s="5">
        <v>2.83</v>
      </c>
      <c r="D6137" s="17">
        <f t="shared" si="95"/>
        <v>2.79</v>
      </c>
      <c r="E6137" s="5">
        <v>2.75</v>
      </c>
      <c r="F6137" s="9">
        <v>1084.7</v>
      </c>
      <c r="G6137" s="5">
        <v>0.20269999999999999</v>
      </c>
      <c r="K6137" s="11">
        <v>40002</v>
      </c>
      <c r="L6137" s="13">
        <v>0.3</v>
      </c>
    </row>
    <row r="6138" spans="1:12" x14ac:dyDescent="0.55000000000000004">
      <c r="A6138" s="2">
        <v>41330</v>
      </c>
      <c r="B6138" s="3">
        <v>266.01</v>
      </c>
      <c r="C6138" s="5">
        <v>2.83</v>
      </c>
      <c r="D6138" s="17">
        <f t="shared" si="95"/>
        <v>2.7949999999999999</v>
      </c>
      <c r="E6138" s="5">
        <v>2.76</v>
      </c>
      <c r="F6138" s="9">
        <v>1086.3</v>
      </c>
      <c r="G6138" s="5">
        <v>0.20269999999999999</v>
      </c>
      <c r="K6138" s="11">
        <v>40003</v>
      </c>
      <c r="L6138" s="13">
        <v>0.29625000000000001</v>
      </c>
    </row>
    <row r="6139" spans="1:12" x14ac:dyDescent="0.55000000000000004">
      <c r="A6139" s="2">
        <v>41331</v>
      </c>
      <c r="B6139" s="3">
        <v>264.68</v>
      </c>
      <c r="C6139" s="5">
        <v>2.82</v>
      </c>
      <c r="D6139" s="17">
        <f t="shared" si="95"/>
        <v>2.7850000000000001</v>
      </c>
      <c r="E6139" s="5">
        <v>2.75</v>
      </c>
      <c r="F6139" s="9">
        <v>1088</v>
      </c>
      <c r="G6139" s="5">
        <v>0.20369999999999999</v>
      </c>
      <c r="K6139" s="11">
        <v>40004</v>
      </c>
      <c r="L6139" s="13">
        <v>0.29249999999999998</v>
      </c>
    </row>
    <row r="6140" spans="1:12" x14ac:dyDescent="0.55000000000000004">
      <c r="A6140" s="2">
        <v>41332</v>
      </c>
      <c r="B6140" s="3">
        <v>265.04000000000002</v>
      </c>
      <c r="C6140" s="5">
        <v>2.82</v>
      </c>
      <c r="D6140" s="17">
        <f t="shared" si="95"/>
        <v>2.7850000000000001</v>
      </c>
      <c r="E6140" s="5">
        <v>2.75</v>
      </c>
      <c r="F6140" s="9">
        <v>1084.4000000000001</v>
      </c>
      <c r="G6140" s="5">
        <v>0.20369999999999999</v>
      </c>
      <c r="K6140" s="11">
        <v>40007</v>
      </c>
      <c r="L6140" s="13">
        <v>0.28813</v>
      </c>
    </row>
    <row r="6141" spans="1:12" x14ac:dyDescent="0.55000000000000004">
      <c r="A6141" s="2">
        <v>41333</v>
      </c>
      <c r="B6141" s="3">
        <v>268.01</v>
      </c>
      <c r="C6141" s="5">
        <v>2.82</v>
      </c>
      <c r="D6141" s="17">
        <f t="shared" si="95"/>
        <v>2.79</v>
      </c>
      <c r="E6141" s="5">
        <v>2.76</v>
      </c>
      <c r="F6141" s="9">
        <v>1083</v>
      </c>
      <c r="G6141" s="5">
        <v>0.20369999999999999</v>
      </c>
      <c r="K6141" s="11">
        <v>40008</v>
      </c>
      <c r="L6141" s="13">
        <v>0.28749999999999998</v>
      </c>
    </row>
    <row r="6142" spans="1:12" x14ac:dyDescent="0.55000000000000004">
      <c r="A6142" s="2">
        <v>41337</v>
      </c>
      <c r="B6142" s="3">
        <v>266.14</v>
      </c>
      <c r="C6142" s="5">
        <v>2.82</v>
      </c>
      <c r="D6142" s="17">
        <f t="shared" si="95"/>
        <v>2.79</v>
      </c>
      <c r="E6142" s="5">
        <v>2.76</v>
      </c>
      <c r="F6142" s="9">
        <v>1093.2</v>
      </c>
      <c r="G6142" s="5">
        <v>0.20519999999999999</v>
      </c>
      <c r="K6142" s="11">
        <v>40009</v>
      </c>
      <c r="L6142" s="13">
        <v>0.28749999999999998</v>
      </c>
    </row>
    <row r="6143" spans="1:12" x14ac:dyDescent="0.55000000000000004">
      <c r="A6143" s="2">
        <v>41338</v>
      </c>
      <c r="B6143" s="3">
        <v>266.54000000000002</v>
      </c>
      <c r="C6143" s="5">
        <v>2.82</v>
      </c>
      <c r="D6143" s="17">
        <f t="shared" si="95"/>
        <v>2.7800000000000002</v>
      </c>
      <c r="E6143" s="5">
        <v>2.74</v>
      </c>
      <c r="F6143" s="9">
        <v>1087</v>
      </c>
      <c r="G6143" s="5">
        <v>0.20319999999999999</v>
      </c>
      <c r="K6143" s="11">
        <v>40010</v>
      </c>
      <c r="L6143" s="13">
        <v>0.28875000000000001</v>
      </c>
    </row>
    <row r="6144" spans="1:12" x14ac:dyDescent="0.55000000000000004">
      <c r="A6144" s="2">
        <v>41339</v>
      </c>
      <c r="B6144" s="3">
        <v>267.25</v>
      </c>
      <c r="C6144" s="5">
        <v>2.82</v>
      </c>
      <c r="D6144" s="17">
        <f t="shared" si="95"/>
        <v>2.7800000000000002</v>
      </c>
      <c r="E6144" s="5">
        <v>2.74</v>
      </c>
      <c r="F6144" s="9">
        <v>1082.5999999999999</v>
      </c>
      <c r="G6144" s="5">
        <v>0.20219999999999999</v>
      </c>
      <c r="K6144" s="11">
        <v>40011</v>
      </c>
      <c r="L6144" s="13">
        <v>0.28625</v>
      </c>
    </row>
    <row r="6145" spans="1:12" x14ac:dyDescent="0.55000000000000004">
      <c r="A6145" s="2">
        <v>41340</v>
      </c>
      <c r="B6145" s="3">
        <v>264.77999999999997</v>
      </c>
      <c r="C6145" s="5">
        <v>2.82</v>
      </c>
      <c r="D6145" s="17">
        <f t="shared" si="95"/>
        <v>2.79</v>
      </c>
      <c r="E6145" s="5">
        <v>2.76</v>
      </c>
      <c r="F6145" s="9">
        <v>1087.0999999999999</v>
      </c>
      <c r="G6145" s="5">
        <v>0.20219999999999999</v>
      </c>
      <c r="K6145" s="11">
        <v>40014</v>
      </c>
      <c r="L6145" s="13">
        <v>0.28625</v>
      </c>
    </row>
    <row r="6146" spans="1:12" x14ac:dyDescent="0.55000000000000004">
      <c r="A6146" s="2">
        <v>41341</v>
      </c>
      <c r="B6146" s="3">
        <v>264.57</v>
      </c>
      <c r="C6146" s="5">
        <v>2.82</v>
      </c>
      <c r="D6146" s="17">
        <f t="shared" si="95"/>
        <v>2.7850000000000001</v>
      </c>
      <c r="E6146" s="5">
        <v>2.75</v>
      </c>
      <c r="F6146" s="9">
        <v>1090.3</v>
      </c>
      <c r="G6146" s="5">
        <v>0.20219999999999999</v>
      </c>
      <c r="K6146" s="11">
        <v>40015</v>
      </c>
      <c r="L6146" s="13">
        <v>0.28499999999999998</v>
      </c>
    </row>
    <row r="6147" spans="1:12" x14ac:dyDescent="0.55000000000000004">
      <c r="A6147" s="2">
        <v>41344</v>
      </c>
      <c r="B6147" s="3">
        <v>264.14999999999998</v>
      </c>
      <c r="C6147" s="5">
        <v>2.82</v>
      </c>
      <c r="D6147" s="17">
        <f t="shared" si="95"/>
        <v>2.7850000000000001</v>
      </c>
      <c r="E6147" s="5">
        <v>2.75</v>
      </c>
      <c r="F6147" s="9">
        <v>1094.8</v>
      </c>
      <c r="G6147" s="5">
        <v>0.20219999999999999</v>
      </c>
      <c r="K6147" s="11">
        <v>40016</v>
      </c>
      <c r="L6147" s="13">
        <v>0.28499999999999998</v>
      </c>
    </row>
    <row r="6148" spans="1:12" x14ac:dyDescent="0.55000000000000004">
      <c r="A6148" s="2">
        <v>41345</v>
      </c>
      <c r="B6148" s="3">
        <v>262.43</v>
      </c>
      <c r="C6148" s="5">
        <v>2.81</v>
      </c>
      <c r="D6148" s="17">
        <f t="shared" ref="D6148:D6211" si="96">(C6148+E6148)/2</f>
        <v>2.7800000000000002</v>
      </c>
      <c r="E6148" s="5">
        <v>2.75</v>
      </c>
      <c r="F6148" s="9">
        <v>1095.2</v>
      </c>
      <c r="G6148" s="5">
        <v>0.20319999999999999</v>
      </c>
      <c r="K6148" s="11">
        <v>40017</v>
      </c>
      <c r="L6148" s="13">
        <v>0.28499999999999998</v>
      </c>
    </row>
    <row r="6149" spans="1:12" x14ac:dyDescent="0.55000000000000004">
      <c r="A6149" s="2">
        <v>41346</v>
      </c>
      <c r="B6149" s="3">
        <v>263.33</v>
      </c>
      <c r="C6149" s="5">
        <v>2.81</v>
      </c>
      <c r="D6149" s="17">
        <f t="shared" si="96"/>
        <v>2.7750000000000004</v>
      </c>
      <c r="E6149" s="5">
        <v>2.74</v>
      </c>
      <c r="F6149" s="9">
        <v>1097.4000000000001</v>
      </c>
      <c r="G6149" s="5">
        <v>0.20319999999999999</v>
      </c>
      <c r="K6149" s="11">
        <v>40018</v>
      </c>
      <c r="L6149" s="13">
        <v>0.28499999999999998</v>
      </c>
    </row>
    <row r="6150" spans="1:12" x14ac:dyDescent="0.55000000000000004">
      <c r="A6150" s="2">
        <v>41347</v>
      </c>
      <c r="B6150" s="3">
        <v>263.37</v>
      </c>
      <c r="C6150" s="5">
        <v>2.81</v>
      </c>
      <c r="D6150" s="17">
        <f t="shared" si="96"/>
        <v>2.7750000000000004</v>
      </c>
      <c r="E6150" s="5">
        <v>2.74</v>
      </c>
      <c r="F6150" s="9">
        <v>1109</v>
      </c>
      <c r="G6150" s="5">
        <v>0.20319999999999999</v>
      </c>
      <c r="K6150" s="11">
        <v>40021</v>
      </c>
      <c r="L6150" s="13">
        <v>0.28749999999999998</v>
      </c>
    </row>
    <row r="6151" spans="1:12" x14ac:dyDescent="0.55000000000000004">
      <c r="A6151" s="2">
        <v>41348</v>
      </c>
      <c r="B6151" s="3">
        <v>260.83999999999997</v>
      </c>
      <c r="C6151" s="5">
        <v>2.81</v>
      </c>
      <c r="D6151" s="17">
        <f t="shared" si="96"/>
        <v>2.7750000000000004</v>
      </c>
      <c r="E6151" s="5">
        <v>2.74</v>
      </c>
      <c r="F6151" s="9">
        <v>1110.3</v>
      </c>
      <c r="G6151" s="5">
        <v>0.20319999999999999</v>
      </c>
      <c r="K6151" s="11">
        <v>40022</v>
      </c>
      <c r="L6151" s="13">
        <v>0.28499999999999998</v>
      </c>
    </row>
    <row r="6152" spans="1:12" x14ac:dyDescent="0.55000000000000004">
      <c r="A6152" s="2">
        <v>41351</v>
      </c>
      <c r="B6152" s="3">
        <v>258.3</v>
      </c>
      <c r="C6152" s="5">
        <v>2.81</v>
      </c>
      <c r="D6152" s="17">
        <f t="shared" si="96"/>
        <v>2.7750000000000004</v>
      </c>
      <c r="E6152" s="5">
        <v>2.74</v>
      </c>
      <c r="F6152" s="9">
        <v>1114.5999999999999</v>
      </c>
      <c r="G6152" s="5">
        <v>0.20319999999999999</v>
      </c>
      <c r="K6152" s="11">
        <v>40023</v>
      </c>
      <c r="L6152" s="13">
        <v>0.28499999999999998</v>
      </c>
    </row>
    <row r="6153" spans="1:12" x14ac:dyDescent="0.55000000000000004">
      <c r="A6153" s="2">
        <v>41352</v>
      </c>
      <c r="B6153" s="3">
        <v>259.79000000000002</v>
      </c>
      <c r="C6153" s="5">
        <v>2.81</v>
      </c>
      <c r="D6153" s="17">
        <f t="shared" si="96"/>
        <v>2.7750000000000004</v>
      </c>
      <c r="E6153" s="5">
        <v>2.74</v>
      </c>
      <c r="F6153" s="9">
        <v>1111.5999999999999</v>
      </c>
      <c r="G6153" s="5">
        <v>0.20369999999999999</v>
      </c>
      <c r="K6153" s="11">
        <v>40024</v>
      </c>
      <c r="L6153" s="13">
        <v>0.28062999999999999</v>
      </c>
    </row>
    <row r="6154" spans="1:12" x14ac:dyDescent="0.55000000000000004">
      <c r="A6154" s="2">
        <v>41353</v>
      </c>
      <c r="B6154" s="3">
        <v>257.04000000000002</v>
      </c>
      <c r="C6154" s="5">
        <v>2.81</v>
      </c>
      <c r="D6154" s="17">
        <f t="shared" si="96"/>
        <v>2.7750000000000004</v>
      </c>
      <c r="E6154" s="5">
        <v>2.74</v>
      </c>
      <c r="F6154" s="9">
        <v>1116.0999999999999</v>
      </c>
      <c r="G6154" s="5">
        <v>0.20469999999999999</v>
      </c>
      <c r="K6154" s="11">
        <v>40025</v>
      </c>
      <c r="L6154" s="13">
        <v>0.27938000000000002</v>
      </c>
    </row>
    <row r="6155" spans="1:12" x14ac:dyDescent="0.55000000000000004">
      <c r="A6155" s="2">
        <v>41354</v>
      </c>
      <c r="B6155" s="3">
        <v>255.82</v>
      </c>
      <c r="C6155" s="5">
        <v>2.81</v>
      </c>
      <c r="D6155" s="17">
        <f t="shared" si="96"/>
        <v>2.7750000000000004</v>
      </c>
      <c r="E6155" s="5">
        <v>2.74</v>
      </c>
      <c r="F6155" s="9">
        <v>1115.7</v>
      </c>
      <c r="G6155" s="5">
        <v>0.20419999999999999</v>
      </c>
      <c r="K6155" s="11">
        <v>40028</v>
      </c>
      <c r="L6155" s="13">
        <v>0.27562999999999999</v>
      </c>
    </row>
    <row r="6156" spans="1:12" x14ac:dyDescent="0.55000000000000004">
      <c r="A6156" s="2">
        <v>41355</v>
      </c>
      <c r="B6156" s="3">
        <v>255.33</v>
      </c>
      <c r="C6156" s="5">
        <v>2.81</v>
      </c>
      <c r="D6156" s="17">
        <f t="shared" si="96"/>
        <v>2.7750000000000004</v>
      </c>
      <c r="E6156" s="5">
        <v>2.74</v>
      </c>
      <c r="F6156" s="9">
        <v>1119.3</v>
      </c>
      <c r="G6156" s="5">
        <v>0.20419999999999999</v>
      </c>
      <c r="K6156" s="11">
        <v>40029</v>
      </c>
      <c r="L6156" s="13">
        <v>0.27562999999999999</v>
      </c>
    </row>
    <row r="6157" spans="1:12" x14ac:dyDescent="0.55000000000000004">
      <c r="A6157" s="2">
        <v>41358</v>
      </c>
      <c r="B6157" s="3">
        <v>259.58</v>
      </c>
      <c r="C6157" s="5">
        <v>2.81</v>
      </c>
      <c r="D6157" s="17">
        <f t="shared" si="96"/>
        <v>2.7750000000000004</v>
      </c>
      <c r="E6157" s="5">
        <v>2.74</v>
      </c>
      <c r="F6157" s="9">
        <v>1110.8</v>
      </c>
      <c r="G6157" s="5">
        <v>0.20419999999999999</v>
      </c>
      <c r="K6157" s="11">
        <v>40030</v>
      </c>
      <c r="L6157" s="13">
        <v>0.27562999999999999</v>
      </c>
    </row>
    <row r="6158" spans="1:12" x14ac:dyDescent="0.55000000000000004">
      <c r="A6158" s="2">
        <v>41359</v>
      </c>
      <c r="B6158" s="3">
        <v>260.54000000000002</v>
      </c>
      <c r="C6158" s="5">
        <v>2.81</v>
      </c>
      <c r="D6158" s="17">
        <f t="shared" si="96"/>
        <v>2.7750000000000004</v>
      </c>
      <c r="E6158" s="5">
        <v>2.74</v>
      </c>
      <c r="F6158" s="9">
        <v>1105.7</v>
      </c>
      <c r="G6158" s="5">
        <v>0.20369999999999999</v>
      </c>
      <c r="K6158" s="11">
        <v>40031</v>
      </c>
      <c r="L6158" s="13">
        <v>0.27562999999999999</v>
      </c>
    </row>
    <row r="6159" spans="1:12" x14ac:dyDescent="0.55000000000000004">
      <c r="A6159" s="2">
        <v>41360</v>
      </c>
      <c r="B6159" s="3">
        <v>261.86</v>
      </c>
      <c r="C6159" s="5">
        <v>2.81</v>
      </c>
      <c r="D6159" s="17">
        <f t="shared" si="96"/>
        <v>2.7750000000000004</v>
      </c>
      <c r="E6159" s="5">
        <v>2.74</v>
      </c>
      <c r="F6159" s="9">
        <v>1111.5999999999999</v>
      </c>
      <c r="G6159" s="5">
        <v>0.20369999999999999</v>
      </c>
      <c r="K6159" s="11">
        <v>40032</v>
      </c>
      <c r="L6159" s="13">
        <v>0.27562999999999999</v>
      </c>
    </row>
    <row r="6160" spans="1:12" x14ac:dyDescent="0.55000000000000004">
      <c r="A6160" s="2">
        <v>41361</v>
      </c>
      <c r="B6160" s="3">
        <v>261.86</v>
      </c>
      <c r="C6160" s="5">
        <v>2.81</v>
      </c>
      <c r="D6160" s="17">
        <f t="shared" si="96"/>
        <v>2.7750000000000004</v>
      </c>
      <c r="E6160" s="5">
        <v>2.74</v>
      </c>
      <c r="F6160" s="9">
        <v>1112.7</v>
      </c>
      <c r="G6160" s="5">
        <v>0.20369999999999999</v>
      </c>
      <c r="K6160" s="11">
        <v>40035</v>
      </c>
      <c r="L6160" s="13">
        <v>0.27500000000000002</v>
      </c>
    </row>
    <row r="6161" spans="1:12" x14ac:dyDescent="0.55000000000000004">
      <c r="A6161" s="2">
        <v>41362</v>
      </c>
      <c r="B6161" s="3">
        <v>263.39</v>
      </c>
      <c r="C6161" s="5">
        <v>2.81</v>
      </c>
      <c r="D6161" s="17">
        <f t="shared" si="96"/>
        <v>2.7800000000000002</v>
      </c>
      <c r="E6161" s="5">
        <v>2.75</v>
      </c>
      <c r="F6161" s="9">
        <v>1111.0999999999999</v>
      </c>
      <c r="G6161" s="5">
        <v>0.20369999999999999</v>
      </c>
      <c r="K6161" s="11">
        <v>40036</v>
      </c>
      <c r="L6161" s="13">
        <v>0.27450000000000002</v>
      </c>
    </row>
    <row r="6162" spans="1:12" x14ac:dyDescent="0.55000000000000004">
      <c r="A6162" s="2">
        <v>41365</v>
      </c>
      <c r="B6162" s="3">
        <v>262.27</v>
      </c>
      <c r="C6162" s="5">
        <v>2.81</v>
      </c>
      <c r="D6162" s="17">
        <f t="shared" si="96"/>
        <v>2.7750000000000004</v>
      </c>
      <c r="E6162" s="5">
        <v>2.74</v>
      </c>
      <c r="F6162" s="9">
        <v>1114.8</v>
      </c>
      <c r="G6162" s="5">
        <v>0.20369999999999999</v>
      </c>
      <c r="K6162" s="11">
        <v>40037</v>
      </c>
      <c r="L6162" s="13">
        <v>0.27406000000000003</v>
      </c>
    </row>
    <row r="6163" spans="1:12" x14ac:dyDescent="0.55000000000000004">
      <c r="A6163" s="2">
        <v>41366</v>
      </c>
      <c r="B6163" s="3">
        <v>260.79000000000002</v>
      </c>
      <c r="C6163" s="5">
        <v>2.81</v>
      </c>
      <c r="D6163" s="17">
        <f t="shared" si="96"/>
        <v>2.7750000000000004</v>
      </c>
      <c r="E6163" s="5">
        <v>2.74</v>
      </c>
      <c r="F6163" s="9">
        <v>1118</v>
      </c>
      <c r="G6163" s="5">
        <v>0.20269999999999999</v>
      </c>
      <c r="K6163" s="11">
        <v>40038</v>
      </c>
      <c r="L6163" s="13">
        <v>0.27281</v>
      </c>
    </row>
    <row r="6164" spans="1:12" x14ac:dyDescent="0.55000000000000004">
      <c r="A6164" s="2">
        <v>41367</v>
      </c>
      <c r="B6164" s="3">
        <v>260.36</v>
      </c>
      <c r="C6164" s="5">
        <v>2.8</v>
      </c>
      <c r="D6164" s="17">
        <f t="shared" si="96"/>
        <v>2.77</v>
      </c>
      <c r="E6164" s="5">
        <v>2.74</v>
      </c>
      <c r="F6164" s="9">
        <v>1117.5</v>
      </c>
      <c r="G6164" s="5">
        <v>0.20169999999999999</v>
      </c>
      <c r="K6164" s="11">
        <v>40039</v>
      </c>
      <c r="L6164" s="13">
        <v>0.27250000000000002</v>
      </c>
    </row>
    <row r="6165" spans="1:12" x14ac:dyDescent="0.55000000000000004">
      <c r="A6165" s="2">
        <v>41368</v>
      </c>
      <c r="B6165" s="3">
        <v>257.05</v>
      </c>
      <c r="C6165" s="5">
        <v>2.8</v>
      </c>
      <c r="D6165" s="17">
        <f t="shared" si="96"/>
        <v>2.77</v>
      </c>
      <c r="E6165" s="5">
        <v>2.74</v>
      </c>
      <c r="F6165" s="9">
        <v>1123.8</v>
      </c>
      <c r="G6165" s="5">
        <v>0.20030000000000001</v>
      </c>
      <c r="K6165" s="11">
        <v>40042</v>
      </c>
      <c r="L6165" s="13">
        <v>0.27875</v>
      </c>
    </row>
    <row r="6166" spans="1:12" x14ac:dyDescent="0.55000000000000004">
      <c r="A6166" s="2">
        <v>41369</v>
      </c>
      <c r="B6166" s="3">
        <v>252.77</v>
      </c>
      <c r="C6166" s="5">
        <v>2.8</v>
      </c>
      <c r="D6166" s="17">
        <f t="shared" si="96"/>
        <v>2.77</v>
      </c>
      <c r="E6166" s="5">
        <v>2.74</v>
      </c>
      <c r="F6166" s="9">
        <v>1131.8</v>
      </c>
      <c r="G6166" s="5">
        <v>0.20030000000000001</v>
      </c>
      <c r="K6166" s="11">
        <v>40043</v>
      </c>
      <c r="L6166" s="13">
        <v>0.27250000000000002</v>
      </c>
    </row>
    <row r="6167" spans="1:12" x14ac:dyDescent="0.55000000000000004">
      <c r="A6167" s="2">
        <v>41372</v>
      </c>
      <c r="B6167" s="3">
        <v>252.39</v>
      </c>
      <c r="C6167" s="5">
        <v>2.8</v>
      </c>
      <c r="D6167" s="17">
        <f t="shared" si="96"/>
        <v>2.77</v>
      </c>
      <c r="E6167" s="5">
        <v>2.74</v>
      </c>
      <c r="F6167" s="9">
        <v>1140.0999999999999</v>
      </c>
      <c r="G6167" s="5">
        <v>0.20030000000000001</v>
      </c>
      <c r="K6167" s="11">
        <v>40044</v>
      </c>
      <c r="L6167" s="13">
        <v>0.26874999999999999</v>
      </c>
    </row>
    <row r="6168" spans="1:12" x14ac:dyDescent="0.55000000000000004">
      <c r="A6168" s="2">
        <v>41373</v>
      </c>
      <c r="B6168" s="3">
        <v>252.53</v>
      </c>
      <c r="C6168" s="5">
        <v>2.8</v>
      </c>
      <c r="D6168" s="17">
        <f t="shared" si="96"/>
        <v>2.7749999999999999</v>
      </c>
      <c r="E6168" s="5">
        <v>2.75</v>
      </c>
      <c r="F6168" s="9">
        <v>1139.4000000000001</v>
      </c>
      <c r="G6168" s="5">
        <v>0.1993</v>
      </c>
      <c r="K6168" s="11">
        <v>40045</v>
      </c>
      <c r="L6168" s="13">
        <v>0.26750000000000002</v>
      </c>
    </row>
    <row r="6169" spans="1:12" x14ac:dyDescent="0.55000000000000004">
      <c r="A6169" s="2">
        <v>41374</v>
      </c>
      <c r="B6169" s="3">
        <v>254.34</v>
      </c>
      <c r="C6169" s="5">
        <v>2.8</v>
      </c>
      <c r="D6169" s="17">
        <f t="shared" si="96"/>
        <v>2.7749999999999999</v>
      </c>
      <c r="E6169" s="5">
        <v>2.75</v>
      </c>
      <c r="F6169" s="9">
        <v>1135.7</v>
      </c>
      <c r="G6169" s="5">
        <v>0.1993</v>
      </c>
      <c r="K6169" s="11">
        <v>40046</v>
      </c>
      <c r="L6169" s="13">
        <v>0.26562999999999998</v>
      </c>
    </row>
    <row r="6170" spans="1:12" x14ac:dyDescent="0.55000000000000004">
      <c r="A6170" s="2">
        <v>41375</v>
      </c>
      <c r="B6170" s="3">
        <v>256.18</v>
      </c>
      <c r="C6170" s="5">
        <v>2.79</v>
      </c>
      <c r="D6170" s="17">
        <f t="shared" si="96"/>
        <v>2.7650000000000001</v>
      </c>
      <c r="E6170" s="5">
        <v>2.74</v>
      </c>
      <c r="F6170" s="9">
        <v>1129.0999999999999</v>
      </c>
      <c r="G6170" s="5">
        <v>0.19869999999999999</v>
      </c>
      <c r="K6170" s="11">
        <v>40049</v>
      </c>
      <c r="L6170" s="13">
        <v>0.26438</v>
      </c>
    </row>
    <row r="6171" spans="1:12" x14ac:dyDescent="0.55000000000000004">
      <c r="A6171" s="2">
        <v>41376</v>
      </c>
      <c r="B6171" s="3">
        <v>252</v>
      </c>
      <c r="C6171" s="5">
        <v>2.79</v>
      </c>
      <c r="D6171" s="17">
        <f t="shared" si="96"/>
        <v>2.76</v>
      </c>
      <c r="E6171" s="5">
        <v>2.73</v>
      </c>
      <c r="F6171" s="9">
        <v>1129.0999999999999</v>
      </c>
      <c r="G6171" s="5">
        <v>0.19969999999999999</v>
      </c>
      <c r="K6171" s="11">
        <v>40050</v>
      </c>
      <c r="L6171" s="13">
        <v>0.26280999999999999</v>
      </c>
    </row>
    <row r="6172" spans="1:12" x14ac:dyDescent="0.55000000000000004">
      <c r="A6172" s="2">
        <v>41379</v>
      </c>
      <c r="B6172" s="3">
        <v>251.51</v>
      </c>
      <c r="C6172" s="5">
        <v>2.79</v>
      </c>
      <c r="D6172" s="17">
        <f t="shared" si="96"/>
        <v>2.7650000000000001</v>
      </c>
      <c r="E6172" s="5">
        <v>2.74</v>
      </c>
      <c r="F6172" s="9">
        <v>1120.5</v>
      </c>
      <c r="G6172" s="5">
        <v>0.19969999999999999</v>
      </c>
      <c r="K6172" s="11">
        <v>40051</v>
      </c>
      <c r="L6172" s="13">
        <v>0.26062999999999997</v>
      </c>
    </row>
    <row r="6173" spans="1:12" x14ac:dyDescent="0.55000000000000004">
      <c r="A6173" s="2">
        <v>41380</v>
      </c>
      <c r="B6173" s="3">
        <v>251.78</v>
      </c>
      <c r="C6173" s="5">
        <v>2.79</v>
      </c>
      <c r="D6173" s="17">
        <f t="shared" si="96"/>
        <v>2.7650000000000001</v>
      </c>
      <c r="E6173" s="5">
        <v>2.74</v>
      </c>
      <c r="F6173" s="9">
        <v>1115.2</v>
      </c>
      <c r="G6173" s="5">
        <v>0.20019999999999999</v>
      </c>
      <c r="K6173" s="11">
        <v>40052</v>
      </c>
      <c r="L6173" s="13">
        <v>0.26124999999999998</v>
      </c>
    </row>
    <row r="6174" spans="1:12" x14ac:dyDescent="0.55000000000000004">
      <c r="A6174" s="2">
        <v>41381</v>
      </c>
      <c r="B6174" s="3">
        <v>251.51</v>
      </c>
      <c r="C6174" s="5">
        <v>2.79</v>
      </c>
      <c r="D6174" s="17">
        <f t="shared" si="96"/>
        <v>2.7650000000000001</v>
      </c>
      <c r="E6174" s="5">
        <v>2.74</v>
      </c>
      <c r="F6174" s="9">
        <v>1118.5</v>
      </c>
      <c r="G6174" s="5">
        <v>0.19919999999999999</v>
      </c>
      <c r="K6174" s="11">
        <v>40053</v>
      </c>
      <c r="L6174" s="13">
        <v>0.25874999999999998</v>
      </c>
    </row>
    <row r="6175" spans="1:12" x14ac:dyDescent="0.55000000000000004">
      <c r="A6175" s="2">
        <v>41382</v>
      </c>
      <c r="B6175" s="3">
        <v>247.85</v>
      </c>
      <c r="C6175" s="5">
        <v>2.79</v>
      </c>
      <c r="D6175" s="17">
        <f t="shared" si="96"/>
        <v>2.7650000000000001</v>
      </c>
      <c r="E6175" s="5">
        <v>2.74</v>
      </c>
      <c r="F6175" s="9">
        <v>1124</v>
      </c>
      <c r="G6175" s="5">
        <v>0.19919999999999999</v>
      </c>
      <c r="K6175" s="11">
        <v>40056</v>
      </c>
      <c r="L6175" s="12">
        <f>L6174</f>
        <v>0.25874999999999998</v>
      </c>
    </row>
    <row r="6176" spans="1:12" x14ac:dyDescent="0.55000000000000004">
      <c r="A6176" s="2">
        <v>41383</v>
      </c>
      <c r="B6176" s="3">
        <v>248.77</v>
      </c>
      <c r="C6176" s="5">
        <v>2.79</v>
      </c>
      <c r="D6176" s="17">
        <f t="shared" si="96"/>
        <v>2.77</v>
      </c>
      <c r="E6176" s="5">
        <v>2.75</v>
      </c>
      <c r="F6176" s="9">
        <v>1116.3</v>
      </c>
      <c r="G6176" s="5">
        <v>0.19919999999999999</v>
      </c>
      <c r="K6176" s="11">
        <v>40057</v>
      </c>
      <c r="L6176" s="13">
        <v>0.25624999999999998</v>
      </c>
    </row>
    <row r="6177" spans="1:12" x14ac:dyDescent="0.55000000000000004">
      <c r="A6177" s="2">
        <v>41386</v>
      </c>
      <c r="B6177" s="3">
        <v>251.46</v>
      </c>
      <c r="C6177" s="5">
        <v>2.79</v>
      </c>
      <c r="D6177" s="17">
        <f t="shared" si="96"/>
        <v>2.77</v>
      </c>
      <c r="E6177" s="5">
        <v>2.75</v>
      </c>
      <c r="F6177" s="9">
        <v>1119</v>
      </c>
      <c r="G6177" s="5">
        <v>0.19919999999999999</v>
      </c>
      <c r="K6177" s="11">
        <v>40058</v>
      </c>
      <c r="L6177" s="13">
        <v>0.25438</v>
      </c>
    </row>
    <row r="6178" spans="1:12" x14ac:dyDescent="0.55000000000000004">
      <c r="A6178" s="2">
        <v>41387</v>
      </c>
      <c r="B6178" s="3">
        <v>250.01</v>
      </c>
      <c r="C6178" s="5">
        <v>2.79</v>
      </c>
      <c r="D6178" s="17">
        <f t="shared" si="96"/>
        <v>2.77</v>
      </c>
      <c r="E6178" s="5">
        <v>2.75</v>
      </c>
      <c r="F6178" s="9">
        <v>1120.8</v>
      </c>
      <c r="G6178" s="5">
        <v>0.20019999999999999</v>
      </c>
      <c r="K6178" s="11">
        <v>40059</v>
      </c>
      <c r="L6178" s="13">
        <v>0.25313000000000002</v>
      </c>
    </row>
    <row r="6179" spans="1:12" x14ac:dyDescent="0.55000000000000004">
      <c r="A6179" s="2">
        <v>41388</v>
      </c>
      <c r="B6179" s="3">
        <v>252</v>
      </c>
      <c r="C6179" s="5">
        <v>2.79</v>
      </c>
      <c r="D6179" s="17">
        <f t="shared" si="96"/>
        <v>2.77</v>
      </c>
      <c r="E6179" s="5">
        <v>2.75</v>
      </c>
      <c r="F6179" s="9">
        <v>1117.7</v>
      </c>
      <c r="G6179" s="5">
        <v>0.19819999999999999</v>
      </c>
      <c r="K6179" s="11">
        <v>40060</v>
      </c>
      <c r="L6179" s="13">
        <v>0.25374999999999998</v>
      </c>
    </row>
    <row r="6180" spans="1:12" x14ac:dyDescent="0.55000000000000004">
      <c r="A6180" s="2">
        <v>41389</v>
      </c>
      <c r="B6180" s="3">
        <v>254.49</v>
      </c>
      <c r="C6180" s="5">
        <v>2.78</v>
      </c>
      <c r="D6180" s="17">
        <f t="shared" si="96"/>
        <v>2.7699999999999996</v>
      </c>
      <c r="E6180" s="5">
        <v>2.76</v>
      </c>
      <c r="F6180" s="9">
        <v>1112.0999999999999</v>
      </c>
      <c r="G6180" s="5">
        <v>0.19819999999999999</v>
      </c>
      <c r="K6180" s="11">
        <v>40063</v>
      </c>
      <c r="L6180" s="13">
        <v>0.25124999999999997</v>
      </c>
    </row>
    <row r="6181" spans="1:12" x14ac:dyDescent="0.55000000000000004">
      <c r="A6181" s="2">
        <v>41390</v>
      </c>
      <c r="B6181" s="3">
        <v>253.04</v>
      </c>
      <c r="C6181" s="5">
        <v>2.79</v>
      </c>
      <c r="D6181" s="17">
        <f t="shared" si="96"/>
        <v>2.7749999999999999</v>
      </c>
      <c r="E6181" s="5">
        <v>2.76</v>
      </c>
      <c r="F6181" s="9">
        <v>1112.3</v>
      </c>
      <c r="G6181" s="5">
        <v>0.19819999999999999</v>
      </c>
      <c r="K6181" s="11">
        <v>40064</v>
      </c>
      <c r="L6181" s="13">
        <v>0.24937999999999999</v>
      </c>
    </row>
    <row r="6182" spans="1:12" x14ac:dyDescent="0.55000000000000004">
      <c r="A6182" s="2">
        <v>41393</v>
      </c>
      <c r="B6182" s="3">
        <v>252.25</v>
      </c>
      <c r="C6182" s="5">
        <v>2.8</v>
      </c>
      <c r="D6182" s="17">
        <f t="shared" si="96"/>
        <v>2.78</v>
      </c>
      <c r="E6182" s="5">
        <v>2.76</v>
      </c>
      <c r="F6182" s="9">
        <v>1107.2</v>
      </c>
      <c r="G6182" s="5">
        <v>0.19819999999999999</v>
      </c>
      <c r="K6182" s="11">
        <v>40065</v>
      </c>
      <c r="L6182" s="13">
        <v>0.24587999999999999</v>
      </c>
    </row>
    <row r="6183" spans="1:12" x14ac:dyDescent="0.55000000000000004">
      <c r="A6183" s="2">
        <v>41394</v>
      </c>
      <c r="B6183" s="3">
        <v>255.72</v>
      </c>
      <c r="C6183" s="5">
        <v>2.81</v>
      </c>
      <c r="D6183" s="17">
        <f t="shared" si="96"/>
        <v>2.7949999999999999</v>
      </c>
      <c r="E6183" s="5">
        <v>2.78</v>
      </c>
      <c r="F6183" s="9">
        <v>1101.2</v>
      </c>
      <c r="G6183" s="5">
        <v>0.19819999999999999</v>
      </c>
      <c r="K6183" s="11">
        <v>40066</v>
      </c>
      <c r="L6183" s="13">
        <v>0.24374999999999999</v>
      </c>
    </row>
    <row r="6184" spans="1:12" x14ac:dyDescent="0.55000000000000004">
      <c r="A6184" s="2">
        <v>41396</v>
      </c>
      <c r="B6184" s="3">
        <v>254.92</v>
      </c>
      <c r="C6184" s="5">
        <v>2.81</v>
      </c>
      <c r="D6184" s="17">
        <f t="shared" si="96"/>
        <v>2.7850000000000001</v>
      </c>
      <c r="E6184" s="5">
        <v>2.76</v>
      </c>
      <c r="F6184" s="9">
        <v>1101.5999999999999</v>
      </c>
      <c r="G6184" s="5">
        <v>0.19819999999999999</v>
      </c>
      <c r="K6184" s="11">
        <v>40067</v>
      </c>
      <c r="L6184" s="13">
        <v>0.24338000000000001</v>
      </c>
    </row>
    <row r="6185" spans="1:12" x14ac:dyDescent="0.55000000000000004">
      <c r="A6185" s="2">
        <v>41397</v>
      </c>
      <c r="B6185" s="3">
        <v>256.02</v>
      </c>
      <c r="C6185" s="5">
        <v>2.81</v>
      </c>
      <c r="D6185" s="17">
        <f t="shared" si="96"/>
        <v>2.7850000000000001</v>
      </c>
      <c r="E6185" s="5">
        <v>2.76</v>
      </c>
      <c r="F6185" s="9">
        <v>1097.0999999999999</v>
      </c>
      <c r="G6185" s="5">
        <v>0.19819999999999999</v>
      </c>
      <c r="K6185" s="11">
        <v>40070</v>
      </c>
      <c r="L6185" s="13">
        <v>0.24124999999999999</v>
      </c>
    </row>
    <row r="6186" spans="1:12" x14ac:dyDescent="0.55000000000000004">
      <c r="A6186" s="2">
        <v>41400</v>
      </c>
      <c r="B6186" s="3">
        <v>255.2</v>
      </c>
      <c r="C6186" s="5">
        <v>2.81</v>
      </c>
      <c r="D6186" s="17">
        <f t="shared" si="96"/>
        <v>2.7850000000000001</v>
      </c>
      <c r="E6186" s="5">
        <v>2.76</v>
      </c>
      <c r="F6186" s="9">
        <v>1094.5</v>
      </c>
      <c r="G6186" s="5">
        <v>0.19819999999999999</v>
      </c>
      <c r="K6186" s="11">
        <v>40071</v>
      </c>
      <c r="L6186" s="13">
        <v>0.24249999999999999</v>
      </c>
    </row>
    <row r="6187" spans="1:12" x14ac:dyDescent="0.55000000000000004">
      <c r="A6187" s="2">
        <v>41401</v>
      </c>
      <c r="B6187" s="3">
        <v>253.84</v>
      </c>
      <c r="C6187" s="5">
        <v>2.81</v>
      </c>
      <c r="D6187" s="17">
        <f t="shared" si="96"/>
        <v>2.7850000000000001</v>
      </c>
      <c r="E6187" s="5">
        <v>2.76</v>
      </c>
      <c r="F6187" s="9">
        <v>1091.4000000000001</v>
      </c>
      <c r="G6187" s="5">
        <v>0.19919999999999999</v>
      </c>
      <c r="K6187" s="11">
        <v>40072</v>
      </c>
      <c r="L6187" s="13">
        <v>0.24374999999999999</v>
      </c>
    </row>
    <row r="6188" spans="1:12" x14ac:dyDescent="0.55000000000000004">
      <c r="A6188" s="2">
        <v>41402</v>
      </c>
      <c r="B6188" s="3">
        <v>254.02</v>
      </c>
      <c r="C6188" s="5">
        <v>2.81</v>
      </c>
      <c r="D6188" s="17">
        <f t="shared" si="96"/>
        <v>2.79</v>
      </c>
      <c r="E6188" s="5">
        <v>2.77</v>
      </c>
      <c r="F6188" s="9">
        <v>1086.5</v>
      </c>
      <c r="G6188" s="5">
        <v>0.19919999999999999</v>
      </c>
      <c r="K6188" s="11">
        <v>40073</v>
      </c>
      <c r="L6188" s="13">
        <v>0.24625</v>
      </c>
    </row>
    <row r="6189" spans="1:12" x14ac:dyDescent="0.55000000000000004">
      <c r="A6189" s="2">
        <v>41403</v>
      </c>
      <c r="B6189" s="3">
        <v>257.52999999999997</v>
      </c>
      <c r="C6189" s="5">
        <v>2.69</v>
      </c>
      <c r="D6189" s="17">
        <f t="shared" si="96"/>
        <v>2.5999999999999996</v>
      </c>
      <c r="E6189" s="5">
        <v>2.5099999999999998</v>
      </c>
      <c r="F6189" s="9">
        <v>1091</v>
      </c>
      <c r="G6189" s="5">
        <v>0.19919999999999999</v>
      </c>
      <c r="K6189" s="11">
        <v>40074</v>
      </c>
      <c r="L6189" s="13">
        <v>0.24625</v>
      </c>
    </row>
    <row r="6190" spans="1:12" x14ac:dyDescent="0.55000000000000004">
      <c r="A6190" s="2">
        <v>41404</v>
      </c>
      <c r="B6190" s="3">
        <v>252.72</v>
      </c>
      <c r="C6190" s="5">
        <v>2.69</v>
      </c>
      <c r="D6190" s="17">
        <f t="shared" si="96"/>
        <v>2.5999999999999996</v>
      </c>
      <c r="E6190" s="5">
        <v>2.5099999999999998</v>
      </c>
      <c r="F6190" s="9">
        <v>1106.0999999999999</v>
      </c>
      <c r="G6190" s="5">
        <v>0.19919999999999999</v>
      </c>
      <c r="K6190" s="11">
        <v>40077</v>
      </c>
      <c r="L6190" s="13">
        <v>0.24625</v>
      </c>
    </row>
    <row r="6191" spans="1:12" x14ac:dyDescent="0.55000000000000004">
      <c r="A6191" s="2">
        <v>41407</v>
      </c>
      <c r="B6191" s="3">
        <v>253.29</v>
      </c>
      <c r="C6191" s="5">
        <v>2.69</v>
      </c>
      <c r="D6191" s="17">
        <f t="shared" si="96"/>
        <v>2.5999999999999996</v>
      </c>
      <c r="E6191" s="5">
        <v>2.5099999999999998</v>
      </c>
      <c r="F6191" s="9">
        <v>1111.7</v>
      </c>
      <c r="G6191" s="5">
        <v>0.19919999999999999</v>
      </c>
      <c r="K6191" s="11">
        <v>40078</v>
      </c>
      <c r="L6191" s="13">
        <v>0.24625</v>
      </c>
    </row>
    <row r="6192" spans="1:12" x14ac:dyDescent="0.55000000000000004">
      <c r="A6192" s="2">
        <v>41408</v>
      </c>
      <c r="B6192" s="3">
        <v>256.29000000000002</v>
      </c>
      <c r="C6192" s="5">
        <v>2.69</v>
      </c>
      <c r="D6192" s="17">
        <f t="shared" si="96"/>
        <v>2.5999999999999996</v>
      </c>
      <c r="E6192" s="5">
        <v>2.5099999999999998</v>
      </c>
      <c r="F6192" s="9">
        <v>1106.5999999999999</v>
      </c>
      <c r="G6192" s="5">
        <v>0.19819999999999999</v>
      </c>
      <c r="K6192" s="11">
        <v>40079</v>
      </c>
      <c r="L6192" s="13">
        <v>0.24625</v>
      </c>
    </row>
    <row r="6193" spans="1:12" x14ac:dyDescent="0.55000000000000004">
      <c r="A6193" s="2">
        <v>41409</v>
      </c>
      <c r="B6193" s="3">
        <v>256.60000000000002</v>
      </c>
      <c r="C6193" s="5">
        <v>2.69</v>
      </c>
      <c r="D6193" s="17">
        <f t="shared" si="96"/>
        <v>2.5999999999999996</v>
      </c>
      <c r="E6193" s="5">
        <v>2.5099999999999998</v>
      </c>
      <c r="F6193" s="9">
        <v>1114.5</v>
      </c>
      <c r="G6193" s="5">
        <v>0.19819999999999999</v>
      </c>
      <c r="K6193" s="11">
        <v>40080</v>
      </c>
      <c r="L6193" s="13">
        <v>0.24625</v>
      </c>
    </row>
    <row r="6194" spans="1:12" x14ac:dyDescent="0.55000000000000004">
      <c r="A6194" s="2">
        <v>41410</v>
      </c>
      <c r="B6194" s="3">
        <v>258.99</v>
      </c>
      <c r="C6194" s="5">
        <v>2.69</v>
      </c>
      <c r="D6194" s="17">
        <f t="shared" si="96"/>
        <v>2.5999999999999996</v>
      </c>
      <c r="E6194" s="5">
        <v>2.5099999999999998</v>
      </c>
      <c r="F6194" s="9">
        <v>1116.4000000000001</v>
      </c>
      <c r="G6194" s="5">
        <v>0.19819999999999999</v>
      </c>
      <c r="K6194" s="11">
        <v>40081</v>
      </c>
      <c r="L6194" s="13">
        <v>0.24625</v>
      </c>
    </row>
    <row r="6195" spans="1:12" x14ac:dyDescent="0.55000000000000004">
      <c r="A6195" s="2">
        <v>41414</v>
      </c>
      <c r="B6195" s="3">
        <v>258.60000000000002</v>
      </c>
      <c r="C6195" s="5">
        <v>2.69</v>
      </c>
      <c r="D6195" s="17">
        <f t="shared" si="96"/>
        <v>2.5949999999999998</v>
      </c>
      <c r="E6195" s="5">
        <v>2.5</v>
      </c>
      <c r="F6195" s="9">
        <v>1116.8</v>
      </c>
      <c r="G6195" s="5">
        <v>0.19617999999999999</v>
      </c>
      <c r="K6195" s="11">
        <v>40084</v>
      </c>
      <c r="L6195" s="13">
        <v>0.24625</v>
      </c>
    </row>
    <row r="6196" spans="1:12" x14ac:dyDescent="0.55000000000000004">
      <c r="A6196" s="2">
        <v>41415</v>
      </c>
      <c r="B6196" s="3">
        <v>258.18</v>
      </c>
      <c r="C6196" s="5">
        <v>2.69</v>
      </c>
      <c r="D6196" s="17">
        <f t="shared" si="96"/>
        <v>2.5949999999999998</v>
      </c>
      <c r="E6196" s="5">
        <v>2.5</v>
      </c>
      <c r="F6196" s="9">
        <v>1110.5999999999999</v>
      </c>
      <c r="G6196" s="5">
        <v>0.19628000000000001</v>
      </c>
      <c r="K6196" s="11">
        <v>40085</v>
      </c>
      <c r="L6196" s="13">
        <v>0.24625</v>
      </c>
    </row>
    <row r="6197" spans="1:12" x14ac:dyDescent="0.55000000000000004">
      <c r="A6197" s="2">
        <v>41416</v>
      </c>
      <c r="B6197" s="3">
        <v>260.19</v>
      </c>
      <c r="C6197" s="5">
        <v>2.69</v>
      </c>
      <c r="D6197" s="17">
        <f t="shared" si="96"/>
        <v>2.5949999999999998</v>
      </c>
      <c r="E6197" s="5">
        <v>2.5</v>
      </c>
      <c r="F6197" s="9">
        <v>1114</v>
      </c>
      <c r="G6197" s="5">
        <v>0.19528000000000001</v>
      </c>
      <c r="K6197" s="11">
        <v>40086</v>
      </c>
      <c r="L6197" s="13">
        <v>0.24562999999999999</v>
      </c>
    </row>
    <row r="6198" spans="1:12" x14ac:dyDescent="0.55000000000000004">
      <c r="A6198" s="2">
        <v>41417</v>
      </c>
      <c r="B6198" s="3">
        <v>256.66000000000003</v>
      </c>
      <c r="C6198" s="5">
        <v>2.69</v>
      </c>
      <c r="D6198" s="17">
        <f t="shared" si="96"/>
        <v>2.5949999999999998</v>
      </c>
      <c r="E6198" s="5">
        <v>2.5</v>
      </c>
      <c r="F6198" s="9">
        <v>1128.7</v>
      </c>
      <c r="G6198" s="5">
        <v>0.19328000000000001</v>
      </c>
      <c r="K6198" s="11">
        <v>40087</v>
      </c>
      <c r="L6198" s="13">
        <v>0.24562999999999999</v>
      </c>
    </row>
    <row r="6199" spans="1:12" x14ac:dyDescent="0.55000000000000004">
      <c r="A6199" s="2">
        <v>41418</v>
      </c>
      <c r="B6199" s="3">
        <v>257.32</v>
      </c>
      <c r="C6199" s="5">
        <v>2.69</v>
      </c>
      <c r="D6199" s="17">
        <f t="shared" si="96"/>
        <v>2.5949999999999998</v>
      </c>
      <c r="E6199" s="5">
        <v>2.5</v>
      </c>
      <c r="F6199" s="9">
        <v>1127.4000000000001</v>
      </c>
      <c r="G6199" s="5">
        <v>0.19328000000000001</v>
      </c>
      <c r="K6199" s="11">
        <v>40088</v>
      </c>
      <c r="L6199" s="13">
        <v>0.24437999999999999</v>
      </c>
    </row>
    <row r="6200" spans="1:12" x14ac:dyDescent="0.55000000000000004">
      <c r="A6200" s="2">
        <v>41421</v>
      </c>
      <c r="B6200" s="3">
        <v>258.19</v>
      </c>
      <c r="C6200" s="5">
        <v>2.69</v>
      </c>
      <c r="D6200" s="17">
        <f t="shared" si="96"/>
        <v>2.5949999999999998</v>
      </c>
      <c r="E6200" s="5">
        <v>2.5</v>
      </c>
      <c r="F6200" s="9">
        <v>1122.4000000000001</v>
      </c>
      <c r="G6200" s="5">
        <v>0.19328000000000001</v>
      </c>
      <c r="K6200" s="11">
        <v>40091</v>
      </c>
      <c r="L6200" s="13">
        <v>0.24437999999999999</v>
      </c>
    </row>
    <row r="6201" spans="1:12" x14ac:dyDescent="0.55000000000000004">
      <c r="A6201" s="2">
        <v>41422</v>
      </c>
      <c r="B6201" s="3">
        <v>258.58999999999997</v>
      </c>
      <c r="C6201" s="5">
        <v>2.69</v>
      </c>
      <c r="D6201" s="17">
        <f t="shared" si="96"/>
        <v>2.5949999999999998</v>
      </c>
      <c r="E6201" s="5">
        <v>2.5</v>
      </c>
      <c r="F6201" s="9">
        <v>1126.9000000000001</v>
      </c>
      <c r="G6201" s="5">
        <v>0.19278000000000001</v>
      </c>
      <c r="K6201" s="11">
        <v>40092</v>
      </c>
      <c r="L6201" s="13">
        <v>0.24437999999999999</v>
      </c>
    </row>
    <row r="6202" spans="1:12" x14ac:dyDescent="0.55000000000000004">
      <c r="A6202" s="2">
        <v>41423</v>
      </c>
      <c r="B6202" s="3">
        <v>260.92</v>
      </c>
      <c r="C6202" s="5">
        <v>2.69</v>
      </c>
      <c r="D6202" s="17">
        <f t="shared" si="96"/>
        <v>2.59</v>
      </c>
      <c r="E6202" s="5">
        <v>2.4900000000000002</v>
      </c>
      <c r="F6202" s="9">
        <v>1132.9000000000001</v>
      </c>
      <c r="G6202" s="5">
        <v>0.19378000000000001</v>
      </c>
      <c r="K6202" s="11">
        <v>40093</v>
      </c>
      <c r="L6202" s="13">
        <v>0.24437999999999999</v>
      </c>
    </row>
    <row r="6203" spans="1:12" x14ac:dyDescent="0.55000000000000004">
      <c r="A6203" s="2">
        <v>41424</v>
      </c>
      <c r="B6203" s="3">
        <v>261.20999999999998</v>
      </c>
      <c r="C6203" s="5">
        <v>2.69</v>
      </c>
      <c r="D6203" s="17">
        <f t="shared" si="96"/>
        <v>2.59</v>
      </c>
      <c r="E6203" s="5">
        <v>2.4900000000000002</v>
      </c>
      <c r="F6203" s="9">
        <v>1127.4000000000001</v>
      </c>
      <c r="G6203" s="5">
        <v>0.19378000000000001</v>
      </c>
      <c r="K6203" s="11">
        <v>40094</v>
      </c>
      <c r="L6203" s="13">
        <v>0.24437999999999999</v>
      </c>
    </row>
    <row r="6204" spans="1:12" x14ac:dyDescent="0.55000000000000004">
      <c r="A6204" s="2">
        <v>41425</v>
      </c>
      <c r="B6204" s="3">
        <v>261.47000000000003</v>
      </c>
      <c r="C6204" s="5">
        <v>2.69</v>
      </c>
      <c r="D6204" s="17">
        <f t="shared" si="96"/>
        <v>2.5949999999999998</v>
      </c>
      <c r="E6204" s="5">
        <v>2.5</v>
      </c>
      <c r="F6204" s="9">
        <v>1129.7</v>
      </c>
      <c r="G6204" s="5">
        <v>0.19428000000000001</v>
      </c>
      <c r="K6204" s="11">
        <v>40095</v>
      </c>
      <c r="L6204" s="13">
        <v>0.245</v>
      </c>
    </row>
    <row r="6205" spans="1:12" x14ac:dyDescent="0.55000000000000004">
      <c r="A6205" s="2">
        <v>41428</v>
      </c>
      <c r="B6205" s="3">
        <v>260.29000000000002</v>
      </c>
      <c r="C6205" s="5">
        <v>2.69</v>
      </c>
      <c r="D6205" s="17">
        <f t="shared" si="96"/>
        <v>2.59</v>
      </c>
      <c r="E6205" s="5">
        <v>2.4900000000000002</v>
      </c>
      <c r="F6205" s="9">
        <v>1128</v>
      </c>
      <c r="G6205" s="5">
        <v>0.19398000000000001</v>
      </c>
      <c r="K6205" s="11">
        <v>40098</v>
      </c>
      <c r="L6205" s="13">
        <v>0.24437999999999999</v>
      </c>
    </row>
    <row r="6206" spans="1:12" x14ac:dyDescent="0.55000000000000004">
      <c r="A6206" s="2">
        <v>41429</v>
      </c>
      <c r="B6206" s="3">
        <v>260.54000000000002</v>
      </c>
      <c r="C6206" s="5">
        <v>2.69</v>
      </c>
      <c r="D6206" s="17">
        <f t="shared" si="96"/>
        <v>2.605</v>
      </c>
      <c r="E6206" s="5">
        <v>2.52</v>
      </c>
      <c r="F6206" s="9">
        <v>1122.2</v>
      </c>
      <c r="G6206" s="5">
        <v>0.19328000000000001</v>
      </c>
      <c r="K6206" s="11">
        <v>40099</v>
      </c>
      <c r="L6206" s="13">
        <v>0.245</v>
      </c>
    </row>
    <row r="6207" spans="1:12" x14ac:dyDescent="0.55000000000000004">
      <c r="A6207" s="2">
        <v>41430</v>
      </c>
      <c r="B6207" s="3">
        <v>256.51</v>
      </c>
      <c r="C6207" s="5">
        <v>2.69</v>
      </c>
      <c r="D6207" s="17">
        <f t="shared" si="96"/>
        <v>2.585</v>
      </c>
      <c r="E6207" s="5">
        <v>2.48</v>
      </c>
      <c r="F6207" s="9">
        <v>1115.8</v>
      </c>
      <c r="G6207" s="5">
        <v>0.19328000000000001</v>
      </c>
      <c r="K6207" s="11">
        <v>40100</v>
      </c>
      <c r="L6207" s="13">
        <v>0.245</v>
      </c>
    </row>
    <row r="6208" spans="1:12" x14ac:dyDescent="0.55000000000000004">
      <c r="A6208" s="2">
        <v>41432</v>
      </c>
      <c r="B6208" s="3">
        <v>251.2</v>
      </c>
      <c r="C6208" s="5">
        <v>2.69</v>
      </c>
      <c r="D6208" s="17">
        <f t="shared" si="96"/>
        <v>2.5949999999999998</v>
      </c>
      <c r="E6208" s="5">
        <v>2.5</v>
      </c>
      <c r="F6208" s="9">
        <v>1117.0999999999999</v>
      </c>
      <c r="G6208" s="5">
        <v>0.19238</v>
      </c>
      <c r="K6208" s="11">
        <v>40101</v>
      </c>
      <c r="L6208" s="13">
        <v>0.245</v>
      </c>
    </row>
    <row r="6209" spans="1:12" x14ac:dyDescent="0.55000000000000004">
      <c r="A6209" s="2">
        <v>41435</v>
      </c>
      <c r="B6209" s="3">
        <v>252.2</v>
      </c>
      <c r="C6209" s="5">
        <v>2.69</v>
      </c>
      <c r="D6209" s="17">
        <f t="shared" si="96"/>
        <v>2.59</v>
      </c>
      <c r="E6209" s="5">
        <v>2.4900000000000002</v>
      </c>
      <c r="F6209" s="9">
        <v>1127.3</v>
      </c>
      <c r="G6209" s="5">
        <v>0.1925</v>
      </c>
      <c r="K6209" s="11">
        <v>40102</v>
      </c>
      <c r="L6209" s="13">
        <v>0.245</v>
      </c>
    </row>
    <row r="6210" spans="1:12" x14ac:dyDescent="0.55000000000000004">
      <c r="A6210" s="2">
        <v>41436</v>
      </c>
      <c r="B6210" s="3">
        <v>250.19</v>
      </c>
      <c r="C6210" s="5">
        <v>2.69</v>
      </c>
      <c r="D6210" s="17">
        <f t="shared" si="96"/>
        <v>2.59</v>
      </c>
      <c r="E6210" s="5">
        <v>2.4900000000000002</v>
      </c>
      <c r="F6210" s="9">
        <v>1134</v>
      </c>
      <c r="G6210" s="5">
        <v>0.1925</v>
      </c>
      <c r="K6210" s="11">
        <v>40105</v>
      </c>
      <c r="L6210" s="13">
        <v>0.245</v>
      </c>
    </row>
    <row r="6211" spans="1:12" x14ac:dyDescent="0.55000000000000004">
      <c r="A6211" s="2">
        <v>41437</v>
      </c>
      <c r="B6211" s="3">
        <v>248.5</v>
      </c>
      <c r="C6211" s="5">
        <v>2.69</v>
      </c>
      <c r="D6211" s="17">
        <f t="shared" si="96"/>
        <v>2.59</v>
      </c>
      <c r="E6211" s="5">
        <v>2.4900000000000002</v>
      </c>
      <c r="F6211" s="9">
        <v>1133.5999999999999</v>
      </c>
      <c r="G6211" s="5">
        <v>0.1925</v>
      </c>
      <c r="K6211" s="11">
        <v>40106</v>
      </c>
      <c r="L6211" s="13">
        <v>0.245</v>
      </c>
    </row>
    <row r="6212" spans="1:12" x14ac:dyDescent="0.55000000000000004">
      <c r="A6212" s="2">
        <v>41438</v>
      </c>
      <c r="B6212" s="3">
        <v>244.49</v>
      </c>
      <c r="C6212" s="5">
        <v>2.69</v>
      </c>
      <c r="D6212" s="17">
        <f t="shared" ref="D6212:D6275" si="97">(C6212+E6212)/2</f>
        <v>2.59</v>
      </c>
      <c r="E6212" s="5">
        <v>2.4900000000000002</v>
      </c>
      <c r="F6212" s="9">
        <v>1134.4000000000001</v>
      </c>
      <c r="G6212" s="5">
        <v>0.1925</v>
      </c>
      <c r="K6212" s="11">
        <v>40107</v>
      </c>
      <c r="L6212" s="13">
        <v>0.24374999999999999</v>
      </c>
    </row>
    <row r="6213" spans="1:12" x14ac:dyDescent="0.55000000000000004">
      <c r="A6213" s="2">
        <v>41439</v>
      </c>
      <c r="B6213" s="3">
        <v>245.36</v>
      </c>
      <c r="C6213" s="5">
        <v>2.69</v>
      </c>
      <c r="D6213" s="17">
        <f t="shared" si="97"/>
        <v>2.59</v>
      </c>
      <c r="E6213" s="5">
        <v>2.4900000000000002</v>
      </c>
      <c r="F6213" s="9">
        <v>1126.5</v>
      </c>
      <c r="G6213" s="5">
        <v>0.1925</v>
      </c>
      <c r="K6213" s="11">
        <v>40108</v>
      </c>
      <c r="L6213" s="13">
        <v>0.24374999999999999</v>
      </c>
    </row>
    <row r="6214" spans="1:12" x14ac:dyDescent="0.55000000000000004">
      <c r="A6214" s="2">
        <v>41442</v>
      </c>
      <c r="B6214" s="3">
        <v>244.77</v>
      </c>
      <c r="C6214" s="5">
        <v>2.69</v>
      </c>
      <c r="D6214" s="17">
        <f t="shared" si="97"/>
        <v>2.59</v>
      </c>
      <c r="E6214" s="5">
        <v>2.4900000000000002</v>
      </c>
      <c r="F6214" s="9">
        <v>1126.2</v>
      </c>
      <c r="G6214" s="5">
        <v>0.19159999999999999</v>
      </c>
      <c r="K6214" s="11">
        <v>40109</v>
      </c>
      <c r="L6214" s="13">
        <v>0.24374999999999999</v>
      </c>
    </row>
    <row r="6215" spans="1:12" x14ac:dyDescent="0.55000000000000004">
      <c r="A6215" s="2">
        <v>41443</v>
      </c>
      <c r="B6215" s="3">
        <v>247.13</v>
      </c>
      <c r="C6215" s="5">
        <v>2.69</v>
      </c>
      <c r="D6215" s="17">
        <f t="shared" si="97"/>
        <v>2.59</v>
      </c>
      <c r="E6215" s="5">
        <v>2.4900000000000002</v>
      </c>
      <c r="F6215" s="9">
        <v>1131.0999999999999</v>
      </c>
      <c r="G6215" s="5">
        <v>0.19159999999999999</v>
      </c>
      <c r="K6215" s="11">
        <v>40112</v>
      </c>
      <c r="L6215" s="13">
        <v>0.24374999999999999</v>
      </c>
    </row>
    <row r="6216" spans="1:12" x14ac:dyDescent="0.55000000000000004">
      <c r="A6216" s="2">
        <v>41444</v>
      </c>
      <c r="B6216" s="3">
        <v>245.44</v>
      </c>
      <c r="C6216" s="5">
        <v>2.69</v>
      </c>
      <c r="D6216" s="17">
        <f t="shared" si="97"/>
        <v>2.59</v>
      </c>
      <c r="E6216" s="5">
        <v>2.4900000000000002</v>
      </c>
      <c r="F6216" s="9">
        <v>1130.8</v>
      </c>
      <c r="G6216" s="5">
        <v>0.19159999999999999</v>
      </c>
      <c r="K6216" s="11">
        <v>40113</v>
      </c>
      <c r="L6216" s="13">
        <v>0.24349999999999999</v>
      </c>
    </row>
    <row r="6217" spans="1:12" x14ac:dyDescent="0.55000000000000004">
      <c r="A6217" s="2">
        <v>41445</v>
      </c>
      <c r="B6217" s="3">
        <v>240.26</v>
      </c>
      <c r="C6217" s="5">
        <v>2.69</v>
      </c>
      <c r="D6217" s="17">
        <f t="shared" si="97"/>
        <v>2.59</v>
      </c>
      <c r="E6217" s="5">
        <v>2.4900000000000002</v>
      </c>
      <c r="F6217" s="9">
        <v>1145.7</v>
      </c>
      <c r="G6217" s="5">
        <v>0.193</v>
      </c>
      <c r="K6217" s="11">
        <v>40114</v>
      </c>
      <c r="L6217" s="13">
        <v>0.24288000000000001</v>
      </c>
    </row>
    <row r="6218" spans="1:12" x14ac:dyDescent="0.55000000000000004">
      <c r="A6218" s="2">
        <v>41446</v>
      </c>
      <c r="B6218" s="3">
        <v>236.57</v>
      </c>
      <c r="C6218" s="5">
        <v>2.7</v>
      </c>
      <c r="D6218" s="17">
        <f t="shared" si="97"/>
        <v>2.5950000000000002</v>
      </c>
      <c r="E6218" s="5">
        <v>2.4900000000000002</v>
      </c>
      <c r="F6218" s="9">
        <v>1154.7</v>
      </c>
      <c r="G6218" s="5">
        <v>0.193</v>
      </c>
      <c r="K6218" s="11">
        <v>40115</v>
      </c>
      <c r="L6218" s="13">
        <v>0.24349999999999999</v>
      </c>
    </row>
    <row r="6219" spans="1:12" x14ac:dyDescent="0.55000000000000004">
      <c r="A6219" s="2">
        <v>41449</v>
      </c>
      <c r="B6219" s="3">
        <v>233.47</v>
      </c>
      <c r="C6219" s="5">
        <v>2.69</v>
      </c>
      <c r="D6219" s="17">
        <f t="shared" si="97"/>
        <v>2.59</v>
      </c>
      <c r="E6219" s="5">
        <v>2.4900000000000002</v>
      </c>
      <c r="F6219" s="9">
        <v>1161.4000000000001</v>
      </c>
      <c r="G6219" s="5">
        <v>0.19535</v>
      </c>
      <c r="K6219" s="11">
        <v>40116</v>
      </c>
      <c r="L6219" s="13">
        <v>0.24349999999999999</v>
      </c>
    </row>
    <row r="6220" spans="1:12" x14ac:dyDescent="0.55000000000000004">
      <c r="A6220" s="2">
        <v>41450</v>
      </c>
      <c r="B6220" s="3">
        <v>231.75</v>
      </c>
      <c r="C6220" s="5">
        <v>2.69</v>
      </c>
      <c r="D6220" s="17">
        <f t="shared" si="97"/>
        <v>2.59</v>
      </c>
      <c r="E6220" s="5">
        <v>2.4900000000000002</v>
      </c>
      <c r="F6220" s="9">
        <v>1160.2</v>
      </c>
      <c r="G6220" s="5">
        <v>0.19434999999999999</v>
      </c>
      <c r="K6220" s="11">
        <v>40119</v>
      </c>
      <c r="L6220" s="13">
        <v>0.24124999999999999</v>
      </c>
    </row>
    <row r="6221" spans="1:12" x14ac:dyDescent="0.55000000000000004">
      <c r="A6221" s="2">
        <v>41451</v>
      </c>
      <c r="B6221" s="3">
        <v>231.52</v>
      </c>
      <c r="C6221" s="5">
        <v>2.69</v>
      </c>
      <c r="D6221" s="17">
        <f t="shared" si="97"/>
        <v>2.59</v>
      </c>
      <c r="E6221" s="5">
        <v>2.4900000000000002</v>
      </c>
      <c r="F6221" s="9">
        <v>1154.5</v>
      </c>
      <c r="G6221" s="5">
        <v>0.19535</v>
      </c>
      <c r="K6221" s="11">
        <v>40120</v>
      </c>
      <c r="L6221" s="13">
        <v>0.24156</v>
      </c>
    </row>
    <row r="6222" spans="1:12" x14ac:dyDescent="0.55000000000000004">
      <c r="A6222" s="2">
        <v>41452</v>
      </c>
      <c r="B6222" s="3">
        <v>238.65</v>
      </c>
      <c r="C6222" s="5">
        <v>2.69</v>
      </c>
      <c r="D6222" s="17">
        <f t="shared" si="97"/>
        <v>2.5949999999999998</v>
      </c>
      <c r="E6222" s="5">
        <v>2.5</v>
      </c>
      <c r="F6222" s="9">
        <v>1149.7</v>
      </c>
      <c r="G6222" s="5">
        <v>0.19505</v>
      </c>
      <c r="K6222" s="11">
        <v>40121</v>
      </c>
      <c r="L6222" s="13">
        <v>0.24156</v>
      </c>
    </row>
    <row r="6223" spans="1:12" x14ac:dyDescent="0.55000000000000004">
      <c r="A6223" s="2">
        <v>41453</v>
      </c>
      <c r="B6223" s="3">
        <v>242.27</v>
      </c>
      <c r="C6223" s="5">
        <v>2.69</v>
      </c>
      <c r="D6223" s="17">
        <f t="shared" si="97"/>
        <v>2.5949999999999998</v>
      </c>
      <c r="E6223" s="5">
        <v>2.5</v>
      </c>
      <c r="F6223" s="9">
        <v>1142</v>
      </c>
      <c r="G6223" s="5">
        <v>0.19464999999999999</v>
      </c>
      <c r="K6223" s="11">
        <v>40122</v>
      </c>
      <c r="L6223" s="13">
        <v>0.24156</v>
      </c>
    </row>
    <row r="6224" spans="1:12" x14ac:dyDescent="0.55000000000000004">
      <c r="A6224" s="2">
        <v>41456</v>
      </c>
      <c r="B6224" s="3">
        <v>241.05</v>
      </c>
      <c r="C6224" s="5">
        <v>2.69</v>
      </c>
      <c r="D6224" s="17">
        <f t="shared" si="97"/>
        <v>2.59</v>
      </c>
      <c r="E6224" s="5">
        <v>2.4900000000000002</v>
      </c>
      <c r="F6224" s="9">
        <v>1132.4000000000001</v>
      </c>
      <c r="G6224" s="5">
        <v>0.1958</v>
      </c>
      <c r="K6224" s="11">
        <v>40123</v>
      </c>
      <c r="L6224" s="13">
        <v>0.24156</v>
      </c>
    </row>
    <row r="6225" spans="1:12" x14ac:dyDescent="0.55000000000000004">
      <c r="A6225" s="2">
        <v>41457</v>
      </c>
      <c r="B6225" s="3">
        <v>240.8</v>
      </c>
      <c r="C6225" s="5">
        <v>2.69</v>
      </c>
      <c r="D6225" s="17">
        <f t="shared" si="97"/>
        <v>2.59</v>
      </c>
      <c r="E6225" s="5">
        <v>2.4900000000000002</v>
      </c>
      <c r="F6225" s="9">
        <v>1134</v>
      </c>
      <c r="G6225" s="5">
        <v>0.19528000000000001</v>
      </c>
      <c r="K6225" s="11">
        <v>40126</v>
      </c>
      <c r="L6225" s="13">
        <v>0.23905999999999999</v>
      </c>
    </row>
    <row r="6226" spans="1:12" x14ac:dyDescent="0.55000000000000004">
      <c r="A6226" s="2">
        <v>41458</v>
      </c>
      <c r="B6226" s="3">
        <v>236.63</v>
      </c>
      <c r="C6226" s="5">
        <v>2.69</v>
      </c>
      <c r="D6226" s="17">
        <f t="shared" si="97"/>
        <v>2.585</v>
      </c>
      <c r="E6226" s="5">
        <v>2.48</v>
      </c>
      <c r="F6226" s="9">
        <v>1143.7</v>
      </c>
      <c r="G6226" s="5">
        <v>0.19478000000000001</v>
      </c>
      <c r="K6226" s="11">
        <v>40127</v>
      </c>
      <c r="L6226" s="13">
        <v>0.23874999999999999</v>
      </c>
    </row>
    <row r="6227" spans="1:12" x14ac:dyDescent="0.55000000000000004">
      <c r="A6227" s="2">
        <v>41459</v>
      </c>
      <c r="B6227" s="3">
        <v>238.56</v>
      </c>
      <c r="C6227" s="5">
        <v>2.69</v>
      </c>
      <c r="D6227" s="17">
        <f t="shared" si="97"/>
        <v>2.5700000000000003</v>
      </c>
      <c r="E6227" s="5">
        <v>2.4500000000000002</v>
      </c>
      <c r="F6227" s="9">
        <v>1139.4000000000001</v>
      </c>
      <c r="G6227" s="5">
        <v>0.19478000000000001</v>
      </c>
      <c r="K6227" s="11">
        <v>40128</v>
      </c>
      <c r="L6227" s="13">
        <v>0.23874999999999999</v>
      </c>
    </row>
    <row r="6228" spans="1:12" x14ac:dyDescent="0.55000000000000004">
      <c r="A6228" s="2">
        <v>41460</v>
      </c>
      <c r="B6228" s="3">
        <v>237.28</v>
      </c>
      <c r="C6228" s="5">
        <v>2.69</v>
      </c>
      <c r="D6228" s="17">
        <f t="shared" si="97"/>
        <v>2.5549999999999997</v>
      </c>
      <c r="E6228" s="5">
        <v>2.42</v>
      </c>
      <c r="F6228" s="9">
        <v>1142.3</v>
      </c>
      <c r="G6228" s="5">
        <v>0.19478000000000001</v>
      </c>
      <c r="K6228" s="11">
        <v>40129</v>
      </c>
      <c r="L6228" s="13">
        <v>0.23874999999999999</v>
      </c>
    </row>
    <row r="6229" spans="1:12" x14ac:dyDescent="0.55000000000000004">
      <c r="A6229" s="2">
        <v>41463</v>
      </c>
      <c r="B6229" s="3">
        <v>235.12</v>
      </c>
      <c r="C6229" s="5">
        <v>2.69</v>
      </c>
      <c r="D6229" s="17">
        <f t="shared" si="97"/>
        <v>2.52</v>
      </c>
      <c r="E6229" s="5">
        <v>2.35</v>
      </c>
      <c r="F6229" s="9">
        <v>1152.3</v>
      </c>
      <c r="G6229" s="5">
        <v>0.19278000000000001</v>
      </c>
      <c r="K6229" s="11">
        <v>40130</v>
      </c>
      <c r="L6229" s="13">
        <v>0.23749999999999999</v>
      </c>
    </row>
    <row r="6230" spans="1:12" x14ac:dyDescent="0.55000000000000004">
      <c r="A6230" s="2">
        <v>41464</v>
      </c>
      <c r="B6230" s="3">
        <v>236.94</v>
      </c>
      <c r="C6230" s="5">
        <v>2.69</v>
      </c>
      <c r="D6230" s="17">
        <f t="shared" si="97"/>
        <v>2.5149999999999997</v>
      </c>
      <c r="E6230" s="5">
        <v>2.34</v>
      </c>
      <c r="F6230" s="9">
        <v>1141.7</v>
      </c>
      <c r="G6230" s="5">
        <v>0.19275999999999999</v>
      </c>
      <c r="K6230" s="11">
        <v>40133</v>
      </c>
      <c r="L6230" s="13">
        <v>0.23749999999999999</v>
      </c>
    </row>
    <row r="6231" spans="1:12" x14ac:dyDescent="0.55000000000000004">
      <c r="A6231" s="2">
        <v>41465</v>
      </c>
      <c r="B6231" s="3">
        <v>236.23</v>
      </c>
      <c r="C6231" s="5">
        <v>2.69</v>
      </c>
      <c r="D6231" s="17">
        <f t="shared" si="97"/>
        <v>2.5249999999999999</v>
      </c>
      <c r="E6231" s="5">
        <v>2.36</v>
      </c>
      <c r="F6231" s="9">
        <v>1135.8</v>
      </c>
      <c r="G6231" s="5">
        <v>0.19213</v>
      </c>
      <c r="K6231" s="11">
        <v>40134</v>
      </c>
      <c r="L6231" s="13">
        <v>0.23688000000000001</v>
      </c>
    </row>
    <row r="6232" spans="1:12" x14ac:dyDescent="0.55000000000000004">
      <c r="A6232" s="2">
        <v>41466</v>
      </c>
      <c r="B6232" s="3">
        <v>243.88</v>
      </c>
      <c r="C6232" s="5">
        <v>2.69</v>
      </c>
      <c r="D6232" s="17">
        <f t="shared" si="97"/>
        <v>2.585</v>
      </c>
      <c r="E6232" s="5">
        <v>2.48</v>
      </c>
      <c r="F6232" s="9">
        <v>1122.0999999999999</v>
      </c>
      <c r="G6232" s="5">
        <v>0.19103000000000001</v>
      </c>
      <c r="K6232" s="11">
        <v>40135</v>
      </c>
      <c r="L6232" s="13">
        <v>0.23655999999999999</v>
      </c>
    </row>
    <row r="6233" spans="1:12" x14ac:dyDescent="0.55000000000000004">
      <c r="A6233" s="2">
        <v>41467</v>
      </c>
      <c r="B6233" s="3">
        <v>242.72</v>
      </c>
      <c r="C6233" s="5">
        <v>2.69</v>
      </c>
      <c r="D6233" s="17">
        <f t="shared" si="97"/>
        <v>2.585</v>
      </c>
      <c r="E6233" s="5">
        <v>2.48</v>
      </c>
      <c r="F6233" s="9">
        <v>1124.5</v>
      </c>
      <c r="G6233" s="5">
        <v>0.19192999999999999</v>
      </c>
      <c r="K6233" s="11">
        <v>40136</v>
      </c>
      <c r="L6233" s="13">
        <v>0.23655999999999999</v>
      </c>
    </row>
    <row r="6234" spans="1:12" x14ac:dyDescent="0.55000000000000004">
      <c r="A6234" s="2">
        <v>41470</v>
      </c>
      <c r="B6234" s="3">
        <v>243.43</v>
      </c>
      <c r="C6234" s="5">
        <v>2.69</v>
      </c>
      <c r="D6234" s="17">
        <f t="shared" si="97"/>
        <v>2.585</v>
      </c>
      <c r="E6234" s="5">
        <v>2.48</v>
      </c>
      <c r="F6234" s="9">
        <v>1122</v>
      </c>
      <c r="G6234" s="5">
        <v>0.19192999999999999</v>
      </c>
      <c r="K6234" s="11">
        <v>40137</v>
      </c>
      <c r="L6234" s="13">
        <v>0.23594000000000001</v>
      </c>
    </row>
    <row r="6235" spans="1:12" x14ac:dyDescent="0.55000000000000004">
      <c r="A6235" s="2">
        <v>41471</v>
      </c>
      <c r="B6235" s="3">
        <v>242.02</v>
      </c>
      <c r="C6235" s="5">
        <v>2.69</v>
      </c>
      <c r="D6235" s="17">
        <f t="shared" si="97"/>
        <v>2.585</v>
      </c>
      <c r="E6235" s="5">
        <v>2.48</v>
      </c>
      <c r="F6235" s="9">
        <v>1118</v>
      </c>
      <c r="G6235" s="5">
        <v>0.19053</v>
      </c>
      <c r="K6235" s="11">
        <v>40140</v>
      </c>
      <c r="L6235" s="13">
        <v>0.23594000000000001</v>
      </c>
    </row>
    <row r="6236" spans="1:12" x14ac:dyDescent="0.55000000000000004">
      <c r="A6236" s="2">
        <v>41472</v>
      </c>
      <c r="B6236" s="3">
        <v>244.82</v>
      </c>
      <c r="C6236" s="5">
        <v>2.69</v>
      </c>
      <c r="D6236" s="17">
        <f t="shared" si="97"/>
        <v>2.585</v>
      </c>
      <c r="E6236" s="5">
        <v>2.48</v>
      </c>
      <c r="F6236" s="9">
        <v>1121.5999999999999</v>
      </c>
      <c r="G6236" s="5">
        <v>0.19153000000000001</v>
      </c>
      <c r="K6236" s="11">
        <v>40141</v>
      </c>
      <c r="L6236" s="13">
        <v>0.23594000000000001</v>
      </c>
    </row>
    <row r="6237" spans="1:12" x14ac:dyDescent="0.55000000000000004">
      <c r="A6237" s="2">
        <v>41473</v>
      </c>
      <c r="B6237" s="3">
        <v>242.92</v>
      </c>
      <c r="C6237" s="5">
        <v>2.69</v>
      </c>
      <c r="D6237" s="17">
        <f t="shared" si="97"/>
        <v>2.585</v>
      </c>
      <c r="E6237" s="5">
        <v>2.48</v>
      </c>
      <c r="F6237" s="9">
        <v>1126.3</v>
      </c>
      <c r="G6237" s="5">
        <v>0.19153000000000001</v>
      </c>
      <c r="K6237" s="11">
        <v>40142</v>
      </c>
      <c r="L6237" s="13">
        <v>0.23405999999999999</v>
      </c>
    </row>
    <row r="6238" spans="1:12" x14ac:dyDescent="0.55000000000000004">
      <c r="A6238" s="2">
        <v>41474</v>
      </c>
      <c r="B6238" s="3">
        <v>242.03</v>
      </c>
      <c r="C6238" s="5">
        <v>2.67</v>
      </c>
      <c r="D6238" s="17">
        <f t="shared" si="97"/>
        <v>2.58</v>
      </c>
      <c r="E6238" s="5">
        <v>2.4900000000000002</v>
      </c>
      <c r="F6238" s="9">
        <v>1121.7</v>
      </c>
      <c r="G6238" s="5">
        <v>0.19103000000000001</v>
      </c>
      <c r="K6238" s="11">
        <v>40143</v>
      </c>
      <c r="L6238" s="13">
        <v>0.23405999999999999</v>
      </c>
    </row>
    <row r="6239" spans="1:12" x14ac:dyDescent="0.55000000000000004">
      <c r="A6239" s="2">
        <v>41477</v>
      </c>
      <c r="B6239" s="3">
        <v>243.18</v>
      </c>
      <c r="C6239" s="5">
        <v>2.67</v>
      </c>
      <c r="D6239" s="17">
        <f t="shared" si="97"/>
        <v>2.58</v>
      </c>
      <c r="E6239" s="5">
        <v>2.4900000000000002</v>
      </c>
      <c r="F6239" s="9">
        <v>1118.9000000000001</v>
      </c>
      <c r="G6239" s="5">
        <v>0.19053</v>
      </c>
      <c r="K6239" s="11">
        <v>40144</v>
      </c>
      <c r="L6239" s="13">
        <v>0.23530999999999999</v>
      </c>
    </row>
    <row r="6240" spans="1:12" x14ac:dyDescent="0.55000000000000004">
      <c r="A6240" s="2">
        <v>41478</v>
      </c>
      <c r="B6240" s="3">
        <v>246.63</v>
      </c>
      <c r="C6240" s="5">
        <v>2.67</v>
      </c>
      <c r="D6240" s="17">
        <f t="shared" si="97"/>
        <v>2.5750000000000002</v>
      </c>
      <c r="E6240" s="5">
        <v>2.48</v>
      </c>
      <c r="F6240" s="9">
        <v>1117</v>
      </c>
      <c r="G6240" s="5">
        <v>0.19003</v>
      </c>
      <c r="K6240" s="11">
        <v>40147</v>
      </c>
      <c r="L6240" s="13">
        <v>0.23530999999999999</v>
      </c>
    </row>
    <row r="6241" spans="1:12" x14ac:dyDescent="0.55000000000000004">
      <c r="A6241" s="2">
        <v>41479</v>
      </c>
      <c r="B6241" s="3">
        <v>247.84</v>
      </c>
      <c r="C6241" s="5">
        <v>2.66</v>
      </c>
      <c r="D6241" s="17">
        <f t="shared" si="97"/>
        <v>2.5750000000000002</v>
      </c>
      <c r="E6241" s="5">
        <v>2.4900000000000002</v>
      </c>
      <c r="F6241" s="9">
        <v>1112.7</v>
      </c>
      <c r="G6241" s="5">
        <v>0.18933</v>
      </c>
      <c r="K6241" s="11">
        <v>40148</v>
      </c>
      <c r="L6241" s="13">
        <v>0.23469000000000001</v>
      </c>
    </row>
    <row r="6242" spans="1:12" x14ac:dyDescent="0.55000000000000004">
      <c r="A6242" s="2">
        <v>41480</v>
      </c>
      <c r="B6242" s="3">
        <v>247.71</v>
      </c>
      <c r="C6242" s="5">
        <v>2.66</v>
      </c>
      <c r="D6242" s="17">
        <f t="shared" si="97"/>
        <v>2.58</v>
      </c>
      <c r="E6242" s="5">
        <v>2.5</v>
      </c>
      <c r="F6242" s="9">
        <v>1116.0999999999999</v>
      </c>
      <c r="G6242" s="5">
        <v>0.18643000000000001</v>
      </c>
      <c r="K6242" s="11">
        <v>40149</v>
      </c>
      <c r="L6242" s="13">
        <v>0.23438000000000001</v>
      </c>
    </row>
    <row r="6243" spans="1:12" x14ac:dyDescent="0.55000000000000004">
      <c r="A6243" s="2">
        <v>41481</v>
      </c>
      <c r="B6243" s="3">
        <v>247.8</v>
      </c>
      <c r="C6243" s="5">
        <v>2.66</v>
      </c>
      <c r="D6243" s="17">
        <f t="shared" si="97"/>
        <v>2.58</v>
      </c>
      <c r="E6243" s="5">
        <v>2.5</v>
      </c>
      <c r="F6243" s="9">
        <v>1111.0999999999999</v>
      </c>
      <c r="G6243" s="5">
        <v>0.18643000000000001</v>
      </c>
      <c r="K6243" s="11">
        <v>40150</v>
      </c>
      <c r="L6243" s="13">
        <v>0.23469000000000001</v>
      </c>
    </row>
    <row r="6244" spans="1:12" x14ac:dyDescent="0.55000000000000004">
      <c r="A6244" s="2">
        <v>41484</v>
      </c>
      <c r="B6244" s="3">
        <v>246.53</v>
      </c>
      <c r="C6244" s="5">
        <v>2.66</v>
      </c>
      <c r="D6244" s="17">
        <f t="shared" si="97"/>
        <v>2.585</v>
      </c>
      <c r="E6244" s="5">
        <v>2.5099999999999998</v>
      </c>
      <c r="F6244" s="9">
        <v>1110.5</v>
      </c>
      <c r="G6244" s="5">
        <v>0.18643000000000001</v>
      </c>
      <c r="K6244" s="11">
        <v>40151</v>
      </c>
      <c r="L6244" s="13">
        <v>0.23469000000000001</v>
      </c>
    </row>
    <row r="6245" spans="1:12" x14ac:dyDescent="0.55000000000000004">
      <c r="A6245" s="2">
        <v>41485</v>
      </c>
      <c r="B6245" s="3">
        <v>248.78</v>
      </c>
      <c r="C6245" s="5">
        <v>2.66</v>
      </c>
      <c r="D6245" s="17">
        <f t="shared" si="97"/>
        <v>2.585</v>
      </c>
      <c r="E6245" s="5">
        <v>2.5099999999999998</v>
      </c>
      <c r="F6245" s="9">
        <v>1113.8</v>
      </c>
      <c r="G6245" s="5">
        <v>0.18723000000000001</v>
      </c>
      <c r="K6245" s="11">
        <v>40154</v>
      </c>
      <c r="L6245" s="13">
        <v>0.23469000000000001</v>
      </c>
    </row>
    <row r="6246" spans="1:12" x14ac:dyDescent="0.55000000000000004">
      <c r="A6246" s="2">
        <v>41486</v>
      </c>
      <c r="B6246" s="3">
        <v>247.99</v>
      </c>
      <c r="C6246" s="5">
        <v>2.66</v>
      </c>
      <c r="D6246" s="17">
        <f t="shared" si="97"/>
        <v>2.5949999999999998</v>
      </c>
      <c r="E6246" s="5">
        <v>2.5299999999999998</v>
      </c>
      <c r="F6246" s="9">
        <v>1123.5</v>
      </c>
      <c r="G6246" s="5">
        <v>0.18673000000000001</v>
      </c>
      <c r="K6246" s="11">
        <v>40155</v>
      </c>
      <c r="L6246" s="13">
        <v>0.23469000000000001</v>
      </c>
    </row>
    <row r="6247" spans="1:12" x14ac:dyDescent="0.55000000000000004">
      <c r="A6247" s="2">
        <v>41487</v>
      </c>
      <c r="B6247" s="3">
        <v>248.89</v>
      </c>
      <c r="C6247" s="5">
        <v>2.66</v>
      </c>
      <c r="D6247" s="17">
        <f t="shared" si="97"/>
        <v>2.59</v>
      </c>
      <c r="E6247" s="5">
        <v>2.52</v>
      </c>
      <c r="F6247" s="9">
        <v>1123.5</v>
      </c>
      <c r="G6247" s="5">
        <v>0.18593000000000001</v>
      </c>
      <c r="K6247" s="11">
        <v>40156</v>
      </c>
      <c r="L6247" s="13">
        <v>0.23405999999999999</v>
      </c>
    </row>
    <row r="6248" spans="1:12" x14ac:dyDescent="0.55000000000000004">
      <c r="A6248" s="2">
        <v>41488</v>
      </c>
      <c r="B6248" s="3">
        <v>249.33</v>
      </c>
      <c r="C6248" s="5">
        <v>2.66</v>
      </c>
      <c r="D6248" s="17">
        <f t="shared" si="97"/>
        <v>2.5750000000000002</v>
      </c>
      <c r="E6248" s="5">
        <v>2.4900000000000002</v>
      </c>
      <c r="F6248" s="9">
        <v>1123.5999999999999</v>
      </c>
      <c r="G6248" s="5">
        <v>0.18593000000000001</v>
      </c>
      <c r="K6248" s="11">
        <v>40157</v>
      </c>
      <c r="L6248" s="13">
        <v>0.23405999999999999</v>
      </c>
    </row>
    <row r="6249" spans="1:12" x14ac:dyDescent="0.55000000000000004">
      <c r="A6249" s="2">
        <v>41491</v>
      </c>
      <c r="B6249" s="3">
        <v>248.25</v>
      </c>
      <c r="C6249" s="5">
        <v>2.66</v>
      </c>
      <c r="D6249" s="17">
        <f t="shared" si="97"/>
        <v>2.5750000000000002</v>
      </c>
      <c r="E6249" s="5">
        <v>2.4900000000000002</v>
      </c>
      <c r="F6249" s="9">
        <v>1113.8</v>
      </c>
      <c r="G6249" s="5">
        <v>0.18603</v>
      </c>
      <c r="K6249" s="11">
        <v>40158</v>
      </c>
      <c r="L6249" s="13">
        <v>0.23313</v>
      </c>
    </row>
    <row r="6250" spans="1:12" x14ac:dyDescent="0.55000000000000004">
      <c r="A6250" s="2">
        <v>41492</v>
      </c>
      <c r="B6250" s="3">
        <v>246.8</v>
      </c>
      <c r="C6250" s="5">
        <v>2.66</v>
      </c>
      <c r="D6250" s="17">
        <f t="shared" si="97"/>
        <v>2.58</v>
      </c>
      <c r="E6250" s="5">
        <v>2.5</v>
      </c>
      <c r="F6250" s="9">
        <v>1115.5</v>
      </c>
      <c r="G6250" s="5">
        <v>0.18503</v>
      </c>
      <c r="K6250" s="11">
        <v>40161</v>
      </c>
      <c r="L6250" s="13">
        <v>0.23250000000000001</v>
      </c>
    </row>
    <row r="6251" spans="1:12" x14ac:dyDescent="0.55000000000000004">
      <c r="A6251" s="2">
        <v>41493</v>
      </c>
      <c r="B6251" s="3">
        <v>242.75</v>
      </c>
      <c r="C6251" s="5">
        <v>2.66</v>
      </c>
      <c r="D6251" s="17">
        <f t="shared" si="97"/>
        <v>2.5700000000000003</v>
      </c>
      <c r="E6251" s="5">
        <v>2.48</v>
      </c>
      <c r="F6251" s="9">
        <v>1118.7</v>
      </c>
      <c r="G6251" s="5">
        <v>0.18503</v>
      </c>
      <c r="K6251" s="11">
        <v>40162</v>
      </c>
      <c r="L6251" s="13">
        <v>0.23250000000000001</v>
      </c>
    </row>
    <row r="6252" spans="1:12" x14ac:dyDescent="0.55000000000000004">
      <c r="A6252" s="2">
        <v>41494</v>
      </c>
      <c r="B6252" s="3">
        <v>243.39</v>
      </c>
      <c r="C6252" s="5">
        <v>2.66</v>
      </c>
      <c r="D6252" s="17">
        <f t="shared" si="97"/>
        <v>2.5750000000000002</v>
      </c>
      <c r="E6252" s="5">
        <v>2.4900000000000002</v>
      </c>
      <c r="F6252" s="9">
        <v>1113</v>
      </c>
      <c r="G6252" s="5">
        <v>0.18503</v>
      </c>
      <c r="K6252" s="11">
        <v>40163</v>
      </c>
      <c r="L6252" s="13">
        <v>0.23250000000000001</v>
      </c>
    </row>
    <row r="6253" spans="1:12" x14ac:dyDescent="0.55000000000000004">
      <c r="A6253" s="2">
        <v>41495</v>
      </c>
      <c r="B6253" s="3">
        <v>243.13</v>
      </c>
      <c r="C6253" s="5">
        <v>2.66</v>
      </c>
      <c r="D6253" s="17">
        <f t="shared" si="97"/>
        <v>2.5750000000000002</v>
      </c>
      <c r="E6253" s="5">
        <v>2.4900000000000002</v>
      </c>
      <c r="F6253" s="9">
        <v>1112.2</v>
      </c>
      <c r="G6253" s="5">
        <v>0.18456</v>
      </c>
      <c r="K6253" s="11">
        <v>40164</v>
      </c>
      <c r="L6253" s="13">
        <v>0.23313</v>
      </c>
    </row>
    <row r="6254" spans="1:12" x14ac:dyDescent="0.55000000000000004">
      <c r="A6254" s="2">
        <v>41498</v>
      </c>
      <c r="B6254" s="3">
        <v>243.78</v>
      </c>
      <c r="C6254" s="5">
        <v>2.66</v>
      </c>
      <c r="D6254" s="17">
        <f t="shared" si="97"/>
        <v>2.58</v>
      </c>
      <c r="E6254" s="5">
        <v>2.5</v>
      </c>
      <c r="F6254" s="9">
        <v>1113.7</v>
      </c>
      <c r="G6254" s="5">
        <v>0.18456</v>
      </c>
      <c r="K6254" s="11">
        <v>40165</v>
      </c>
      <c r="L6254" s="13">
        <v>0.23188</v>
      </c>
    </row>
    <row r="6255" spans="1:12" x14ac:dyDescent="0.55000000000000004">
      <c r="A6255" s="2">
        <v>41499</v>
      </c>
      <c r="B6255" s="3">
        <v>248.2</v>
      </c>
      <c r="C6255" s="5">
        <v>2.66</v>
      </c>
      <c r="D6255" s="17">
        <f t="shared" si="97"/>
        <v>2.58</v>
      </c>
      <c r="E6255" s="5">
        <v>2.5</v>
      </c>
      <c r="F6255" s="9">
        <v>1115.3</v>
      </c>
      <c r="G6255" s="5">
        <v>0.18406</v>
      </c>
      <c r="K6255" s="11">
        <v>40168</v>
      </c>
      <c r="L6255" s="13">
        <v>0.23188</v>
      </c>
    </row>
    <row r="6256" spans="1:12" x14ac:dyDescent="0.55000000000000004">
      <c r="A6256" s="2">
        <v>41500</v>
      </c>
      <c r="B6256" s="3">
        <v>249.82</v>
      </c>
      <c r="C6256" s="5">
        <v>2.66</v>
      </c>
      <c r="D6256" s="17">
        <f t="shared" si="97"/>
        <v>2.58</v>
      </c>
      <c r="E6256" s="5">
        <v>2.5</v>
      </c>
      <c r="F6256" s="9">
        <v>1118.7</v>
      </c>
      <c r="G6256" s="5">
        <v>0.18406</v>
      </c>
      <c r="K6256" s="11">
        <v>40169</v>
      </c>
      <c r="L6256" s="13">
        <v>0.23188</v>
      </c>
    </row>
    <row r="6257" spans="1:12" x14ac:dyDescent="0.55000000000000004">
      <c r="A6257" s="2">
        <v>41502</v>
      </c>
      <c r="B6257" s="3">
        <v>249.23</v>
      </c>
      <c r="C6257" s="5">
        <v>2.66</v>
      </c>
      <c r="D6257" s="17">
        <f t="shared" si="97"/>
        <v>2.58</v>
      </c>
      <c r="E6257" s="5">
        <v>2.5</v>
      </c>
      <c r="F6257" s="9">
        <v>1113.5999999999999</v>
      </c>
      <c r="G6257" s="5">
        <v>0.18406</v>
      </c>
      <c r="K6257" s="11">
        <v>40170</v>
      </c>
      <c r="L6257" s="13">
        <v>0.23125000000000001</v>
      </c>
    </row>
    <row r="6258" spans="1:12" x14ac:dyDescent="0.55000000000000004">
      <c r="A6258" s="2">
        <v>41505</v>
      </c>
      <c r="B6258" s="3">
        <v>248.89</v>
      </c>
      <c r="C6258" s="5">
        <v>2.66</v>
      </c>
      <c r="D6258" s="17">
        <f t="shared" si="97"/>
        <v>2.58</v>
      </c>
      <c r="E6258" s="5">
        <v>2.5</v>
      </c>
      <c r="F6258" s="9">
        <v>1115.5999999999999</v>
      </c>
      <c r="G6258" s="5">
        <v>0.18356</v>
      </c>
      <c r="K6258" s="11">
        <v>40171</v>
      </c>
      <c r="L6258" s="13">
        <v>0.23125000000000001</v>
      </c>
    </row>
    <row r="6259" spans="1:12" x14ac:dyDescent="0.55000000000000004">
      <c r="A6259" s="2">
        <v>41506</v>
      </c>
      <c r="B6259" s="3">
        <v>245.13</v>
      </c>
      <c r="C6259" s="5">
        <v>2.66</v>
      </c>
      <c r="D6259" s="17">
        <f t="shared" si="97"/>
        <v>2.58</v>
      </c>
      <c r="E6259" s="5">
        <v>2.5</v>
      </c>
      <c r="F6259" s="9">
        <v>1120.8</v>
      </c>
      <c r="G6259" s="5">
        <v>0.18285999999999999</v>
      </c>
      <c r="K6259" s="11">
        <v>40172</v>
      </c>
      <c r="L6259" s="12">
        <f>L6258</f>
        <v>0.23125000000000001</v>
      </c>
    </row>
    <row r="6260" spans="1:12" x14ac:dyDescent="0.55000000000000004">
      <c r="A6260" s="2">
        <v>41507</v>
      </c>
      <c r="B6260" s="3">
        <v>242.49</v>
      </c>
      <c r="C6260" s="5">
        <v>2.66</v>
      </c>
      <c r="D6260" s="17">
        <f t="shared" si="97"/>
        <v>2.58</v>
      </c>
      <c r="E6260" s="5">
        <v>2.5</v>
      </c>
      <c r="F6260" s="9">
        <v>1117.4000000000001</v>
      </c>
      <c r="G6260" s="5">
        <v>0.18336</v>
      </c>
      <c r="K6260" s="11">
        <v>40175</v>
      </c>
      <c r="L6260" s="12">
        <f>L6259</f>
        <v>0.23125000000000001</v>
      </c>
    </row>
    <row r="6261" spans="1:12" x14ac:dyDescent="0.55000000000000004">
      <c r="A6261" s="2">
        <v>41508</v>
      </c>
      <c r="B6261" s="3">
        <v>240.37</v>
      </c>
      <c r="C6261" s="5">
        <v>2.66</v>
      </c>
      <c r="D6261" s="17">
        <f t="shared" si="97"/>
        <v>2.58</v>
      </c>
      <c r="E6261" s="5">
        <v>2.5</v>
      </c>
      <c r="F6261" s="9">
        <v>1123</v>
      </c>
      <c r="G6261" s="5">
        <v>0.18406</v>
      </c>
      <c r="K6261" s="11">
        <v>40176</v>
      </c>
      <c r="L6261" s="13">
        <v>0.23094000000000001</v>
      </c>
    </row>
    <row r="6262" spans="1:12" x14ac:dyDescent="0.55000000000000004">
      <c r="A6262" s="2">
        <v>41509</v>
      </c>
      <c r="B6262" s="3">
        <v>243.37</v>
      </c>
      <c r="C6262" s="5">
        <v>2.66</v>
      </c>
      <c r="D6262" s="17">
        <f t="shared" si="97"/>
        <v>2.58</v>
      </c>
      <c r="E6262" s="5">
        <v>2.5</v>
      </c>
      <c r="F6262" s="9">
        <v>1116.9000000000001</v>
      </c>
      <c r="G6262" s="5">
        <v>0.18406</v>
      </c>
      <c r="K6262" s="11">
        <v>40177</v>
      </c>
      <c r="L6262" s="13">
        <v>0.23094000000000001</v>
      </c>
    </row>
    <row r="6263" spans="1:12" x14ac:dyDescent="0.55000000000000004">
      <c r="A6263" s="2">
        <v>41512</v>
      </c>
      <c r="B6263" s="3">
        <v>245.71</v>
      </c>
      <c r="C6263" s="5">
        <v>2.66</v>
      </c>
      <c r="D6263" s="17">
        <f t="shared" si="97"/>
        <v>2.58</v>
      </c>
      <c r="E6263" s="5">
        <v>2.5</v>
      </c>
      <c r="F6263" s="9">
        <v>1112.7</v>
      </c>
      <c r="G6263" s="5">
        <v>0.18406</v>
      </c>
      <c r="K6263" s="11">
        <v>40178</v>
      </c>
      <c r="L6263" s="13">
        <v>0.23094000000000001</v>
      </c>
    </row>
    <row r="6264" spans="1:12" x14ac:dyDescent="0.55000000000000004">
      <c r="A6264" s="2">
        <v>41513</v>
      </c>
      <c r="B6264" s="3">
        <v>245.71</v>
      </c>
      <c r="C6264" s="5">
        <v>2.66</v>
      </c>
      <c r="D6264" s="17">
        <f t="shared" si="97"/>
        <v>2.58</v>
      </c>
      <c r="E6264" s="5">
        <v>2.5</v>
      </c>
      <c r="F6264" s="9">
        <v>1116.3</v>
      </c>
      <c r="G6264" s="5">
        <v>0.18256</v>
      </c>
      <c r="K6264" s="11">
        <v>40179</v>
      </c>
      <c r="L6264" s="12">
        <f>L6263</f>
        <v>0.23094000000000001</v>
      </c>
    </row>
    <row r="6265" spans="1:12" x14ac:dyDescent="0.55000000000000004">
      <c r="A6265" s="2">
        <v>41514</v>
      </c>
      <c r="B6265" s="3">
        <v>245.67</v>
      </c>
      <c r="C6265" s="5">
        <v>2.66</v>
      </c>
      <c r="D6265" s="17">
        <f t="shared" si="97"/>
        <v>2.58</v>
      </c>
      <c r="E6265" s="5">
        <v>2.5</v>
      </c>
      <c r="F6265" s="9">
        <v>1115.4000000000001</v>
      </c>
      <c r="G6265" s="5">
        <v>0.18206</v>
      </c>
      <c r="K6265" s="11">
        <v>40182</v>
      </c>
      <c r="L6265" s="13">
        <v>0.23344000000000001</v>
      </c>
    </row>
    <row r="6266" spans="1:12" x14ac:dyDescent="0.55000000000000004">
      <c r="A6266" s="2">
        <v>41515</v>
      </c>
      <c r="B6266" s="3">
        <v>248.86</v>
      </c>
      <c r="C6266" s="5">
        <v>2.66</v>
      </c>
      <c r="D6266" s="17">
        <f t="shared" si="97"/>
        <v>2.58</v>
      </c>
      <c r="E6266" s="5">
        <v>2.5</v>
      </c>
      <c r="F6266" s="9">
        <v>1109.7</v>
      </c>
      <c r="G6266" s="5">
        <v>0.18256</v>
      </c>
      <c r="K6266" s="11">
        <v>40183</v>
      </c>
      <c r="L6266" s="13">
        <v>0.23344000000000001</v>
      </c>
    </row>
    <row r="6267" spans="1:12" x14ac:dyDescent="0.55000000000000004">
      <c r="A6267" s="2">
        <v>41516</v>
      </c>
      <c r="B6267" s="3">
        <v>251.74</v>
      </c>
      <c r="C6267" s="5">
        <v>2.66</v>
      </c>
      <c r="D6267" s="17">
        <f t="shared" si="97"/>
        <v>2.585</v>
      </c>
      <c r="E6267" s="5">
        <v>2.5099999999999998</v>
      </c>
      <c r="F6267" s="9">
        <v>1110</v>
      </c>
      <c r="G6267" s="5">
        <v>0.18206</v>
      </c>
      <c r="K6267" s="11">
        <v>40184</v>
      </c>
      <c r="L6267" s="13">
        <v>0.23219000000000001</v>
      </c>
    </row>
    <row r="6268" spans="1:12" x14ac:dyDescent="0.55000000000000004">
      <c r="A6268" s="2">
        <v>41519</v>
      </c>
      <c r="B6268" s="3">
        <v>251.13</v>
      </c>
      <c r="C6268" s="5">
        <v>2.66</v>
      </c>
      <c r="D6268" s="17">
        <f t="shared" si="97"/>
        <v>2.585</v>
      </c>
      <c r="E6268" s="5">
        <v>2.5099999999999998</v>
      </c>
      <c r="F6268" s="9">
        <v>1100.5</v>
      </c>
      <c r="G6268" s="5">
        <v>0.18256</v>
      </c>
      <c r="K6268" s="11">
        <v>40185</v>
      </c>
      <c r="L6268" s="13">
        <v>0.23125000000000001</v>
      </c>
    </row>
    <row r="6269" spans="1:12" x14ac:dyDescent="0.55000000000000004">
      <c r="A6269" s="2">
        <v>41520</v>
      </c>
      <c r="B6269" s="3">
        <v>252.05</v>
      </c>
      <c r="C6269" s="5">
        <v>2.66</v>
      </c>
      <c r="D6269" s="17">
        <f t="shared" si="97"/>
        <v>2.585</v>
      </c>
      <c r="E6269" s="5">
        <v>2.5099999999999998</v>
      </c>
      <c r="F6269" s="9">
        <v>1097.9000000000001</v>
      </c>
      <c r="G6269" s="5">
        <v>0.18206</v>
      </c>
      <c r="K6269" s="11">
        <v>40186</v>
      </c>
      <c r="L6269" s="13">
        <v>0.23313</v>
      </c>
    </row>
    <row r="6270" spans="1:12" x14ac:dyDescent="0.55000000000000004">
      <c r="A6270" s="2">
        <v>41521</v>
      </c>
      <c r="B6270" s="3">
        <v>252.15</v>
      </c>
      <c r="C6270" s="5">
        <v>2.66</v>
      </c>
      <c r="D6270" s="17">
        <f t="shared" si="97"/>
        <v>2.58</v>
      </c>
      <c r="E6270" s="5">
        <v>2.5</v>
      </c>
      <c r="F6270" s="9">
        <v>1094.5</v>
      </c>
      <c r="G6270" s="5">
        <v>0.1817</v>
      </c>
      <c r="K6270" s="11">
        <v>40189</v>
      </c>
      <c r="L6270" s="13">
        <v>0.23313</v>
      </c>
    </row>
    <row r="6271" spans="1:12" x14ac:dyDescent="0.55000000000000004">
      <c r="A6271" s="2">
        <v>41522</v>
      </c>
      <c r="B6271" s="3">
        <v>254.62</v>
      </c>
      <c r="C6271" s="5">
        <v>2.66</v>
      </c>
      <c r="D6271" s="17">
        <f t="shared" si="97"/>
        <v>2.58</v>
      </c>
      <c r="E6271" s="5">
        <v>2.5</v>
      </c>
      <c r="F6271" s="9">
        <v>1098.4000000000001</v>
      </c>
      <c r="G6271" s="5">
        <v>0.18190000000000001</v>
      </c>
      <c r="K6271" s="11">
        <v>40190</v>
      </c>
      <c r="L6271" s="13">
        <v>0.23313</v>
      </c>
    </row>
    <row r="6272" spans="1:12" x14ac:dyDescent="0.55000000000000004">
      <c r="A6272" s="2">
        <v>41523</v>
      </c>
      <c r="B6272" s="3">
        <v>255.25</v>
      </c>
      <c r="C6272" s="5">
        <v>2.66</v>
      </c>
      <c r="D6272" s="17">
        <f t="shared" si="97"/>
        <v>2.58</v>
      </c>
      <c r="E6272" s="5">
        <v>2.5</v>
      </c>
      <c r="F6272" s="9">
        <v>1093</v>
      </c>
      <c r="G6272" s="5">
        <v>0.18190000000000001</v>
      </c>
      <c r="K6272" s="11">
        <v>40191</v>
      </c>
      <c r="L6272" s="13">
        <v>0.23313</v>
      </c>
    </row>
    <row r="6273" spans="1:12" x14ac:dyDescent="0.55000000000000004">
      <c r="A6273" s="2">
        <v>41526</v>
      </c>
      <c r="B6273" s="3">
        <v>258.12</v>
      </c>
      <c r="C6273" s="5">
        <v>2.66</v>
      </c>
      <c r="D6273" s="17">
        <f t="shared" si="97"/>
        <v>2.58</v>
      </c>
      <c r="E6273" s="5">
        <v>2.5</v>
      </c>
      <c r="F6273" s="9">
        <v>1086.8</v>
      </c>
      <c r="G6273" s="5">
        <v>0.18190000000000001</v>
      </c>
      <c r="K6273" s="11">
        <v>40192</v>
      </c>
      <c r="L6273" s="13">
        <v>0.23313</v>
      </c>
    </row>
    <row r="6274" spans="1:12" x14ac:dyDescent="0.55000000000000004">
      <c r="A6274" s="2">
        <v>41527</v>
      </c>
      <c r="B6274" s="3">
        <v>261.2</v>
      </c>
      <c r="C6274" s="5">
        <v>2.66</v>
      </c>
      <c r="D6274" s="17">
        <f t="shared" si="97"/>
        <v>2.585</v>
      </c>
      <c r="E6274" s="5">
        <v>2.5099999999999998</v>
      </c>
      <c r="F6274" s="9">
        <v>1084.0999999999999</v>
      </c>
      <c r="G6274" s="5">
        <v>0.18140000000000001</v>
      </c>
      <c r="K6274" s="11">
        <v>40193</v>
      </c>
      <c r="L6274" s="13">
        <v>0.23313</v>
      </c>
    </row>
    <row r="6275" spans="1:12" x14ac:dyDescent="0.55000000000000004">
      <c r="A6275" s="2">
        <v>41528</v>
      </c>
      <c r="B6275" s="3">
        <v>262.38</v>
      </c>
      <c r="C6275" s="5">
        <v>2.66</v>
      </c>
      <c r="D6275" s="17">
        <f t="shared" si="97"/>
        <v>2.5750000000000002</v>
      </c>
      <c r="E6275" s="5">
        <v>2.4900000000000002</v>
      </c>
      <c r="F6275" s="9">
        <v>1086.5</v>
      </c>
      <c r="G6275" s="5">
        <v>0.18240000000000001</v>
      </c>
      <c r="K6275" s="11">
        <v>40196</v>
      </c>
      <c r="L6275" s="13">
        <v>0.23063</v>
      </c>
    </row>
    <row r="6276" spans="1:12" x14ac:dyDescent="0.55000000000000004">
      <c r="A6276" s="2">
        <v>41529</v>
      </c>
      <c r="B6276" s="3">
        <v>262.32</v>
      </c>
      <c r="C6276" s="5">
        <v>2.66</v>
      </c>
      <c r="D6276" s="17">
        <f t="shared" ref="D6276:D6339" si="98">(C6276+E6276)/2</f>
        <v>2.58</v>
      </c>
      <c r="E6276" s="5">
        <v>2.5</v>
      </c>
      <c r="F6276" s="9">
        <v>1085</v>
      </c>
      <c r="G6276" s="5">
        <v>0.18229999999999999</v>
      </c>
      <c r="K6276" s="11">
        <v>40197</v>
      </c>
      <c r="L6276" s="13">
        <v>0.23063</v>
      </c>
    </row>
    <row r="6277" spans="1:12" x14ac:dyDescent="0.55000000000000004">
      <c r="A6277" s="2">
        <v>41530</v>
      </c>
      <c r="B6277" s="3">
        <v>260.83</v>
      </c>
      <c r="C6277" s="5">
        <v>2.66</v>
      </c>
      <c r="D6277" s="17">
        <f t="shared" si="98"/>
        <v>2.58</v>
      </c>
      <c r="E6277" s="5">
        <v>2.5</v>
      </c>
      <c r="F6277" s="9">
        <v>1087</v>
      </c>
      <c r="G6277" s="5">
        <v>0.1802</v>
      </c>
      <c r="K6277" s="11">
        <v>40198</v>
      </c>
      <c r="L6277" s="13">
        <v>0.23063</v>
      </c>
    </row>
    <row r="6278" spans="1:12" x14ac:dyDescent="0.55000000000000004">
      <c r="A6278" s="2">
        <v>41533</v>
      </c>
      <c r="B6278" s="3">
        <v>263.86</v>
      </c>
      <c r="C6278" s="5">
        <v>2.66</v>
      </c>
      <c r="D6278" s="17">
        <f t="shared" si="98"/>
        <v>2.58</v>
      </c>
      <c r="E6278" s="5">
        <v>2.5</v>
      </c>
      <c r="F6278" s="9">
        <v>1082.2</v>
      </c>
      <c r="G6278" s="5">
        <v>0.17924999999999999</v>
      </c>
      <c r="K6278" s="11">
        <v>40199</v>
      </c>
      <c r="L6278" s="13">
        <v>0.23063</v>
      </c>
    </row>
    <row r="6279" spans="1:12" x14ac:dyDescent="0.55000000000000004">
      <c r="A6279" s="2">
        <v>41534</v>
      </c>
      <c r="B6279" s="3">
        <v>262.56</v>
      </c>
      <c r="C6279" s="5">
        <v>2.66</v>
      </c>
      <c r="D6279" s="17">
        <f t="shared" si="98"/>
        <v>2.58</v>
      </c>
      <c r="E6279" s="5">
        <v>2.5</v>
      </c>
      <c r="F6279" s="9">
        <v>1084.0999999999999</v>
      </c>
      <c r="G6279" s="5">
        <v>0.18049999999999999</v>
      </c>
      <c r="K6279" s="11">
        <v>40200</v>
      </c>
      <c r="L6279" s="13">
        <v>0.23063</v>
      </c>
    </row>
    <row r="6280" spans="1:12" x14ac:dyDescent="0.55000000000000004">
      <c r="A6280" s="2">
        <v>41540</v>
      </c>
      <c r="B6280" s="3">
        <v>263.02</v>
      </c>
      <c r="C6280" s="5">
        <v>2.66</v>
      </c>
      <c r="D6280" s="17">
        <f t="shared" si="98"/>
        <v>2.58</v>
      </c>
      <c r="E6280" s="5">
        <v>2.5</v>
      </c>
      <c r="F6280" s="9">
        <v>1073.8</v>
      </c>
      <c r="G6280" s="5">
        <v>0.17885000000000001</v>
      </c>
      <c r="K6280" s="11">
        <v>40203</v>
      </c>
      <c r="L6280" s="13">
        <v>0.23063</v>
      </c>
    </row>
    <row r="6281" spans="1:12" x14ac:dyDescent="0.55000000000000004">
      <c r="A6281" s="2">
        <v>41541</v>
      </c>
      <c r="B6281" s="3">
        <v>262.83</v>
      </c>
      <c r="C6281" s="5">
        <v>2.66</v>
      </c>
      <c r="D6281" s="17">
        <f t="shared" si="98"/>
        <v>2.58</v>
      </c>
      <c r="E6281" s="5">
        <v>2.5</v>
      </c>
      <c r="F6281" s="9">
        <v>1072.2</v>
      </c>
      <c r="G6281" s="5">
        <v>0.17979999999999999</v>
      </c>
      <c r="K6281" s="11">
        <v>40204</v>
      </c>
      <c r="L6281" s="13">
        <v>0.23063</v>
      </c>
    </row>
    <row r="6282" spans="1:12" x14ac:dyDescent="0.55000000000000004">
      <c r="A6282" s="2">
        <v>41542</v>
      </c>
      <c r="B6282" s="3">
        <v>261.45</v>
      </c>
      <c r="C6282" s="5">
        <v>2.66</v>
      </c>
      <c r="D6282" s="17">
        <f t="shared" si="98"/>
        <v>2.58</v>
      </c>
      <c r="E6282" s="5">
        <v>2.5</v>
      </c>
      <c r="F6282" s="9">
        <v>1076.7</v>
      </c>
      <c r="G6282" s="5">
        <v>0.17904999999999999</v>
      </c>
      <c r="K6282" s="11">
        <v>40205</v>
      </c>
      <c r="L6282" s="13">
        <v>0.23063</v>
      </c>
    </row>
    <row r="6283" spans="1:12" x14ac:dyDescent="0.55000000000000004">
      <c r="A6283" s="2">
        <v>41543</v>
      </c>
      <c r="B6283" s="3">
        <v>262.68</v>
      </c>
      <c r="C6283" s="5">
        <v>2.66</v>
      </c>
      <c r="D6283" s="17">
        <f t="shared" si="98"/>
        <v>2.58</v>
      </c>
      <c r="E6283" s="5">
        <v>2.5</v>
      </c>
      <c r="F6283" s="9">
        <v>1075.0999999999999</v>
      </c>
      <c r="G6283" s="5">
        <v>0.17904999999999999</v>
      </c>
      <c r="K6283" s="11">
        <v>40206</v>
      </c>
      <c r="L6283" s="13">
        <v>0.22875000000000001</v>
      </c>
    </row>
    <row r="6284" spans="1:12" x14ac:dyDescent="0.55000000000000004">
      <c r="A6284" s="2">
        <v>41544</v>
      </c>
      <c r="B6284" s="3">
        <v>262.94</v>
      </c>
      <c r="C6284" s="5">
        <v>2.66</v>
      </c>
      <c r="D6284" s="17">
        <f t="shared" si="98"/>
        <v>2.58</v>
      </c>
      <c r="E6284" s="5">
        <v>2.5</v>
      </c>
      <c r="F6284" s="9">
        <v>1073.7</v>
      </c>
      <c r="G6284" s="5">
        <v>0.17965</v>
      </c>
      <c r="K6284" s="11">
        <v>40207</v>
      </c>
      <c r="L6284" s="13">
        <v>0.22906000000000001</v>
      </c>
    </row>
    <row r="6285" spans="1:12" x14ac:dyDescent="0.55000000000000004">
      <c r="A6285" s="2">
        <v>41547</v>
      </c>
      <c r="B6285" s="3">
        <v>260.91000000000003</v>
      </c>
      <c r="C6285" s="5">
        <v>2.66</v>
      </c>
      <c r="D6285" s="17">
        <f t="shared" si="98"/>
        <v>2.58</v>
      </c>
      <c r="E6285" s="5">
        <v>2.5</v>
      </c>
      <c r="F6285" s="9">
        <v>1074.7</v>
      </c>
      <c r="G6285" s="5">
        <v>0.17885000000000001</v>
      </c>
      <c r="K6285" s="11">
        <v>40210</v>
      </c>
      <c r="L6285" s="13">
        <v>0.22906000000000001</v>
      </c>
    </row>
    <row r="6286" spans="1:12" x14ac:dyDescent="0.55000000000000004">
      <c r="A6286" s="2">
        <v>41548</v>
      </c>
      <c r="B6286" s="3">
        <v>261.48</v>
      </c>
      <c r="C6286" s="5">
        <v>2.66</v>
      </c>
      <c r="D6286" s="17">
        <f t="shared" si="98"/>
        <v>2.58</v>
      </c>
      <c r="E6286" s="5">
        <v>2.5</v>
      </c>
      <c r="F6286" s="9">
        <v>1073.5</v>
      </c>
      <c r="G6286" s="5">
        <v>0.17799999999999999</v>
      </c>
      <c r="K6286" s="11">
        <v>40211</v>
      </c>
      <c r="L6286" s="13">
        <v>0.23094000000000001</v>
      </c>
    </row>
    <row r="6287" spans="1:12" x14ac:dyDescent="0.55000000000000004">
      <c r="A6287" s="2">
        <v>41549</v>
      </c>
      <c r="B6287" s="3">
        <v>261.87</v>
      </c>
      <c r="C6287" s="5">
        <v>2.66</v>
      </c>
      <c r="D6287" s="17">
        <f t="shared" si="98"/>
        <v>2.5750000000000002</v>
      </c>
      <c r="E6287" s="5">
        <v>2.4900000000000002</v>
      </c>
      <c r="F6287" s="9">
        <v>1074</v>
      </c>
      <c r="G6287" s="5">
        <v>0.17574999999999999</v>
      </c>
      <c r="K6287" s="11">
        <v>40212</v>
      </c>
      <c r="L6287" s="13">
        <v>0.22906000000000001</v>
      </c>
    </row>
    <row r="6288" spans="1:12" x14ac:dyDescent="0.55000000000000004">
      <c r="A6288" s="2">
        <v>41551</v>
      </c>
      <c r="B6288" s="3">
        <v>261.77999999999997</v>
      </c>
      <c r="C6288" s="5">
        <v>2.66</v>
      </c>
      <c r="D6288" s="17">
        <f t="shared" si="98"/>
        <v>2.5700000000000003</v>
      </c>
      <c r="E6288" s="5">
        <v>2.48</v>
      </c>
      <c r="F6288" s="9">
        <v>1070.3</v>
      </c>
      <c r="G6288" s="5">
        <v>0.17330000000000001</v>
      </c>
      <c r="K6288" s="11">
        <v>40213</v>
      </c>
      <c r="L6288" s="13">
        <v>0.22844</v>
      </c>
    </row>
    <row r="6289" spans="1:12" x14ac:dyDescent="0.55000000000000004">
      <c r="A6289" s="2">
        <v>41554</v>
      </c>
      <c r="B6289" s="3">
        <v>261.85000000000002</v>
      </c>
      <c r="C6289" s="5">
        <v>2.66</v>
      </c>
      <c r="D6289" s="17">
        <f t="shared" si="98"/>
        <v>2.58</v>
      </c>
      <c r="E6289" s="5">
        <v>2.5</v>
      </c>
      <c r="F6289" s="9">
        <v>1071.5</v>
      </c>
      <c r="G6289" s="5">
        <v>0.17380000000000001</v>
      </c>
      <c r="K6289" s="11">
        <v>40214</v>
      </c>
      <c r="L6289" s="13">
        <v>0.22844</v>
      </c>
    </row>
    <row r="6290" spans="1:12" x14ac:dyDescent="0.55000000000000004">
      <c r="A6290" s="2">
        <v>41555</v>
      </c>
      <c r="B6290" s="3">
        <v>263.14</v>
      </c>
      <c r="C6290" s="5">
        <v>2.66</v>
      </c>
      <c r="D6290" s="17">
        <f t="shared" si="98"/>
        <v>2.5750000000000002</v>
      </c>
      <c r="E6290" s="5">
        <v>2.4900000000000002</v>
      </c>
      <c r="F6290" s="9">
        <v>1073.7</v>
      </c>
      <c r="G6290" s="5">
        <v>0.17399999999999999</v>
      </c>
      <c r="K6290" s="11">
        <v>40217</v>
      </c>
      <c r="L6290" s="13">
        <v>0.22844</v>
      </c>
    </row>
    <row r="6291" spans="1:12" x14ac:dyDescent="0.55000000000000004">
      <c r="A6291" s="2">
        <v>41557</v>
      </c>
      <c r="B6291" s="3">
        <v>262.89999999999998</v>
      </c>
      <c r="C6291" s="5">
        <v>2.66</v>
      </c>
      <c r="D6291" s="17">
        <f t="shared" si="98"/>
        <v>2.5750000000000002</v>
      </c>
      <c r="E6291" s="5">
        <v>2.4900000000000002</v>
      </c>
      <c r="F6291" s="9">
        <v>1073.5999999999999</v>
      </c>
      <c r="G6291" s="5">
        <v>0.17399999999999999</v>
      </c>
      <c r="K6291" s="11">
        <v>40218</v>
      </c>
      <c r="L6291" s="13">
        <v>0.22844</v>
      </c>
    </row>
    <row r="6292" spans="1:12" x14ac:dyDescent="0.55000000000000004">
      <c r="A6292" s="2">
        <v>41558</v>
      </c>
      <c r="B6292" s="3">
        <v>266.35000000000002</v>
      </c>
      <c r="C6292" s="5">
        <v>2.66</v>
      </c>
      <c r="D6292" s="17">
        <f t="shared" si="98"/>
        <v>2.5750000000000002</v>
      </c>
      <c r="E6292" s="5">
        <v>2.4900000000000002</v>
      </c>
      <c r="F6292" s="9">
        <v>1071.4000000000001</v>
      </c>
      <c r="G6292" s="5">
        <v>0.17399999999999999</v>
      </c>
      <c r="K6292" s="11">
        <v>40219</v>
      </c>
      <c r="L6292" s="13">
        <v>0.22844</v>
      </c>
    </row>
    <row r="6293" spans="1:12" x14ac:dyDescent="0.55000000000000004">
      <c r="A6293" s="2">
        <v>41561</v>
      </c>
      <c r="B6293" s="3">
        <v>265.81</v>
      </c>
      <c r="C6293" s="5">
        <v>2.66</v>
      </c>
      <c r="D6293" s="17">
        <f t="shared" si="98"/>
        <v>2.5750000000000002</v>
      </c>
      <c r="E6293" s="5">
        <v>2.4900000000000002</v>
      </c>
      <c r="F6293" s="9">
        <v>1071.5</v>
      </c>
      <c r="G6293" s="5">
        <v>0.17549999999999999</v>
      </c>
      <c r="K6293" s="11">
        <v>40220</v>
      </c>
      <c r="L6293" s="13">
        <v>0.23063</v>
      </c>
    </row>
    <row r="6294" spans="1:12" x14ac:dyDescent="0.55000000000000004">
      <c r="A6294" s="2">
        <v>41562</v>
      </c>
      <c r="B6294" s="3">
        <v>269.02</v>
      </c>
      <c r="C6294" s="5">
        <v>2.66</v>
      </c>
      <c r="D6294" s="17">
        <f t="shared" si="98"/>
        <v>2.5750000000000002</v>
      </c>
      <c r="E6294" s="5">
        <v>2.4900000000000002</v>
      </c>
      <c r="F6294" s="9">
        <v>1066.8</v>
      </c>
      <c r="G6294" s="5">
        <v>0.17374999999999999</v>
      </c>
      <c r="K6294" s="11">
        <v>40221</v>
      </c>
      <c r="L6294" s="13">
        <v>0.23188</v>
      </c>
    </row>
    <row r="6295" spans="1:12" x14ac:dyDescent="0.55000000000000004">
      <c r="A6295" s="2">
        <v>41563</v>
      </c>
      <c r="B6295" s="3">
        <v>268.25</v>
      </c>
      <c r="C6295" s="5">
        <v>2.66</v>
      </c>
      <c r="D6295" s="17">
        <f t="shared" si="98"/>
        <v>2.5750000000000002</v>
      </c>
      <c r="E6295" s="5">
        <v>2.4900000000000002</v>
      </c>
      <c r="F6295" s="9">
        <v>1065.5</v>
      </c>
      <c r="G6295" s="5">
        <v>0.17549999999999999</v>
      </c>
      <c r="K6295" s="11">
        <v>40224</v>
      </c>
      <c r="L6295" s="13">
        <v>0.22875000000000001</v>
      </c>
    </row>
    <row r="6296" spans="1:12" x14ac:dyDescent="0.55000000000000004">
      <c r="A6296" s="2">
        <v>41564</v>
      </c>
      <c r="B6296" s="3">
        <v>269.58999999999997</v>
      </c>
      <c r="C6296" s="5">
        <v>2.66</v>
      </c>
      <c r="D6296" s="17">
        <f t="shared" si="98"/>
        <v>2.5750000000000002</v>
      </c>
      <c r="E6296" s="5">
        <v>2.4900000000000002</v>
      </c>
      <c r="F6296" s="9">
        <v>1063.7</v>
      </c>
      <c r="G6296" s="5">
        <v>0.17249999999999999</v>
      </c>
      <c r="K6296" s="11">
        <v>40225</v>
      </c>
      <c r="L6296" s="13">
        <v>0.22875000000000001</v>
      </c>
    </row>
    <row r="6297" spans="1:12" x14ac:dyDescent="0.55000000000000004">
      <c r="A6297" s="2">
        <v>41565</v>
      </c>
      <c r="B6297" s="3">
        <v>271.24</v>
      </c>
      <c r="C6297" s="5">
        <v>2.66</v>
      </c>
      <c r="D6297" s="17">
        <f t="shared" si="98"/>
        <v>2.58</v>
      </c>
      <c r="E6297" s="5">
        <v>2.5</v>
      </c>
      <c r="F6297" s="9">
        <v>1060.8</v>
      </c>
      <c r="G6297" s="5">
        <v>0.17199999999999999</v>
      </c>
      <c r="K6297" s="11">
        <v>40226</v>
      </c>
      <c r="L6297" s="13">
        <v>0.22875000000000001</v>
      </c>
    </row>
    <row r="6298" spans="1:12" x14ac:dyDescent="0.55000000000000004">
      <c r="A6298" s="2">
        <v>41568</v>
      </c>
      <c r="B6298" s="3">
        <v>271.22000000000003</v>
      </c>
      <c r="C6298" s="5">
        <v>2.66</v>
      </c>
      <c r="D6298" s="17">
        <f t="shared" si="98"/>
        <v>2.5750000000000002</v>
      </c>
      <c r="E6298" s="5">
        <v>2.4900000000000002</v>
      </c>
      <c r="F6298" s="9">
        <v>1062.2</v>
      </c>
      <c r="G6298" s="5">
        <v>0.17</v>
      </c>
      <c r="K6298" s="11">
        <v>40227</v>
      </c>
      <c r="L6298" s="13">
        <v>0.22875000000000001</v>
      </c>
    </row>
    <row r="6299" spans="1:12" x14ac:dyDescent="0.55000000000000004">
      <c r="A6299" s="2">
        <v>41569</v>
      </c>
      <c r="B6299" s="3">
        <v>271.11</v>
      </c>
      <c r="C6299" s="5">
        <v>2.66</v>
      </c>
      <c r="D6299" s="17">
        <f t="shared" si="98"/>
        <v>2.58</v>
      </c>
      <c r="E6299" s="5">
        <v>2.5</v>
      </c>
      <c r="F6299" s="9">
        <v>1060.8</v>
      </c>
      <c r="G6299" s="5">
        <v>0.17</v>
      </c>
      <c r="K6299" s="11">
        <v>40228</v>
      </c>
      <c r="L6299" s="13">
        <v>0.22875000000000001</v>
      </c>
    </row>
    <row r="6300" spans="1:12" x14ac:dyDescent="0.55000000000000004">
      <c r="A6300" s="2">
        <v>41570</v>
      </c>
      <c r="B6300" s="3">
        <v>268.02999999999997</v>
      </c>
      <c r="C6300" s="5">
        <v>2.66</v>
      </c>
      <c r="D6300" s="17">
        <f t="shared" si="98"/>
        <v>2.58</v>
      </c>
      <c r="E6300" s="5">
        <v>2.5</v>
      </c>
      <c r="F6300" s="9">
        <v>1055.8</v>
      </c>
      <c r="G6300" s="5">
        <v>0.17019999999999999</v>
      </c>
      <c r="K6300" s="11">
        <v>40231</v>
      </c>
      <c r="L6300" s="13">
        <v>0.22875000000000001</v>
      </c>
    </row>
    <row r="6301" spans="1:12" x14ac:dyDescent="0.55000000000000004">
      <c r="A6301" s="2">
        <v>41571</v>
      </c>
      <c r="B6301" s="3">
        <v>269.36</v>
      </c>
      <c r="C6301" s="5">
        <v>2.66</v>
      </c>
      <c r="D6301" s="17">
        <f t="shared" si="98"/>
        <v>2.58</v>
      </c>
      <c r="E6301" s="5">
        <v>2.5</v>
      </c>
      <c r="F6301" s="9">
        <v>1061</v>
      </c>
      <c r="G6301" s="5">
        <v>0.17100000000000001</v>
      </c>
      <c r="K6301" s="11">
        <v>40232</v>
      </c>
      <c r="L6301" s="13">
        <v>0.22875000000000001</v>
      </c>
    </row>
    <row r="6302" spans="1:12" x14ac:dyDescent="0.55000000000000004">
      <c r="A6302" s="2">
        <v>41572</v>
      </c>
      <c r="B6302" s="3">
        <v>267.51</v>
      </c>
      <c r="C6302" s="5">
        <v>2.66</v>
      </c>
      <c r="D6302" s="17">
        <f t="shared" si="98"/>
        <v>2.59</v>
      </c>
      <c r="E6302" s="5">
        <v>2.52</v>
      </c>
      <c r="F6302" s="9">
        <v>1061.8</v>
      </c>
      <c r="G6302" s="5">
        <v>0.1686</v>
      </c>
      <c r="K6302" s="11">
        <v>40233</v>
      </c>
      <c r="L6302" s="13">
        <v>0.22875000000000001</v>
      </c>
    </row>
    <row r="6303" spans="1:12" x14ac:dyDescent="0.55000000000000004">
      <c r="A6303" s="2">
        <v>41575</v>
      </c>
      <c r="B6303" s="3">
        <v>269.74</v>
      </c>
      <c r="C6303" s="5">
        <v>2.66</v>
      </c>
      <c r="D6303" s="17">
        <f t="shared" si="98"/>
        <v>2.59</v>
      </c>
      <c r="E6303" s="5">
        <v>2.52</v>
      </c>
      <c r="F6303" s="9">
        <v>1061.0999999999999</v>
      </c>
      <c r="G6303" s="5">
        <v>0.1681</v>
      </c>
      <c r="K6303" s="11">
        <v>40234</v>
      </c>
      <c r="L6303" s="13">
        <v>0.22875000000000001</v>
      </c>
    </row>
    <row r="6304" spans="1:12" x14ac:dyDescent="0.55000000000000004">
      <c r="A6304" s="2">
        <v>41576</v>
      </c>
      <c r="B6304" s="3">
        <v>270.27999999999997</v>
      </c>
      <c r="C6304" s="5">
        <v>2.65</v>
      </c>
      <c r="D6304" s="17">
        <f t="shared" si="98"/>
        <v>2.585</v>
      </c>
      <c r="E6304" s="5">
        <v>2.52</v>
      </c>
      <c r="F6304" s="9">
        <v>1060.5999999999999</v>
      </c>
      <c r="G6304" s="5">
        <v>0.16800000000000001</v>
      </c>
      <c r="K6304" s="11">
        <v>40235</v>
      </c>
      <c r="L6304" s="13">
        <v>0.22875000000000001</v>
      </c>
    </row>
    <row r="6305" spans="1:12" x14ac:dyDescent="0.55000000000000004">
      <c r="A6305" s="2">
        <v>41577</v>
      </c>
      <c r="B6305" s="3">
        <v>271.44</v>
      </c>
      <c r="C6305" s="5">
        <v>2.65</v>
      </c>
      <c r="D6305" s="17">
        <f t="shared" si="98"/>
        <v>2.58</v>
      </c>
      <c r="E6305" s="5">
        <v>2.5099999999999998</v>
      </c>
      <c r="F6305" s="9">
        <v>1060.2</v>
      </c>
      <c r="G6305" s="5">
        <v>0.16800000000000001</v>
      </c>
      <c r="K6305" s="11">
        <v>40238</v>
      </c>
      <c r="L6305" s="13">
        <v>0.22813</v>
      </c>
    </row>
    <row r="6306" spans="1:12" x14ac:dyDescent="0.55000000000000004">
      <c r="A6306" s="2">
        <v>41578</v>
      </c>
      <c r="B6306" s="3">
        <v>266.91000000000003</v>
      </c>
      <c r="C6306" s="5">
        <v>2.65</v>
      </c>
      <c r="D6306" s="17">
        <f t="shared" si="98"/>
        <v>2.585</v>
      </c>
      <c r="E6306" s="5">
        <v>2.52</v>
      </c>
      <c r="F6306" s="9">
        <v>1060.7</v>
      </c>
      <c r="G6306" s="5">
        <v>0.16800000000000001</v>
      </c>
      <c r="K6306" s="11">
        <v>40239</v>
      </c>
      <c r="L6306" s="13">
        <v>0.22813</v>
      </c>
    </row>
    <row r="6307" spans="1:12" x14ac:dyDescent="0.55000000000000004">
      <c r="A6307" s="2">
        <v>41579</v>
      </c>
      <c r="B6307" s="3">
        <v>268.63</v>
      </c>
      <c r="C6307" s="5">
        <v>2.65</v>
      </c>
      <c r="D6307" s="17">
        <f t="shared" si="98"/>
        <v>2.5649999999999999</v>
      </c>
      <c r="E6307" s="5">
        <v>2.48</v>
      </c>
      <c r="F6307" s="9">
        <v>1060.7</v>
      </c>
      <c r="G6307" s="5">
        <v>0.16850000000000001</v>
      </c>
      <c r="K6307" s="11">
        <v>40240</v>
      </c>
      <c r="L6307" s="13">
        <v>0.22813</v>
      </c>
    </row>
    <row r="6308" spans="1:12" x14ac:dyDescent="0.55000000000000004">
      <c r="A6308" s="2">
        <v>41582</v>
      </c>
      <c r="B6308" s="3">
        <v>266.58999999999997</v>
      </c>
      <c r="C6308" s="5">
        <v>2.65</v>
      </c>
      <c r="D6308" s="17">
        <f t="shared" si="98"/>
        <v>2.5649999999999999</v>
      </c>
      <c r="E6308" s="5">
        <v>2.48</v>
      </c>
      <c r="F6308" s="9">
        <v>1062.9000000000001</v>
      </c>
      <c r="G6308" s="5">
        <v>0.16850000000000001</v>
      </c>
      <c r="K6308" s="11">
        <v>40241</v>
      </c>
      <c r="L6308" s="13">
        <v>0.22813</v>
      </c>
    </row>
    <row r="6309" spans="1:12" x14ac:dyDescent="0.55000000000000004">
      <c r="A6309" s="2">
        <v>41583</v>
      </c>
      <c r="B6309" s="3">
        <v>264.95999999999998</v>
      </c>
      <c r="C6309" s="5">
        <v>2.65</v>
      </c>
      <c r="D6309" s="17">
        <f t="shared" si="98"/>
        <v>2.58</v>
      </c>
      <c r="E6309" s="5">
        <v>2.5099999999999998</v>
      </c>
      <c r="F6309" s="9">
        <v>1061.2</v>
      </c>
      <c r="G6309" s="5">
        <v>0.16850000000000001</v>
      </c>
      <c r="K6309" s="11">
        <v>40242</v>
      </c>
      <c r="L6309" s="13">
        <v>0.22906000000000001</v>
      </c>
    </row>
    <row r="6310" spans="1:12" x14ac:dyDescent="0.55000000000000004">
      <c r="A6310" s="2">
        <v>41584</v>
      </c>
      <c r="B6310" s="3">
        <v>264.62</v>
      </c>
      <c r="C6310" s="5">
        <v>2.65</v>
      </c>
      <c r="D6310" s="17">
        <f t="shared" si="98"/>
        <v>2.5700000000000003</v>
      </c>
      <c r="E6310" s="5">
        <v>2.4900000000000002</v>
      </c>
      <c r="F6310" s="9">
        <v>1060.9000000000001</v>
      </c>
      <c r="G6310" s="5">
        <v>0.16850000000000001</v>
      </c>
      <c r="K6310" s="11">
        <v>40245</v>
      </c>
      <c r="L6310" s="13">
        <v>0.23</v>
      </c>
    </row>
    <row r="6311" spans="1:12" x14ac:dyDescent="0.55000000000000004">
      <c r="A6311" s="2">
        <v>41585</v>
      </c>
      <c r="B6311" s="3">
        <v>263.33999999999997</v>
      </c>
      <c r="C6311" s="5">
        <v>2.65</v>
      </c>
      <c r="D6311" s="17">
        <f t="shared" si="98"/>
        <v>2.5750000000000002</v>
      </c>
      <c r="E6311" s="5">
        <v>2.5</v>
      </c>
      <c r="F6311" s="9">
        <v>1061.4000000000001</v>
      </c>
      <c r="G6311" s="5">
        <v>0.16750000000000001</v>
      </c>
      <c r="K6311" s="11">
        <v>40246</v>
      </c>
      <c r="L6311" s="13">
        <v>0.23</v>
      </c>
    </row>
    <row r="6312" spans="1:12" x14ac:dyDescent="0.55000000000000004">
      <c r="A6312" s="2">
        <v>41586</v>
      </c>
      <c r="B6312" s="3">
        <v>260.52999999999997</v>
      </c>
      <c r="C6312" s="5">
        <v>2.65</v>
      </c>
      <c r="D6312" s="17">
        <f t="shared" si="98"/>
        <v>2.5750000000000002</v>
      </c>
      <c r="E6312" s="5">
        <v>2.5</v>
      </c>
      <c r="F6312" s="9">
        <v>1064.9000000000001</v>
      </c>
      <c r="G6312" s="5">
        <v>0.16850000000000001</v>
      </c>
      <c r="K6312" s="11">
        <v>40247</v>
      </c>
      <c r="L6312" s="13">
        <v>0.23</v>
      </c>
    </row>
    <row r="6313" spans="1:12" x14ac:dyDescent="0.55000000000000004">
      <c r="A6313" s="2">
        <v>41589</v>
      </c>
      <c r="B6313" s="3">
        <v>260.14999999999998</v>
      </c>
      <c r="C6313" s="5">
        <v>2.65</v>
      </c>
      <c r="D6313" s="17">
        <f t="shared" si="98"/>
        <v>2.5750000000000002</v>
      </c>
      <c r="E6313" s="5">
        <v>2.5</v>
      </c>
      <c r="F6313" s="9">
        <v>1072.5</v>
      </c>
      <c r="G6313" s="5">
        <v>0.16850000000000001</v>
      </c>
      <c r="K6313" s="11">
        <v>40248</v>
      </c>
      <c r="L6313" s="13">
        <v>0.23</v>
      </c>
    </row>
    <row r="6314" spans="1:12" x14ac:dyDescent="0.55000000000000004">
      <c r="A6314" s="2">
        <v>41590</v>
      </c>
      <c r="B6314" s="3">
        <v>262.81</v>
      </c>
      <c r="C6314" s="5">
        <v>2.65</v>
      </c>
      <c r="D6314" s="17">
        <f t="shared" si="98"/>
        <v>2.5750000000000002</v>
      </c>
      <c r="E6314" s="5">
        <v>2.5</v>
      </c>
      <c r="F6314" s="9">
        <v>1071.4000000000001</v>
      </c>
      <c r="G6314" s="5">
        <v>0.16850000000000001</v>
      </c>
      <c r="K6314" s="11">
        <v>40249</v>
      </c>
      <c r="L6314" s="13">
        <v>0.23</v>
      </c>
    </row>
    <row r="6315" spans="1:12" x14ac:dyDescent="0.55000000000000004">
      <c r="A6315" s="2">
        <v>41591</v>
      </c>
      <c r="B6315" s="3">
        <v>258.04000000000002</v>
      </c>
      <c r="C6315" s="5">
        <v>2.65</v>
      </c>
      <c r="D6315" s="17">
        <f t="shared" si="98"/>
        <v>2.5750000000000002</v>
      </c>
      <c r="E6315" s="5">
        <v>2.5</v>
      </c>
      <c r="F6315" s="9">
        <v>1072.5999999999999</v>
      </c>
      <c r="G6315" s="5">
        <v>0.16769999999999999</v>
      </c>
      <c r="K6315" s="11">
        <v>40252</v>
      </c>
      <c r="L6315" s="13">
        <v>0.23030999999999999</v>
      </c>
    </row>
    <row r="6316" spans="1:12" x14ac:dyDescent="0.55000000000000004">
      <c r="A6316" s="2">
        <v>41592</v>
      </c>
      <c r="B6316" s="3">
        <v>258.44</v>
      </c>
      <c r="C6316" s="5">
        <v>2.65</v>
      </c>
      <c r="D6316" s="17">
        <f t="shared" si="98"/>
        <v>2.5750000000000002</v>
      </c>
      <c r="E6316" s="5">
        <v>2.5</v>
      </c>
      <c r="F6316" s="9">
        <v>1067.9000000000001</v>
      </c>
      <c r="G6316" s="5">
        <v>0.16750000000000001</v>
      </c>
      <c r="K6316" s="11">
        <v>40253</v>
      </c>
      <c r="L6316" s="13">
        <v>0.23563000000000001</v>
      </c>
    </row>
    <row r="6317" spans="1:12" x14ac:dyDescent="0.55000000000000004">
      <c r="A6317" s="2">
        <v>41593</v>
      </c>
      <c r="B6317" s="3">
        <v>264.2</v>
      </c>
      <c r="C6317" s="5">
        <v>2.65</v>
      </c>
      <c r="D6317" s="17">
        <f t="shared" si="98"/>
        <v>2.5750000000000002</v>
      </c>
      <c r="E6317" s="5">
        <v>2.5</v>
      </c>
      <c r="F6317" s="9">
        <v>1063.4000000000001</v>
      </c>
      <c r="G6317" s="5">
        <v>0.16750000000000001</v>
      </c>
      <c r="K6317" s="11">
        <v>40254</v>
      </c>
      <c r="L6317" s="13">
        <v>0.23744000000000001</v>
      </c>
    </row>
    <row r="6318" spans="1:12" x14ac:dyDescent="0.55000000000000004">
      <c r="A6318" s="2">
        <v>41596</v>
      </c>
      <c r="B6318" s="3">
        <v>265.02999999999997</v>
      </c>
      <c r="C6318" s="5">
        <v>2.65</v>
      </c>
      <c r="D6318" s="17">
        <f t="shared" si="98"/>
        <v>2.5750000000000002</v>
      </c>
      <c r="E6318" s="5">
        <v>2.5</v>
      </c>
      <c r="F6318" s="9">
        <v>1057.9000000000001</v>
      </c>
      <c r="G6318" s="5">
        <v>0.16800000000000001</v>
      </c>
      <c r="K6318" s="11">
        <v>40255</v>
      </c>
      <c r="L6318" s="13">
        <v>0.23974999999999999</v>
      </c>
    </row>
    <row r="6319" spans="1:12" x14ac:dyDescent="0.55000000000000004">
      <c r="A6319" s="2">
        <v>41597</v>
      </c>
      <c r="B6319" s="3">
        <v>267.81</v>
      </c>
      <c r="C6319" s="5">
        <v>2.65</v>
      </c>
      <c r="D6319" s="17">
        <f t="shared" si="98"/>
        <v>2.5750000000000002</v>
      </c>
      <c r="E6319" s="5">
        <v>2.5</v>
      </c>
      <c r="F6319" s="9">
        <v>1056.4000000000001</v>
      </c>
      <c r="G6319" s="5">
        <v>0.16700000000000001</v>
      </c>
      <c r="K6319" s="11">
        <v>40256</v>
      </c>
      <c r="L6319" s="13">
        <v>0.24506</v>
      </c>
    </row>
    <row r="6320" spans="1:12" x14ac:dyDescent="0.55000000000000004">
      <c r="A6320" s="2">
        <v>41598</v>
      </c>
      <c r="B6320" s="3">
        <v>265.62</v>
      </c>
      <c r="C6320" s="5">
        <v>2.65</v>
      </c>
      <c r="D6320" s="17">
        <f t="shared" si="98"/>
        <v>2.5750000000000002</v>
      </c>
      <c r="E6320" s="5">
        <v>2.5</v>
      </c>
      <c r="F6320" s="9">
        <v>1057.9000000000001</v>
      </c>
      <c r="G6320" s="5">
        <v>0.16650000000000001</v>
      </c>
      <c r="K6320" s="11">
        <v>40259</v>
      </c>
      <c r="L6320" s="13">
        <v>0.24718999999999999</v>
      </c>
    </row>
    <row r="6321" spans="1:12" x14ac:dyDescent="0.55000000000000004">
      <c r="A6321" s="2">
        <v>41599</v>
      </c>
      <c r="B6321" s="3">
        <v>262.2</v>
      </c>
      <c r="C6321" s="5">
        <v>2.65</v>
      </c>
      <c r="D6321" s="17">
        <f t="shared" si="98"/>
        <v>2.5750000000000002</v>
      </c>
      <c r="E6321" s="5">
        <v>2.5</v>
      </c>
      <c r="F6321" s="9">
        <v>1062.9000000000001</v>
      </c>
      <c r="G6321" s="5">
        <v>0.16600000000000001</v>
      </c>
      <c r="K6321" s="11">
        <v>40260</v>
      </c>
      <c r="L6321" s="13">
        <v>0.24606</v>
      </c>
    </row>
    <row r="6322" spans="1:12" x14ac:dyDescent="0.55000000000000004">
      <c r="A6322" s="2">
        <v>41600</v>
      </c>
      <c r="B6322" s="3">
        <v>263.86</v>
      </c>
      <c r="C6322" s="5">
        <v>2.65</v>
      </c>
      <c r="D6322" s="17">
        <f t="shared" si="98"/>
        <v>2.5750000000000002</v>
      </c>
      <c r="E6322" s="5">
        <v>2.5</v>
      </c>
      <c r="F6322" s="9">
        <v>1060.2</v>
      </c>
      <c r="G6322" s="5">
        <v>0.16550000000000001</v>
      </c>
      <c r="K6322" s="11">
        <v>40261</v>
      </c>
      <c r="L6322" s="13">
        <v>0.24618999999999999</v>
      </c>
    </row>
    <row r="6323" spans="1:12" x14ac:dyDescent="0.55000000000000004">
      <c r="A6323" s="2">
        <v>41603</v>
      </c>
      <c r="B6323" s="3">
        <v>265.20999999999998</v>
      </c>
      <c r="C6323" s="5">
        <v>2.65</v>
      </c>
      <c r="D6323" s="17">
        <f t="shared" si="98"/>
        <v>2.5750000000000002</v>
      </c>
      <c r="E6323" s="5">
        <v>2.5</v>
      </c>
      <c r="F6323" s="9">
        <v>1061.9000000000001</v>
      </c>
      <c r="G6323" s="5">
        <v>0.16400000000000001</v>
      </c>
      <c r="K6323" s="11">
        <v>40262</v>
      </c>
      <c r="L6323" s="13">
        <v>0.24693999999999999</v>
      </c>
    </row>
    <row r="6324" spans="1:12" x14ac:dyDescent="0.55000000000000004">
      <c r="A6324" s="2">
        <v>41604</v>
      </c>
      <c r="B6324" s="3">
        <v>266.26</v>
      </c>
      <c r="C6324" s="5">
        <v>2.65</v>
      </c>
      <c r="D6324" s="17">
        <f t="shared" si="98"/>
        <v>2.5700000000000003</v>
      </c>
      <c r="E6324" s="5">
        <v>2.4900000000000002</v>
      </c>
      <c r="F6324" s="9">
        <v>1059.9000000000001</v>
      </c>
      <c r="G6324" s="5">
        <v>0.16400000000000001</v>
      </c>
      <c r="K6324" s="11">
        <v>40263</v>
      </c>
      <c r="L6324" s="13">
        <v>0.24687999999999999</v>
      </c>
    </row>
    <row r="6325" spans="1:12" x14ac:dyDescent="0.55000000000000004">
      <c r="A6325" s="2">
        <v>41605</v>
      </c>
      <c r="B6325" s="3">
        <v>267.14999999999998</v>
      </c>
      <c r="C6325" s="5">
        <v>2.65</v>
      </c>
      <c r="D6325" s="17">
        <f t="shared" si="98"/>
        <v>2.5700000000000003</v>
      </c>
      <c r="E6325" s="5">
        <v>2.4900000000000002</v>
      </c>
      <c r="F6325" s="9">
        <v>1061.0999999999999</v>
      </c>
      <c r="G6325" s="5">
        <v>0.16500000000000001</v>
      </c>
      <c r="K6325" s="11">
        <v>40266</v>
      </c>
      <c r="L6325" s="13">
        <v>0.24787999999999999</v>
      </c>
    </row>
    <row r="6326" spans="1:12" x14ac:dyDescent="0.55000000000000004">
      <c r="A6326" s="2">
        <v>41606</v>
      </c>
      <c r="B6326" s="3">
        <v>269.7</v>
      </c>
      <c r="C6326" s="5">
        <v>2.65</v>
      </c>
      <c r="D6326" s="17">
        <f t="shared" si="98"/>
        <v>2.5700000000000003</v>
      </c>
      <c r="E6326" s="5">
        <v>2.4900000000000002</v>
      </c>
      <c r="F6326" s="9">
        <v>1061.5</v>
      </c>
      <c r="G6326" s="5">
        <v>0.16875000000000001</v>
      </c>
      <c r="K6326" s="11">
        <v>40267</v>
      </c>
      <c r="L6326" s="13">
        <v>0.24862999999999999</v>
      </c>
    </row>
    <row r="6327" spans="1:12" x14ac:dyDescent="0.55000000000000004">
      <c r="A6327" s="2">
        <v>41607</v>
      </c>
      <c r="B6327" s="3">
        <v>269.57</v>
      </c>
      <c r="C6327" s="5">
        <v>2.65</v>
      </c>
      <c r="D6327" s="17">
        <f t="shared" si="98"/>
        <v>2.5750000000000002</v>
      </c>
      <c r="E6327" s="5">
        <v>2.5</v>
      </c>
      <c r="F6327" s="9">
        <v>1058.2</v>
      </c>
      <c r="G6327" s="5">
        <v>0.16825000000000001</v>
      </c>
      <c r="K6327" s="11">
        <v>40268</v>
      </c>
      <c r="L6327" s="13">
        <v>0.24862999999999999</v>
      </c>
    </row>
    <row r="6328" spans="1:12" x14ac:dyDescent="0.55000000000000004">
      <c r="A6328" s="2">
        <v>41610</v>
      </c>
      <c r="B6328" s="3">
        <v>267.58</v>
      </c>
      <c r="C6328" s="5">
        <v>2.65</v>
      </c>
      <c r="D6328" s="17">
        <f t="shared" si="98"/>
        <v>2.5700000000000003</v>
      </c>
      <c r="E6328" s="5">
        <v>2.4900000000000002</v>
      </c>
      <c r="F6328" s="9">
        <v>1057.2</v>
      </c>
      <c r="G6328" s="5">
        <v>0.16825000000000001</v>
      </c>
      <c r="K6328" s="11">
        <v>40269</v>
      </c>
      <c r="L6328" s="13">
        <v>0.24862999999999999</v>
      </c>
    </row>
    <row r="6329" spans="1:12" x14ac:dyDescent="0.55000000000000004">
      <c r="A6329" s="2">
        <v>41611</v>
      </c>
      <c r="B6329" s="3">
        <v>264.83999999999997</v>
      </c>
      <c r="C6329" s="5">
        <v>2.65</v>
      </c>
      <c r="D6329" s="17">
        <f t="shared" si="98"/>
        <v>2.5700000000000003</v>
      </c>
      <c r="E6329" s="5">
        <v>2.4900000000000002</v>
      </c>
      <c r="F6329" s="9">
        <v>1061.2</v>
      </c>
      <c r="G6329" s="5">
        <v>0.16750000000000001</v>
      </c>
      <c r="K6329" s="11">
        <v>40270</v>
      </c>
      <c r="L6329" s="12">
        <f>L6328</f>
        <v>0.24862999999999999</v>
      </c>
    </row>
    <row r="6330" spans="1:12" x14ac:dyDescent="0.55000000000000004">
      <c r="A6330" s="2">
        <v>41612</v>
      </c>
      <c r="B6330" s="3">
        <v>261.48</v>
      </c>
      <c r="C6330" s="5">
        <v>2.65</v>
      </c>
      <c r="D6330" s="17">
        <f t="shared" si="98"/>
        <v>2.5649999999999999</v>
      </c>
      <c r="E6330" s="5">
        <v>2.48</v>
      </c>
      <c r="F6330" s="9">
        <v>1060.5</v>
      </c>
      <c r="G6330" s="5">
        <v>0.16850000000000001</v>
      </c>
      <c r="K6330" s="11">
        <v>40273</v>
      </c>
      <c r="L6330" s="12">
        <f>L6329</f>
        <v>0.24862999999999999</v>
      </c>
    </row>
    <row r="6331" spans="1:12" x14ac:dyDescent="0.55000000000000004">
      <c r="A6331" s="2">
        <v>41613</v>
      </c>
      <c r="B6331" s="3">
        <v>261.10000000000002</v>
      </c>
      <c r="C6331" s="5">
        <v>2.65</v>
      </c>
      <c r="D6331" s="17">
        <f t="shared" si="98"/>
        <v>2.5700000000000003</v>
      </c>
      <c r="E6331" s="5">
        <v>2.4900000000000002</v>
      </c>
      <c r="F6331" s="9">
        <v>1059.5999999999999</v>
      </c>
      <c r="G6331" s="5">
        <v>0.16785</v>
      </c>
      <c r="K6331" s="11">
        <v>40274</v>
      </c>
      <c r="L6331" s="13">
        <v>0.25074999999999997</v>
      </c>
    </row>
    <row r="6332" spans="1:12" x14ac:dyDescent="0.55000000000000004">
      <c r="A6332" s="2">
        <v>41614</v>
      </c>
      <c r="B6332" s="3">
        <v>260.70999999999998</v>
      </c>
      <c r="C6332" s="5">
        <v>2.65</v>
      </c>
      <c r="D6332" s="17">
        <f t="shared" si="98"/>
        <v>2.5700000000000003</v>
      </c>
      <c r="E6332" s="5">
        <v>2.4900000000000002</v>
      </c>
      <c r="F6332" s="9">
        <v>1058</v>
      </c>
      <c r="G6332" s="5">
        <v>0.16950000000000001</v>
      </c>
      <c r="K6332" s="11">
        <v>40275</v>
      </c>
      <c r="L6332" s="13">
        <v>0.25137999999999999</v>
      </c>
    </row>
    <row r="6333" spans="1:12" x14ac:dyDescent="0.55000000000000004">
      <c r="A6333" s="2">
        <v>41617</v>
      </c>
      <c r="B6333" s="3">
        <v>263.7</v>
      </c>
      <c r="C6333" s="5">
        <v>2.65</v>
      </c>
      <c r="D6333" s="17">
        <f t="shared" si="98"/>
        <v>2.5750000000000002</v>
      </c>
      <c r="E6333" s="5">
        <v>2.5</v>
      </c>
      <c r="F6333" s="9">
        <v>1053</v>
      </c>
      <c r="G6333" s="5">
        <v>0.1706</v>
      </c>
      <c r="K6333" s="11">
        <v>40276</v>
      </c>
      <c r="L6333" s="13">
        <v>0.25013000000000002</v>
      </c>
    </row>
    <row r="6334" spans="1:12" x14ac:dyDescent="0.55000000000000004">
      <c r="A6334" s="2">
        <v>41618</v>
      </c>
      <c r="B6334" s="3">
        <v>262.68</v>
      </c>
      <c r="C6334" s="5">
        <v>2.65</v>
      </c>
      <c r="D6334" s="17">
        <f t="shared" si="98"/>
        <v>2.5750000000000002</v>
      </c>
      <c r="E6334" s="5">
        <v>2.5</v>
      </c>
      <c r="F6334" s="9">
        <v>1052.2</v>
      </c>
      <c r="G6334" s="5">
        <v>0.16935</v>
      </c>
      <c r="K6334" s="11">
        <v>40277</v>
      </c>
      <c r="L6334" s="13">
        <v>0.25287999999999999</v>
      </c>
    </row>
    <row r="6335" spans="1:12" x14ac:dyDescent="0.55000000000000004">
      <c r="A6335" s="2">
        <v>41619</v>
      </c>
      <c r="B6335" s="3">
        <v>260.55</v>
      </c>
      <c r="C6335" s="5">
        <v>2.65</v>
      </c>
      <c r="D6335" s="17">
        <f t="shared" si="98"/>
        <v>2.5700000000000003</v>
      </c>
      <c r="E6335" s="5">
        <v>2.4900000000000002</v>
      </c>
      <c r="F6335" s="9">
        <v>1052.0999999999999</v>
      </c>
      <c r="G6335" s="5">
        <v>0.16735</v>
      </c>
      <c r="K6335" s="11">
        <v>40280</v>
      </c>
      <c r="L6335" s="13">
        <v>0.25297999999999998</v>
      </c>
    </row>
    <row r="6336" spans="1:12" x14ac:dyDescent="0.55000000000000004">
      <c r="A6336" s="2">
        <v>41620</v>
      </c>
      <c r="B6336" s="3">
        <v>259.05</v>
      </c>
      <c r="C6336" s="5">
        <v>2.65</v>
      </c>
      <c r="D6336" s="17">
        <f t="shared" si="98"/>
        <v>2.5700000000000003</v>
      </c>
      <c r="E6336" s="5">
        <v>2.4900000000000002</v>
      </c>
      <c r="F6336" s="9">
        <v>1051</v>
      </c>
      <c r="G6336" s="5">
        <v>0.1666</v>
      </c>
      <c r="K6336" s="11">
        <v>40281</v>
      </c>
      <c r="L6336" s="13">
        <v>0.25438</v>
      </c>
    </row>
    <row r="6337" spans="1:12" x14ac:dyDescent="0.55000000000000004">
      <c r="A6337" s="2">
        <v>41621</v>
      </c>
      <c r="B6337" s="3">
        <v>258.04000000000002</v>
      </c>
      <c r="C6337" s="5">
        <v>2.65</v>
      </c>
      <c r="D6337" s="17">
        <f t="shared" si="98"/>
        <v>2.5700000000000003</v>
      </c>
      <c r="E6337" s="5">
        <v>2.4900000000000002</v>
      </c>
      <c r="F6337" s="9">
        <v>1052.5999999999999</v>
      </c>
      <c r="G6337" s="5">
        <v>0.16400000000000001</v>
      </c>
      <c r="K6337" s="11">
        <v>40282</v>
      </c>
      <c r="L6337" s="13">
        <v>0.25594</v>
      </c>
    </row>
    <row r="6338" spans="1:12" x14ac:dyDescent="0.55000000000000004">
      <c r="A6338" s="2">
        <v>41624</v>
      </c>
      <c r="B6338" s="3">
        <v>257.89999999999998</v>
      </c>
      <c r="C6338" s="5">
        <v>2.65</v>
      </c>
      <c r="D6338" s="17">
        <f t="shared" si="98"/>
        <v>2.5700000000000003</v>
      </c>
      <c r="E6338" s="5">
        <v>2.4900000000000002</v>
      </c>
      <c r="F6338" s="9">
        <v>1051.5</v>
      </c>
      <c r="G6338" s="5">
        <v>0.16500000000000001</v>
      </c>
      <c r="K6338" s="11">
        <v>40283</v>
      </c>
      <c r="L6338" s="13">
        <v>0.25624999999999998</v>
      </c>
    </row>
    <row r="6339" spans="1:12" x14ac:dyDescent="0.55000000000000004">
      <c r="A6339" s="2">
        <v>41625</v>
      </c>
      <c r="B6339" s="3">
        <v>258.72000000000003</v>
      </c>
      <c r="C6339" s="5">
        <v>2.65</v>
      </c>
      <c r="D6339" s="17">
        <f t="shared" si="98"/>
        <v>2.5700000000000003</v>
      </c>
      <c r="E6339" s="5">
        <v>2.4900000000000002</v>
      </c>
      <c r="F6339" s="9">
        <v>1051.0999999999999</v>
      </c>
      <c r="G6339" s="5">
        <v>0.1663</v>
      </c>
      <c r="K6339" s="11">
        <v>40284</v>
      </c>
      <c r="L6339" s="13">
        <v>0.25563000000000002</v>
      </c>
    </row>
    <row r="6340" spans="1:12" x14ac:dyDescent="0.55000000000000004">
      <c r="A6340" s="2">
        <v>41626</v>
      </c>
      <c r="B6340" s="3">
        <v>259.98</v>
      </c>
      <c r="C6340" s="5">
        <v>2.65</v>
      </c>
      <c r="D6340" s="17">
        <f t="shared" ref="D6340:D6403" si="99">(C6340+E6340)/2</f>
        <v>2.5700000000000003</v>
      </c>
      <c r="E6340" s="5">
        <v>2.4900000000000002</v>
      </c>
      <c r="F6340" s="9">
        <v>1051.3</v>
      </c>
      <c r="G6340" s="5">
        <v>0.1668</v>
      </c>
      <c r="K6340" s="11">
        <v>40287</v>
      </c>
      <c r="L6340" s="13">
        <v>0.25750000000000001</v>
      </c>
    </row>
    <row r="6341" spans="1:12" x14ac:dyDescent="0.55000000000000004">
      <c r="A6341" s="2">
        <v>41627</v>
      </c>
      <c r="B6341" s="3">
        <v>260.2</v>
      </c>
      <c r="C6341" s="5">
        <v>2.65</v>
      </c>
      <c r="D6341" s="17">
        <f t="shared" si="99"/>
        <v>2.5750000000000002</v>
      </c>
      <c r="E6341" s="5">
        <v>2.5</v>
      </c>
      <c r="F6341" s="9">
        <v>1060.0999999999999</v>
      </c>
      <c r="G6341" s="5">
        <v>0.16450000000000001</v>
      </c>
      <c r="K6341" s="11">
        <v>40288</v>
      </c>
      <c r="L6341" s="13">
        <v>0.25874999999999998</v>
      </c>
    </row>
    <row r="6342" spans="1:12" x14ac:dyDescent="0.55000000000000004">
      <c r="A6342" s="2">
        <v>41628</v>
      </c>
      <c r="B6342" s="3">
        <v>261.27</v>
      </c>
      <c r="C6342" s="5">
        <v>2.65</v>
      </c>
      <c r="D6342" s="17">
        <f t="shared" si="99"/>
        <v>2.58</v>
      </c>
      <c r="E6342" s="5">
        <v>2.5099999999999998</v>
      </c>
      <c r="F6342" s="9">
        <v>1061.2</v>
      </c>
      <c r="G6342" s="5">
        <v>0.16400000000000001</v>
      </c>
      <c r="K6342" s="11">
        <v>40289</v>
      </c>
      <c r="L6342" s="13">
        <v>0.26062999999999997</v>
      </c>
    </row>
    <row r="6343" spans="1:12" x14ac:dyDescent="0.55000000000000004">
      <c r="A6343" s="2">
        <v>41631</v>
      </c>
      <c r="B6343" s="3">
        <v>263.24</v>
      </c>
      <c r="C6343" s="5">
        <v>2.65</v>
      </c>
      <c r="D6343" s="17">
        <f t="shared" si="99"/>
        <v>2.585</v>
      </c>
      <c r="E6343" s="5">
        <v>2.52</v>
      </c>
      <c r="F6343" s="9">
        <v>1060.7</v>
      </c>
      <c r="G6343" s="5">
        <v>0.1646</v>
      </c>
      <c r="K6343" s="11">
        <v>40290</v>
      </c>
      <c r="L6343" s="13">
        <v>0.26250000000000001</v>
      </c>
    </row>
    <row r="6344" spans="1:12" x14ac:dyDescent="0.55000000000000004">
      <c r="A6344" s="2">
        <v>41632</v>
      </c>
      <c r="B6344" s="3">
        <v>263.58</v>
      </c>
      <c r="C6344" s="5">
        <v>2.65</v>
      </c>
      <c r="D6344" s="17">
        <f t="shared" si="99"/>
        <v>2.585</v>
      </c>
      <c r="E6344" s="5">
        <v>2.52</v>
      </c>
      <c r="F6344" s="9">
        <v>1059.3</v>
      </c>
      <c r="G6344" s="5">
        <v>0.16700000000000001</v>
      </c>
      <c r="K6344" s="11">
        <v>40291</v>
      </c>
      <c r="L6344" s="13">
        <v>0.26438</v>
      </c>
    </row>
    <row r="6345" spans="1:12" x14ac:dyDescent="0.55000000000000004">
      <c r="A6345" s="2">
        <v>41634</v>
      </c>
      <c r="B6345" s="3">
        <v>263.14999999999998</v>
      </c>
      <c r="C6345" s="5">
        <v>2.65</v>
      </c>
      <c r="D6345" s="17">
        <f t="shared" si="99"/>
        <v>2.58</v>
      </c>
      <c r="E6345" s="5">
        <v>2.5099999999999998</v>
      </c>
      <c r="F6345" s="9">
        <v>1059.3</v>
      </c>
      <c r="G6345" s="5">
        <v>0.16700000000000001</v>
      </c>
      <c r="K6345" s="11">
        <v>40294</v>
      </c>
      <c r="L6345" s="13">
        <v>0.26468999999999998</v>
      </c>
    </row>
    <row r="6346" spans="1:12" x14ac:dyDescent="0.55000000000000004">
      <c r="A6346" s="2">
        <v>41635</v>
      </c>
      <c r="B6346" s="3">
        <v>263.32</v>
      </c>
      <c r="C6346" s="5">
        <v>2.65</v>
      </c>
      <c r="D6346" s="17">
        <f t="shared" si="99"/>
        <v>2.5750000000000002</v>
      </c>
      <c r="E6346" s="5">
        <v>2.5</v>
      </c>
      <c r="F6346" s="9">
        <v>1053.9000000000001</v>
      </c>
      <c r="G6346" s="5">
        <v>0.16900000000000001</v>
      </c>
      <c r="K6346" s="11">
        <v>40295</v>
      </c>
      <c r="L6346" s="13">
        <v>0.26672000000000001</v>
      </c>
    </row>
    <row r="6347" spans="1:12" x14ac:dyDescent="0.55000000000000004">
      <c r="A6347" s="2">
        <v>41638</v>
      </c>
      <c r="B6347" s="3">
        <v>264.24</v>
      </c>
      <c r="C6347" s="5">
        <v>2.66</v>
      </c>
      <c r="D6347" s="17">
        <f t="shared" si="99"/>
        <v>2.585</v>
      </c>
      <c r="E6347" s="5">
        <v>2.5099999999999998</v>
      </c>
      <c r="F6347" s="9">
        <v>1055.4000000000001</v>
      </c>
      <c r="G6347" s="5">
        <v>0.17019999999999999</v>
      </c>
      <c r="K6347" s="11">
        <v>40296</v>
      </c>
      <c r="L6347" s="13">
        <v>0.27312999999999998</v>
      </c>
    </row>
    <row r="6348" spans="1:12" x14ac:dyDescent="0.55000000000000004">
      <c r="A6348" s="2">
        <v>41641</v>
      </c>
      <c r="B6348" s="3">
        <v>257.64</v>
      </c>
      <c r="C6348" s="5">
        <v>2.66</v>
      </c>
      <c r="D6348" s="17">
        <f t="shared" si="99"/>
        <v>2.585</v>
      </c>
      <c r="E6348" s="5">
        <v>2.5099999999999998</v>
      </c>
      <c r="F6348" s="9">
        <v>1050.3</v>
      </c>
      <c r="G6348" s="5">
        <v>0.16830000000000001</v>
      </c>
      <c r="K6348" s="11">
        <v>40297</v>
      </c>
      <c r="L6348" s="13">
        <v>0.27766000000000002</v>
      </c>
    </row>
    <row r="6349" spans="1:12" x14ac:dyDescent="0.55000000000000004">
      <c r="A6349" s="2">
        <v>41642</v>
      </c>
      <c r="B6349" s="3">
        <v>254.48</v>
      </c>
      <c r="C6349" s="5">
        <v>2.66</v>
      </c>
      <c r="D6349" s="17">
        <f t="shared" si="99"/>
        <v>2.58</v>
      </c>
      <c r="E6349" s="5">
        <v>2.5</v>
      </c>
      <c r="F6349" s="9">
        <v>1055.2</v>
      </c>
      <c r="G6349" s="5">
        <v>0.16470000000000001</v>
      </c>
      <c r="K6349" s="11">
        <v>40298</v>
      </c>
      <c r="L6349" s="13">
        <v>0.28000000000000003</v>
      </c>
    </row>
    <row r="6350" spans="1:12" x14ac:dyDescent="0.55000000000000004">
      <c r="A6350" s="2">
        <v>41645</v>
      </c>
      <c r="B6350" s="3">
        <v>255.41</v>
      </c>
      <c r="C6350" s="5">
        <v>2.66</v>
      </c>
      <c r="D6350" s="17">
        <f t="shared" si="99"/>
        <v>2.5700000000000003</v>
      </c>
      <c r="E6350" s="5">
        <v>2.48</v>
      </c>
      <c r="F6350" s="9">
        <v>1065.4000000000001</v>
      </c>
      <c r="G6350" s="5">
        <v>0.16250000000000001</v>
      </c>
      <c r="K6350" s="11">
        <v>40301</v>
      </c>
      <c r="L6350" s="12">
        <f>L6349</f>
        <v>0.28000000000000003</v>
      </c>
    </row>
    <row r="6351" spans="1:12" x14ac:dyDescent="0.55000000000000004">
      <c r="A6351" s="2">
        <v>41646</v>
      </c>
      <c r="B6351" s="3">
        <v>255.98</v>
      </c>
      <c r="C6351" s="5">
        <v>2.66</v>
      </c>
      <c r="D6351" s="17">
        <f t="shared" si="99"/>
        <v>2.58</v>
      </c>
      <c r="E6351" s="5">
        <v>2.5</v>
      </c>
      <c r="F6351" s="9">
        <v>1068.3</v>
      </c>
      <c r="G6351" s="5">
        <v>0.1615</v>
      </c>
      <c r="K6351" s="11">
        <v>40302</v>
      </c>
      <c r="L6351" s="13">
        <v>0.28469</v>
      </c>
    </row>
    <row r="6352" spans="1:12" x14ac:dyDescent="0.55000000000000004">
      <c r="A6352" s="2">
        <v>41647</v>
      </c>
      <c r="B6352" s="3">
        <v>255.76</v>
      </c>
      <c r="C6352" s="5">
        <v>2.66</v>
      </c>
      <c r="D6352" s="17">
        <f t="shared" si="99"/>
        <v>2.5750000000000002</v>
      </c>
      <c r="E6352" s="5">
        <v>2.4900000000000002</v>
      </c>
      <c r="F6352" s="9">
        <v>1064.9000000000001</v>
      </c>
      <c r="G6352" s="5">
        <v>0.161</v>
      </c>
      <c r="K6352" s="11">
        <v>40303</v>
      </c>
      <c r="L6352" s="13">
        <v>0.29093999999999998</v>
      </c>
    </row>
    <row r="6353" spans="1:12" x14ac:dyDescent="0.55000000000000004">
      <c r="A6353" s="2">
        <v>41648</v>
      </c>
      <c r="B6353" s="3">
        <v>253.63</v>
      </c>
      <c r="C6353" s="5">
        <v>2.65</v>
      </c>
      <c r="D6353" s="17">
        <f t="shared" si="99"/>
        <v>2.5700000000000003</v>
      </c>
      <c r="E6353" s="5">
        <v>2.4900000000000002</v>
      </c>
      <c r="F6353" s="9">
        <v>1062.9000000000001</v>
      </c>
      <c r="G6353" s="5">
        <v>0.1603</v>
      </c>
      <c r="K6353" s="11">
        <v>40304</v>
      </c>
      <c r="L6353" s="13">
        <v>0.29705999999999999</v>
      </c>
    </row>
    <row r="6354" spans="1:12" x14ac:dyDescent="0.55000000000000004">
      <c r="A6354" s="2">
        <v>41649</v>
      </c>
      <c r="B6354" s="3">
        <v>252.48</v>
      </c>
      <c r="C6354" s="5">
        <v>2.65</v>
      </c>
      <c r="D6354" s="17">
        <f t="shared" si="99"/>
        <v>2.5750000000000002</v>
      </c>
      <c r="E6354" s="5">
        <v>2.5</v>
      </c>
      <c r="F6354" s="9">
        <v>1061.4000000000001</v>
      </c>
      <c r="G6354" s="5">
        <v>0.16039999999999999</v>
      </c>
      <c r="K6354" s="11">
        <v>40305</v>
      </c>
      <c r="L6354" s="13">
        <v>0.34875</v>
      </c>
    </row>
    <row r="6355" spans="1:12" x14ac:dyDescent="0.55000000000000004">
      <c r="A6355" s="2">
        <v>41652</v>
      </c>
      <c r="B6355" s="3">
        <v>254.08</v>
      </c>
      <c r="C6355" s="5">
        <v>2.65</v>
      </c>
      <c r="D6355" s="17">
        <f t="shared" si="99"/>
        <v>2.5700000000000003</v>
      </c>
      <c r="E6355" s="5">
        <v>2.4900000000000002</v>
      </c>
      <c r="F6355" s="9">
        <v>1056.7</v>
      </c>
      <c r="G6355" s="5">
        <v>0.16</v>
      </c>
      <c r="K6355" s="11">
        <v>40308</v>
      </c>
      <c r="L6355" s="13">
        <v>0.34</v>
      </c>
    </row>
    <row r="6356" spans="1:12" x14ac:dyDescent="0.55000000000000004">
      <c r="A6356" s="2">
        <v>41653</v>
      </c>
      <c r="B6356" s="3">
        <v>253.97</v>
      </c>
      <c r="C6356" s="5">
        <v>2.65</v>
      </c>
      <c r="D6356" s="17">
        <f t="shared" si="99"/>
        <v>2.5700000000000003</v>
      </c>
      <c r="E6356" s="5">
        <v>2.4900000000000002</v>
      </c>
      <c r="F6356" s="9">
        <v>1059.0999999999999</v>
      </c>
      <c r="G6356" s="5">
        <v>0.159</v>
      </c>
      <c r="K6356" s="11">
        <v>40309</v>
      </c>
      <c r="L6356" s="13">
        <v>0.33750000000000002</v>
      </c>
    </row>
    <row r="6357" spans="1:12" x14ac:dyDescent="0.55000000000000004">
      <c r="A6357" s="2">
        <v>41654</v>
      </c>
      <c r="B6357" s="3">
        <v>254.73</v>
      </c>
      <c r="C6357" s="5">
        <v>2.65</v>
      </c>
      <c r="D6357" s="17">
        <f t="shared" si="99"/>
        <v>2.5700000000000003</v>
      </c>
      <c r="E6357" s="5">
        <v>2.4900000000000002</v>
      </c>
      <c r="F6357" s="9">
        <v>1062.7</v>
      </c>
      <c r="G6357" s="5">
        <v>0.15870000000000001</v>
      </c>
      <c r="K6357" s="11">
        <v>40310</v>
      </c>
      <c r="L6357" s="13">
        <v>0.33812999999999999</v>
      </c>
    </row>
    <row r="6358" spans="1:12" x14ac:dyDescent="0.55000000000000004">
      <c r="A6358" s="2">
        <v>41655</v>
      </c>
      <c r="B6358" s="3">
        <v>255.36</v>
      </c>
      <c r="C6358" s="5">
        <v>2.65</v>
      </c>
      <c r="D6358" s="17">
        <f t="shared" si="99"/>
        <v>2.5700000000000003</v>
      </c>
      <c r="E6358" s="5">
        <v>2.4900000000000002</v>
      </c>
      <c r="F6358" s="9">
        <v>1063.4000000000001</v>
      </c>
      <c r="G6358" s="5">
        <v>0.157</v>
      </c>
      <c r="K6358" s="11">
        <v>40311</v>
      </c>
      <c r="L6358" s="13">
        <v>0.33688000000000001</v>
      </c>
    </row>
    <row r="6359" spans="1:12" x14ac:dyDescent="0.55000000000000004">
      <c r="A6359" s="2">
        <v>41656</v>
      </c>
      <c r="B6359" s="3">
        <v>253.46</v>
      </c>
      <c r="C6359" s="5">
        <v>2.65</v>
      </c>
      <c r="D6359" s="17">
        <f t="shared" si="99"/>
        <v>2.5700000000000003</v>
      </c>
      <c r="E6359" s="5">
        <v>2.4900000000000002</v>
      </c>
      <c r="F6359" s="9">
        <v>1059.7</v>
      </c>
      <c r="G6359" s="5">
        <v>0.157</v>
      </c>
      <c r="K6359" s="11">
        <v>40312</v>
      </c>
      <c r="L6359" s="13">
        <v>0.33774999999999999</v>
      </c>
    </row>
    <row r="6360" spans="1:12" x14ac:dyDescent="0.55000000000000004">
      <c r="A6360" s="2">
        <v>41659</v>
      </c>
      <c r="B6360" s="3">
        <v>254.81</v>
      </c>
      <c r="C6360" s="5">
        <v>2.65</v>
      </c>
      <c r="D6360" s="17">
        <f t="shared" si="99"/>
        <v>2.5700000000000003</v>
      </c>
      <c r="E6360" s="5">
        <v>2.4900000000000002</v>
      </c>
      <c r="F6360" s="9">
        <v>1063.7</v>
      </c>
      <c r="G6360" s="5">
        <v>0.157</v>
      </c>
      <c r="K6360" s="11">
        <v>40315</v>
      </c>
      <c r="L6360" s="13">
        <v>0.33894000000000002</v>
      </c>
    </row>
    <row r="6361" spans="1:12" x14ac:dyDescent="0.55000000000000004">
      <c r="A6361" s="2">
        <v>41660</v>
      </c>
      <c r="B6361" s="3">
        <v>256.33999999999997</v>
      </c>
      <c r="C6361" s="5">
        <v>2.65</v>
      </c>
      <c r="D6361" s="17">
        <f t="shared" si="99"/>
        <v>2.5700000000000003</v>
      </c>
      <c r="E6361" s="5">
        <v>2.4900000000000002</v>
      </c>
      <c r="F6361" s="9">
        <v>1065.3</v>
      </c>
      <c r="G6361" s="5">
        <v>0.157</v>
      </c>
      <c r="K6361" s="11">
        <v>40316</v>
      </c>
      <c r="L6361" s="13">
        <v>0.33968999999999999</v>
      </c>
    </row>
    <row r="6362" spans="1:12" x14ac:dyDescent="0.55000000000000004">
      <c r="A6362" s="2">
        <v>41661</v>
      </c>
      <c r="B6362" s="3">
        <v>257.08</v>
      </c>
      <c r="C6362" s="5">
        <v>2.65</v>
      </c>
      <c r="D6362" s="17">
        <f t="shared" si="99"/>
        <v>2.5750000000000002</v>
      </c>
      <c r="E6362" s="5">
        <v>2.5</v>
      </c>
      <c r="F6362" s="9">
        <v>1067.4000000000001</v>
      </c>
      <c r="G6362" s="5">
        <v>0.158</v>
      </c>
      <c r="K6362" s="11">
        <v>40317</v>
      </c>
      <c r="L6362" s="13">
        <v>0.34105999999999997</v>
      </c>
    </row>
    <row r="6363" spans="1:12" x14ac:dyDescent="0.55000000000000004">
      <c r="A6363" s="2">
        <v>41662</v>
      </c>
      <c r="B6363" s="3">
        <v>253.74</v>
      </c>
      <c r="C6363" s="5">
        <v>2.65</v>
      </c>
      <c r="D6363" s="17">
        <f t="shared" si="99"/>
        <v>2.5750000000000002</v>
      </c>
      <c r="E6363" s="5">
        <v>2.5</v>
      </c>
      <c r="F6363" s="9">
        <v>1073.9000000000001</v>
      </c>
      <c r="G6363" s="5">
        <v>0.158</v>
      </c>
      <c r="K6363" s="11">
        <v>40318</v>
      </c>
      <c r="L6363" s="13">
        <v>0.34131</v>
      </c>
    </row>
    <row r="6364" spans="1:12" x14ac:dyDescent="0.55000000000000004">
      <c r="A6364" s="2">
        <v>41663</v>
      </c>
      <c r="B6364" s="3">
        <v>252.89</v>
      </c>
      <c r="C6364" s="5">
        <v>2.65</v>
      </c>
      <c r="D6364" s="17">
        <f t="shared" si="99"/>
        <v>2.5750000000000002</v>
      </c>
      <c r="E6364" s="5">
        <v>2.5</v>
      </c>
      <c r="F6364" s="9">
        <v>1080.4000000000001</v>
      </c>
      <c r="G6364" s="5">
        <v>0.16120000000000001</v>
      </c>
      <c r="K6364" s="11">
        <v>40319</v>
      </c>
      <c r="L6364" s="13">
        <v>0.34281</v>
      </c>
    </row>
    <row r="6365" spans="1:12" x14ac:dyDescent="0.55000000000000004">
      <c r="A6365" s="2">
        <v>41666</v>
      </c>
      <c r="B6365" s="3">
        <v>248.95</v>
      </c>
      <c r="C6365" s="5">
        <v>2.65</v>
      </c>
      <c r="D6365" s="17">
        <f t="shared" si="99"/>
        <v>2.585</v>
      </c>
      <c r="E6365" s="5">
        <v>2.52</v>
      </c>
      <c r="F6365" s="9">
        <v>1083.5999999999999</v>
      </c>
      <c r="G6365" s="5">
        <v>0.1585</v>
      </c>
      <c r="K6365" s="11">
        <v>40322</v>
      </c>
      <c r="L6365" s="13">
        <v>0.34525</v>
      </c>
    </row>
    <row r="6366" spans="1:12" x14ac:dyDescent="0.55000000000000004">
      <c r="A6366" s="2">
        <v>41667</v>
      </c>
      <c r="B6366" s="3">
        <v>249.91</v>
      </c>
      <c r="C6366" s="5">
        <v>2.65</v>
      </c>
      <c r="D6366" s="17">
        <f t="shared" si="99"/>
        <v>2.585</v>
      </c>
      <c r="E6366" s="5">
        <v>2.52</v>
      </c>
      <c r="F6366" s="9">
        <v>1081.2</v>
      </c>
      <c r="G6366" s="5">
        <v>0.159</v>
      </c>
      <c r="K6366" s="11">
        <v>40323</v>
      </c>
      <c r="L6366" s="13">
        <v>0.35399999999999998</v>
      </c>
    </row>
    <row r="6367" spans="1:12" x14ac:dyDescent="0.55000000000000004">
      <c r="A6367" s="2">
        <v>41668</v>
      </c>
      <c r="B6367" s="3">
        <v>252.89</v>
      </c>
      <c r="C6367" s="5">
        <v>2.65</v>
      </c>
      <c r="D6367" s="17">
        <f t="shared" si="99"/>
        <v>2.58</v>
      </c>
      <c r="E6367" s="5">
        <v>2.5099999999999998</v>
      </c>
      <c r="F6367" s="9">
        <v>1070.4000000000001</v>
      </c>
      <c r="G6367" s="5">
        <v>0.1595</v>
      </c>
      <c r="K6367" s="11">
        <v>40324</v>
      </c>
      <c r="L6367" s="13">
        <v>0.35405999999999999</v>
      </c>
    </row>
    <row r="6368" spans="1:12" x14ac:dyDescent="0.55000000000000004">
      <c r="A6368" s="2">
        <v>41673</v>
      </c>
      <c r="B6368" s="3">
        <v>250.01</v>
      </c>
      <c r="C6368" s="5">
        <v>2.65</v>
      </c>
      <c r="D6368" s="17">
        <f t="shared" si="99"/>
        <v>2.56</v>
      </c>
      <c r="E6368" s="5">
        <v>2.4700000000000002</v>
      </c>
      <c r="F6368" s="9">
        <v>1084.5</v>
      </c>
      <c r="G6368" s="5">
        <v>0.15709999999999999</v>
      </c>
      <c r="K6368" s="11">
        <v>40325</v>
      </c>
      <c r="L6368" s="13">
        <v>0.35375000000000001</v>
      </c>
    </row>
    <row r="6369" spans="1:12" x14ac:dyDescent="0.55000000000000004">
      <c r="A6369" s="2">
        <v>41674</v>
      </c>
      <c r="B6369" s="3">
        <v>245.3</v>
      </c>
      <c r="C6369" s="5">
        <v>2.65</v>
      </c>
      <c r="D6369" s="17">
        <f t="shared" si="99"/>
        <v>2.5649999999999999</v>
      </c>
      <c r="E6369" s="5">
        <v>2.48</v>
      </c>
      <c r="F6369" s="9">
        <v>1083.8</v>
      </c>
      <c r="G6369" s="5">
        <v>0.1575</v>
      </c>
      <c r="K6369" s="11">
        <v>40326</v>
      </c>
      <c r="L6369" s="13">
        <v>0.35125000000000001</v>
      </c>
    </row>
    <row r="6370" spans="1:12" x14ac:dyDescent="0.55000000000000004">
      <c r="A6370" s="2">
        <v>41675</v>
      </c>
      <c r="B6370" s="3">
        <v>246.04</v>
      </c>
      <c r="C6370" s="5">
        <v>2.65</v>
      </c>
      <c r="D6370" s="17">
        <f t="shared" si="99"/>
        <v>2.5649999999999999</v>
      </c>
      <c r="E6370" s="5">
        <v>2.48</v>
      </c>
      <c r="F6370" s="9">
        <v>1077.9000000000001</v>
      </c>
      <c r="G6370" s="5">
        <v>0.1575</v>
      </c>
      <c r="K6370" s="11">
        <v>40329</v>
      </c>
      <c r="L6370" s="12">
        <f>L6369</f>
        <v>0.35125000000000001</v>
      </c>
    </row>
    <row r="6371" spans="1:12" x14ac:dyDescent="0.55000000000000004">
      <c r="A6371" s="2">
        <v>41676</v>
      </c>
      <c r="B6371" s="3">
        <v>248.56</v>
      </c>
      <c r="C6371" s="5">
        <v>2.65</v>
      </c>
      <c r="D6371" s="17">
        <f t="shared" si="99"/>
        <v>2.5700000000000003</v>
      </c>
      <c r="E6371" s="5">
        <v>2.4900000000000002</v>
      </c>
      <c r="F6371" s="9">
        <v>1079</v>
      </c>
      <c r="G6371" s="5">
        <v>0.1565</v>
      </c>
      <c r="K6371" s="11">
        <v>40330</v>
      </c>
      <c r="L6371" s="13">
        <v>0.35088000000000003</v>
      </c>
    </row>
    <row r="6372" spans="1:12" x14ac:dyDescent="0.55000000000000004">
      <c r="A6372" s="2">
        <v>41677</v>
      </c>
      <c r="B6372" s="3">
        <v>250.51</v>
      </c>
      <c r="C6372" s="5">
        <v>2.65</v>
      </c>
      <c r="D6372" s="17">
        <f t="shared" si="99"/>
        <v>2.5700000000000003</v>
      </c>
      <c r="E6372" s="5">
        <v>2.4900000000000002</v>
      </c>
      <c r="F6372" s="9">
        <v>1074.3</v>
      </c>
      <c r="G6372" s="5">
        <v>0.1555</v>
      </c>
      <c r="K6372" s="11">
        <v>40331</v>
      </c>
      <c r="L6372" s="13">
        <v>0.35088000000000003</v>
      </c>
    </row>
    <row r="6373" spans="1:12" x14ac:dyDescent="0.55000000000000004">
      <c r="A6373" s="2">
        <v>41680</v>
      </c>
      <c r="B6373" s="3">
        <v>250.47</v>
      </c>
      <c r="C6373" s="5">
        <v>2.65</v>
      </c>
      <c r="D6373" s="17">
        <f t="shared" si="99"/>
        <v>2.5700000000000003</v>
      </c>
      <c r="E6373" s="5">
        <v>2.4900000000000002</v>
      </c>
      <c r="F6373" s="9">
        <v>1071.2</v>
      </c>
      <c r="G6373" s="5">
        <v>0.15475</v>
      </c>
      <c r="K6373" s="11">
        <v>40332</v>
      </c>
      <c r="L6373" s="13">
        <v>0.35088000000000003</v>
      </c>
    </row>
    <row r="6374" spans="1:12" x14ac:dyDescent="0.55000000000000004">
      <c r="A6374" s="2">
        <v>41681</v>
      </c>
      <c r="B6374" s="3">
        <v>251.87</v>
      </c>
      <c r="C6374" s="5">
        <v>2.65</v>
      </c>
      <c r="D6374" s="17">
        <f t="shared" si="99"/>
        <v>2.5700000000000003</v>
      </c>
      <c r="E6374" s="5">
        <v>2.4900000000000002</v>
      </c>
      <c r="F6374" s="9">
        <v>1071.0999999999999</v>
      </c>
      <c r="G6374" s="5">
        <v>0.15425</v>
      </c>
      <c r="K6374" s="11">
        <v>40333</v>
      </c>
      <c r="L6374" s="13">
        <v>0.35</v>
      </c>
    </row>
    <row r="6375" spans="1:12" x14ac:dyDescent="0.55000000000000004">
      <c r="A6375" s="2">
        <v>41682</v>
      </c>
      <c r="B6375" s="3">
        <v>252.31</v>
      </c>
      <c r="C6375" s="5">
        <v>2.65</v>
      </c>
      <c r="D6375" s="17">
        <f t="shared" si="99"/>
        <v>2.5700000000000003</v>
      </c>
      <c r="E6375" s="5">
        <v>2.4900000000000002</v>
      </c>
      <c r="F6375" s="9">
        <v>1062.4000000000001</v>
      </c>
      <c r="G6375" s="5">
        <v>0.1535</v>
      </c>
      <c r="K6375" s="11">
        <v>40336</v>
      </c>
      <c r="L6375" s="13">
        <v>0.35</v>
      </c>
    </row>
    <row r="6376" spans="1:12" x14ac:dyDescent="0.55000000000000004">
      <c r="A6376" s="2">
        <v>41683</v>
      </c>
      <c r="B6376" s="3">
        <v>250.97</v>
      </c>
      <c r="C6376" s="5">
        <v>2.65</v>
      </c>
      <c r="D6376" s="17">
        <f t="shared" si="99"/>
        <v>2.5700000000000003</v>
      </c>
      <c r="E6376" s="5">
        <v>2.4900000000000002</v>
      </c>
      <c r="F6376" s="9">
        <v>1066.4000000000001</v>
      </c>
      <c r="G6376" s="5">
        <v>0.1545</v>
      </c>
      <c r="K6376" s="11">
        <v>40337</v>
      </c>
      <c r="L6376" s="13">
        <v>0.35</v>
      </c>
    </row>
    <row r="6377" spans="1:12" x14ac:dyDescent="0.55000000000000004">
      <c r="A6377" s="2">
        <v>41684</v>
      </c>
      <c r="B6377" s="3">
        <v>252.74</v>
      </c>
      <c r="C6377" s="5">
        <v>2.65</v>
      </c>
      <c r="D6377" s="17">
        <f t="shared" si="99"/>
        <v>2.5700000000000003</v>
      </c>
      <c r="E6377" s="5">
        <v>2.4900000000000002</v>
      </c>
      <c r="F6377" s="9">
        <v>1063.7</v>
      </c>
      <c r="G6377" s="5">
        <v>0.1545</v>
      </c>
      <c r="K6377" s="11">
        <v>40338</v>
      </c>
      <c r="L6377" s="13">
        <v>0.35031000000000001</v>
      </c>
    </row>
    <row r="6378" spans="1:12" x14ac:dyDescent="0.55000000000000004">
      <c r="A6378" s="2">
        <v>41687</v>
      </c>
      <c r="B6378" s="3">
        <v>253.64</v>
      </c>
      <c r="C6378" s="5">
        <v>2.65</v>
      </c>
      <c r="D6378" s="17">
        <f t="shared" si="99"/>
        <v>2.5700000000000003</v>
      </c>
      <c r="E6378" s="5">
        <v>2.4900000000000002</v>
      </c>
      <c r="F6378" s="9">
        <v>1060.5</v>
      </c>
      <c r="G6378" s="5">
        <v>0.1535</v>
      </c>
      <c r="K6378" s="11">
        <v>40339</v>
      </c>
      <c r="L6378" s="13">
        <v>0.34969</v>
      </c>
    </row>
    <row r="6379" spans="1:12" x14ac:dyDescent="0.55000000000000004">
      <c r="A6379" s="2">
        <v>41688</v>
      </c>
      <c r="B6379" s="3">
        <v>253.66</v>
      </c>
      <c r="C6379" s="5">
        <v>2.65</v>
      </c>
      <c r="D6379" s="17">
        <f t="shared" si="99"/>
        <v>2.5700000000000003</v>
      </c>
      <c r="E6379" s="5">
        <v>2.4900000000000002</v>
      </c>
      <c r="F6379" s="9">
        <v>1065.7</v>
      </c>
      <c r="G6379" s="5">
        <v>0.154</v>
      </c>
      <c r="K6379" s="11">
        <v>40340</v>
      </c>
      <c r="L6379" s="13">
        <v>0.34969</v>
      </c>
    </row>
    <row r="6380" spans="1:12" x14ac:dyDescent="0.55000000000000004">
      <c r="A6380" s="2">
        <v>41689</v>
      </c>
      <c r="B6380" s="3">
        <v>252.92</v>
      </c>
      <c r="C6380" s="5">
        <v>2.65</v>
      </c>
      <c r="D6380" s="17">
        <f t="shared" si="99"/>
        <v>2.5700000000000003</v>
      </c>
      <c r="E6380" s="5">
        <v>2.4900000000000002</v>
      </c>
      <c r="F6380" s="9">
        <v>1065.5</v>
      </c>
      <c r="G6380" s="5">
        <v>0.1545</v>
      </c>
      <c r="K6380" s="11">
        <v>40343</v>
      </c>
      <c r="L6380" s="13">
        <v>0.34969</v>
      </c>
    </row>
    <row r="6381" spans="1:12" x14ac:dyDescent="0.55000000000000004">
      <c r="A6381" s="2">
        <v>41690</v>
      </c>
      <c r="B6381" s="3">
        <v>250.95</v>
      </c>
      <c r="C6381" s="5">
        <v>2.65</v>
      </c>
      <c r="D6381" s="17">
        <f t="shared" si="99"/>
        <v>2.5700000000000003</v>
      </c>
      <c r="E6381" s="5">
        <v>2.4900000000000002</v>
      </c>
      <c r="F6381" s="9">
        <v>1072.2</v>
      </c>
      <c r="G6381" s="5">
        <v>0.1555</v>
      </c>
      <c r="K6381" s="11">
        <v>40344</v>
      </c>
      <c r="L6381" s="13">
        <v>0.34969</v>
      </c>
    </row>
    <row r="6382" spans="1:12" x14ac:dyDescent="0.55000000000000004">
      <c r="A6382" s="2">
        <v>41691</v>
      </c>
      <c r="B6382" s="3">
        <v>255.22</v>
      </c>
      <c r="C6382" s="5">
        <v>2.65</v>
      </c>
      <c r="D6382" s="17">
        <f t="shared" si="99"/>
        <v>2.5700000000000003</v>
      </c>
      <c r="E6382" s="5">
        <v>2.4900000000000002</v>
      </c>
      <c r="F6382" s="9">
        <v>1072.0999999999999</v>
      </c>
      <c r="G6382" s="5">
        <v>0.1555</v>
      </c>
      <c r="K6382" s="11">
        <v>40345</v>
      </c>
      <c r="L6382" s="13">
        <v>0.34844000000000003</v>
      </c>
    </row>
    <row r="6383" spans="1:12" x14ac:dyDescent="0.55000000000000004">
      <c r="A6383" s="2">
        <v>41694</v>
      </c>
      <c r="B6383" s="3">
        <v>254.01</v>
      </c>
      <c r="C6383" s="5">
        <v>2.65</v>
      </c>
      <c r="D6383" s="17">
        <f t="shared" si="99"/>
        <v>2.5700000000000003</v>
      </c>
      <c r="E6383" s="5">
        <v>2.4900000000000002</v>
      </c>
      <c r="F6383" s="9">
        <v>1074.5</v>
      </c>
      <c r="G6383" s="5">
        <v>0.1545</v>
      </c>
      <c r="K6383" s="11">
        <v>40346</v>
      </c>
      <c r="L6383" s="13">
        <v>0.34749999999999998</v>
      </c>
    </row>
    <row r="6384" spans="1:12" x14ac:dyDescent="0.55000000000000004">
      <c r="A6384" s="2">
        <v>41695</v>
      </c>
      <c r="B6384" s="3">
        <v>256.24</v>
      </c>
      <c r="C6384" s="5">
        <v>2.65</v>
      </c>
      <c r="D6384" s="17">
        <f t="shared" si="99"/>
        <v>2.5700000000000003</v>
      </c>
      <c r="E6384" s="5">
        <v>2.4900000000000002</v>
      </c>
      <c r="F6384" s="9">
        <v>1072.9000000000001</v>
      </c>
      <c r="G6384" s="5">
        <v>0.1545</v>
      </c>
      <c r="K6384" s="11">
        <v>40347</v>
      </c>
      <c r="L6384" s="13">
        <v>0.34733999999999998</v>
      </c>
    </row>
    <row r="6385" spans="1:12" x14ac:dyDescent="0.55000000000000004">
      <c r="A6385" s="2">
        <v>41696</v>
      </c>
      <c r="B6385" s="3">
        <v>257.31</v>
      </c>
      <c r="C6385" s="5">
        <v>2.65</v>
      </c>
      <c r="D6385" s="17">
        <f t="shared" si="99"/>
        <v>2.56</v>
      </c>
      <c r="E6385" s="5">
        <v>2.4700000000000002</v>
      </c>
      <c r="F6385" s="9">
        <v>1065.4000000000001</v>
      </c>
      <c r="G6385" s="5">
        <v>0.1545</v>
      </c>
      <c r="K6385" s="11">
        <v>40350</v>
      </c>
      <c r="L6385" s="13">
        <v>0.34719</v>
      </c>
    </row>
    <row r="6386" spans="1:12" x14ac:dyDescent="0.55000000000000004">
      <c r="A6386" s="2">
        <v>41697</v>
      </c>
      <c r="B6386" s="3">
        <v>258.27999999999997</v>
      </c>
      <c r="C6386" s="5">
        <v>2.65</v>
      </c>
      <c r="D6386" s="17">
        <f t="shared" si="99"/>
        <v>2.5649999999999999</v>
      </c>
      <c r="E6386" s="5">
        <v>2.48</v>
      </c>
      <c r="F6386" s="9">
        <v>1068.8</v>
      </c>
      <c r="G6386" s="5">
        <v>0.1545</v>
      </c>
      <c r="K6386" s="11">
        <v>40351</v>
      </c>
      <c r="L6386" s="13">
        <v>0.34719</v>
      </c>
    </row>
    <row r="6387" spans="1:12" x14ac:dyDescent="0.55000000000000004">
      <c r="A6387" s="2">
        <v>41698</v>
      </c>
      <c r="B6387" s="3">
        <v>258.41000000000003</v>
      </c>
      <c r="C6387" s="5">
        <v>2.65</v>
      </c>
      <c r="D6387" s="17">
        <f t="shared" si="99"/>
        <v>2.5700000000000003</v>
      </c>
      <c r="E6387" s="5">
        <v>2.4900000000000002</v>
      </c>
      <c r="F6387" s="9">
        <v>1067.5</v>
      </c>
      <c r="G6387" s="5">
        <v>0.1555</v>
      </c>
      <c r="K6387" s="11">
        <v>40352</v>
      </c>
      <c r="L6387" s="13">
        <v>0.34719</v>
      </c>
    </row>
    <row r="6388" spans="1:12" x14ac:dyDescent="0.55000000000000004">
      <c r="A6388" s="2">
        <v>41701</v>
      </c>
      <c r="B6388" s="3">
        <v>256.29000000000002</v>
      </c>
      <c r="C6388" s="5">
        <v>2.65</v>
      </c>
      <c r="D6388" s="17">
        <f t="shared" si="99"/>
        <v>2.5700000000000003</v>
      </c>
      <c r="E6388" s="5">
        <v>2.4900000000000002</v>
      </c>
      <c r="F6388" s="9">
        <v>1070.2</v>
      </c>
      <c r="G6388" s="5">
        <v>0.15529999999999999</v>
      </c>
      <c r="K6388" s="11">
        <v>40353</v>
      </c>
      <c r="L6388" s="13">
        <v>0.34719</v>
      </c>
    </row>
    <row r="6389" spans="1:12" x14ac:dyDescent="0.55000000000000004">
      <c r="A6389" s="2">
        <v>41702</v>
      </c>
      <c r="B6389" s="3">
        <v>254.78</v>
      </c>
      <c r="C6389" s="5">
        <v>2.65</v>
      </c>
      <c r="D6389" s="17">
        <f t="shared" si="99"/>
        <v>2.5750000000000002</v>
      </c>
      <c r="E6389" s="5">
        <v>2.5</v>
      </c>
      <c r="F6389" s="9">
        <v>1073.5</v>
      </c>
      <c r="G6389" s="5">
        <v>0.1565</v>
      </c>
      <c r="K6389" s="11">
        <v>40354</v>
      </c>
      <c r="L6389" s="13">
        <v>0.34719</v>
      </c>
    </row>
    <row r="6390" spans="1:12" x14ac:dyDescent="0.55000000000000004">
      <c r="A6390" s="2">
        <v>41703</v>
      </c>
      <c r="B6390" s="3">
        <v>257.3</v>
      </c>
      <c r="C6390" s="5">
        <v>2.65</v>
      </c>
      <c r="D6390" s="17">
        <f t="shared" si="99"/>
        <v>2.5700000000000003</v>
      </c>
      <c r="E6390" s="5">
        <v>2.4900000000000002</v>
      </c>
      <c r="F6390" s="9">
        <v>1070.9000000000001</v>
      </c>
      <c r="G6390" s="5">
        <v>0.15559999999999999</v>
      </c>
      <c r="K6390" s="11">
        <v>40357</v>
      </c>
      <c r="L6390" s="13">
        <v>0.34719</v>
      </c>
    </row>
    <row r="6391" spans="1:12" x14ac:dyDescent="0.55000000000000004">
      <c r="A6391" s="2">
        <v>41704</v>
      </c>
      <c r="B6391" s="3">
        <v>257.63</v>
      </c>
      <c r="C6391" s="5">
        <v>2.65</v>
      </c>
      <c r="D6391" s="17">
        <f t="shared" si="99"/>
        <v>2.5700000000000003</v>
      </c>
      <c r="E6391" s="5">
        <v>2.4900000000000002</v>
      </c>
      <c r="F6391" s="9">
        <v>1064.0999999999999</v>
      </c>
      <c r="G6391" s="5">
        <v>0.15440000000000001</v>
      </c>
      <c r="K6391" s="11">
        <v>40358</v>
      </c>
      <c r="L6391" s="13">
        <v>0.34562999999999999</v>
      </c>
    </row>
    <row r="6392" spans="1:12" x14ac:dyDescent="0.55000000000000004">
      <c r="A6392" s="2">
        <v>41705</v>
      </c>
      <c r="B6392" s="3">
        <v>257.35000000000002</v>
      </c>
      <c r="C6392" s="5">
        <v>2.65</v>
      </c>
      <c r="D6392" s="17">
        <f t="shared" si="99"/>
        <v>2.5700000000000003</v>
      </c>
      <c r="E6392" s="5">
        <v>2.4900000000000002</v>
      </c>
      <c r="F6392" s="9">
        <v>1060.5999999999999</v>
      </c>
      <c r="G6392" s="5">
        <v>0.1565</v>
      </c>
      <c r="K6392" s="11">
        <v>40359</v>
      </c>
      <c r="L6392" s="13">
        <v>0.34844000000000003</v>
      </c>
    </row>
    <row r="6393" spans="1:12" x14ac:dyDescent="0.55000000000000004">
      <c r="A6393" s="2">
        <v>41708</v>
      </c>
      <c r="B6393" s="3">
        <v>254.48</v>
      </c>
      <c r="C6393" s="5">
        <v>2.65</v>
      </c>
      <c r="D6393" s="17">
        <f t="shared" si="99"/>
        <v>2.5649999999999999</v>
      </c>
      <c r="E6393" s="5">
        <v>2.48</v>
      </c>
      <c r="F6393" s="9">
        <v>1066.5</v>
      </c>
      <c r="G6393" s="5">
        <v>0.155</v>
      </c>
      <c r="K6393" s="11">
        <v>40360</v>
      </c>
      <c r="L6393" s="13">
        <v>0.34719</v>
      </c>
    </row>
    <row r="6394" spans="1:12" x14ac:dyDescent="0.55000000000000004">
      <c r="A6394" s="2">
        <v>41709</v>
      </c>
      <c r="B6394" s="3">
        <v>255.49</v>
      </c>
      <c r="C6394" s="5">
        <v>2.65</v>
      </c>
      <c r="D6394" s="17">
        <f t="shared" si="99"/>
        <v>2.5649999999999999</v>
      </c>
      <c r="E6394" s="5">
        <v>2.48</v>
      </c>
      <c r="F6394" s="9">
        <v>1065.0999999999999</v>
      </c>
      <c r="G6394" s="5">
        <v>0.15579999999999999</v>
      </c>
      <c r="K6394" s="11">
        <v>40361</v>
      </c>
      <c r="L6394" s="13">
        <v>0.34749999999999998</v>
      </c>
    </row>
    <row r="6395" spans="1:12" x14ac:dyDescent="0.55000000000000004">
      <c r="A6395" s="2">
        <v>41710</v>
      </c>
      <c r="B6395" s="3">
        <v>251.11</v>
      </c>
      <c r="C6395" s="5">
        <v>2.65</v>
      </c>
      <c r="D6395" s="17">
        <f t="shared" si="99"/>
        <v>2.5649999999999999</v>
      </c>
      <c r="E6395" s="5">
        <v>2.48</v>
      </c>
      <c r="F6395" s="9">
        <v>1070.4000000000001</v>
      </c>
      <c r="G6395" s="5">
        <v>0.1555</v>
      </c>
      <c r="K6395" s="11">
        <v>40364</v>
      </c>
      <c r="L6395" s="13">
        <v>0.34625</v>
      </c>
    </row>
    <row r="6396" spans="1:12" x14ac:dyDescent="0.55000000000000004">
      <c r="A6396" s="2">
        <v>41711</v>
      </c>
      <c r="B6396" s="3">
        <v>251.09</v>
      </c>
      <c r="C6396" s="5">
        <v>2.65</v>
      </c>
      <c r="D6396" s="17">
        <f t="shared" si="99"/>
        <v>2.5649999999999999</v>
      </c>
      <c r="E6396" s="5">
        <v>2.48</v>
      </c>
      <c r="F6396" s="9">
        <v>1069</v>
      </c>
      <c r="G6396" s="5">
        <v>0.155</v>
      </c>
      <c r="K6396" s="11">
        <v>40365</v>
      </c>
      <c r="L6396" s="13">
        <v>0.34625</v>
      </c>
    </row>
    <row r="6397" spans="1:12" x14ac:dyDescent="0.55000000000000004">
      <c r="A6397" s="2">
        <v>41712</v>
      </c>
      <c r="B6397" s="3">
        <v>249.02</v>
      </c>
      <c r="C6397" s="5">
        <v>2.65</v>
      </c>
      <c r="D6397" s="17">
        <f t="shared" si="99"/>
        <v>2.56</v>
      </c>
      <c r="E6397" s="5">
        <v>2.4700000000000002</v>
      </c>
      <c r="F6397" s="9">
        <v>1072.8</v>
      </c>
      <c r="G6397" s="5">
        <v>0.15645000000000001</v>
      </c>
      <c r="K6397" s="11">
        <v>40366</v>
      </c>
      <c r="L6397" s="13">
        <v>0.34499999999999997</v>
      </c>
    </row>
    <row r="6398" spans="1:12" x14ac:dyDescent="0.55000000000000004">
      <c r="A6398" s="2">
        <v>41715</v>
      </c>
      <c r="B6398" s="3">
        <v>250.15</v>
      </c>
      <c r="C6398" s="5">
        <v>2.65</v>
      </c>
      <c r="D6398" s="17">
        <f t="shared" si="99"/>
        <v>2.5649999999999999</v>
      </c>
      <c r="E6398" s="5">
        <v>2.48</v>
      </c>
      <c r="F6398" s="9">
        <v>1067.4000000000001</v>
      </c>
      <c r="G6398" s="5">
        <v>0.15620000000000001</v>
      </c>
      <c r="K6398" s="11">
        <v>40367</v>
      </c>
      <c r="L6398" s="13">
        <v>0.34250000000000003</v>
      </c>
    </row>
    <row r="6399" spans="1:12" x14ac:dyDescent="0.55000000000000004">
      <c r="A6399" s="2">
        <v>41716</v>
      </c>
      <c r="B6399" s="3">
        <v>251.87</v>
      </c>
      <c r="C6399" s="5">
        <v>2.65</v>
      </c>
      <c r="D6399" s="17">
        <f t="shared" si="99"/>
        <v>2.56</v>
      </c>
      <c r="E6399" s="5">
        <v>2.4700000000000002</v>
      </c>
      <c r="F6399" s="9">
        <v>1069.2</v>
      </c>
      <c r="G6399" s="5">
        <v>0.15675</v>
      </c>
      <c r="K6399" s="11">
        <v>40368</v>
      </c>
      <c r="L6399" s="13">
        <v>0.34094000000000002</v>
      </c>
    </row>
    <row r="6400" spans="1:12" x14ac:dyDescent="0.55000000000000004">
      <c r="A6400" s="2">
        <v>41717</v>
      </c>
      <c r="B6400" s="3">
        <v>251.32</v>
      </c>
      <c r="C6400" s="5">
        <v>2.65</v>
      </c>
      <c r="D6400" s="17">
        <f t="shared" si="99"/>
        <v>2.5549999999999997</v>
      </c>
      <c r="E6400" s="5">
        <v>2.46</v>
      </c>
      <c r="F6400" s="9">
        <v>1070.5</v>
      </c>
      <c r="G6400" s="5">
        <v>0.15755</v>
      </c>
      <c r="K6400" s="11">
        <v>40371</v>
      </c>
      <c r="L6400" s="13">
        <v>0.34094000000000002</v>
      </c>
    </row>
    <row r="6401" spans="1:12" x14ac:dyDescent="0.55000000000000004">
      <c r="A6401" s="2">
        <v>41718</v>
      </c>
      <c r="B6401" s="3">
        <v>248.68</v>
      </c>
      <c r="C6401" s="5">
        <v>2.65</v>
      </c>
      <c r="D6401" s="17">
        <f t="shared" si="99"/>
        <v>2.5549999999999997</v>
      </c>
      <c r="E6401" s="5">
        <v>2.46</v>
      </c>
      <c r="F6401" s="9">
        <v>1076.2</v>
      </c>
      <c r="G6401" s="5">
        <v>0.1545</v>
      </c>
      <c r="K6401" s="11">
        <v>40372</v>
      </c>
      <c r="L6401" s="13">
        <v>0.34094000000000002</v>
      </c>
    </row>
    <row r="6402" spans="1:12" x14ac:dyDescent="0.55000000000000004">
      <c r="A6402" s="2">
        <v>41719</v>
      </c>
      <c r="B6402" s="3">
        <v>250.68</v>
      </c>
      <c r="C6402" s="5">
        <v>2.65</v>
      </c>
      <c r="D6402" s="17">
        <f t="shared" si="99"/>
        <v>2.5499999999999998</v>
      </c>
      <c r="E6402" s="5">
        <v>2.4500000000000002</v>
      </c>
      <c r="F6402" s="9">
        <v>1080.3</v>
      </c>
      <c r="G6402" s="5">
        <v>0.15425</v>
      </c>
      <c r="K6402" s="11">
        <v>40373</v>
      </c>
      <c r="L6402" s="13">
        <v>0.34094000000000002</v>
      </c>
    </row>
    <row r="6403" spans="1:12" x14ac:dyDescent="0.55000000000000004">
      <c r="A6403" s="2">
        <v>41722</v>
      </c>
      <c r="B6403" s="3">
        <v>252.31</v>
      </c>
      <c r="C6403" s="5">
        <v>2.65</v>
      </c>
      <c r="D6403" s="17">
        <f t="shared" si="99"/>
        <v>2.5549999999999997</v>
      </c>
      <c r="E6403" s="5">
        <v>2.46</v>
      </c>
      <c r="F6403" s="9">
        <v>1077.8</v>
      </c>
      <c r="G6403" s="5">
        <v>0.15425</v>
      </c>
      <c r="K6403" s="11">
        <v>40374</v>
      </c>
      <c r="L6403" s="13">
        <v>0.34062999999999999</v>
      </c>
    </row>
    <row r="6404" spans="1:12" x14ac:dyDescent="0.55000000000000004">
      <c r="A6404" s="2">
        <v>41723</v>
      </c>
      <c r="B6404" s="3">
        <v>251.56</v>
      </c>
      <c r="C6404" s="5">
        <v>2.65</v>
      </c>
      <c r="D6404" s="17">
        <f t="shared" ref="D6404:D6467" si="100">(C6404+E6404)/2</f>
        <v>2.5649999999999999</v>
      </c>
      <c r="E6404" s="5">
        <v>2.48</v>
      </c>
      <c r="F6404" s="9">
        <v>1079.4000000000001</v>
      </c>
      <c r="G6404" s="5">
        <v>0.15375</v>
      </c>
      <c r="K6404" s="11">
        <v>40375</v>
      </c>
      <c r="L6404" s="13">
        <v>0.33812999999999999</v>
      </c>
    </row>
    <row r="6405" spans="1:12" x14ac:dyDescent="0.55000000000000004">
      <c r="A6405" s="2">
        <v>41724</v>
      </c>
      <c r="B6405" s="3">
        <v>255.08</v>
      </c>
      <c r="C6405" s="5">
        <v>2.65</v>
      </c>
      <c r="D6405" s="17">
        <f t="shared" si="100"/>
        <v>2.5649999999999999</v>
      </c>
      <c r="E6405" s="5">
        <v>2.48</v>
      </c>
      <c r="F6405" s="9">
        <v>1075</v>
      </c>
      <c r="G6405" s="5">
        <v>0.153</v>
      </c>
      <c r="K6405" s="11">
        <v>40378</v>
      </c>
      <c r="L6405" s="13">
        <v>0.33688000000000001</v>
      </c>
    </row>
    <row r="6406" spans="1:12" x14ac:dyDescent="0.55000000000000004">
      <c r="A6406" s="2">
        <v>41725</v>
      </c>
      <c r="B6406" s="3">
        <v>257.26</v>
      </c>
      <c r="C6406" s="5">
        <v>2.65</v>
      </c>
      <c r="D6406" s="17">
        <f t="shared" si="100"/>
        <v>2.5649999999999999</v>
      </c>
      <c r="E6406" s="5">
        <v>2.48</v>
      </c>
      <c r="F6406" s="9">
        <v>1071.5</v>
      </c>
      <c r="G6406" s="5">
        <v>0.1525</v>
      </c>
      <c r="K6406" s="11">
        <v>40379</v>
      </c>
      <c r="L6406" s="13">
        <v>0.33250000000000002</v>
      </c>
    </row>
    <row r="6407" spans="1:12" x14ac:dyDescent="0.55000000000000004">
      <c r="A6407" s="2">
        <v>41726</v>
      </c>
      <c r="B6407" s="3">
        <v>257.44</v>
      </c>
      <c r="C6407" s="5">
        <v>2.65</v>
      </c>
      <c r="D6407" s="17">
        <f t="shared" si="100"/>
        <v>2.5649999999999999</v>
      </c>
      <c r="E6407" s="5">
        <v>2.48</v>
      </c>
      <c r="F6407" s="9">
        <v>1069.3</v>
      </c>
      <c r="G6407" s="5">
        <v>0.15175</v>
      </c>
      <c r="K6407" s="11">
        <v>40380</v>
      </c>
      <c r="L6407" s="13">
        <v>0.33062999999999998</v>
      </c>
    </row>
    <row r="6408" spans="1:12" x14ac:dyDescent="0.55000000000000004">
      <c r="A6408" s="2">
        <v>41729</v>
      </c>
      <c r="B6408" s="3">
        <v>258.11</v>
      </c>
      <c r="C6408" s="5">
        <v>2.65</v>
      </c>
      <c r="D6408" s="17">
        <f t="shared" si="100"/>
        <v>2.5700000000000003</v>
      </c>
      <c r="E6408" s="5">
        <v>2.4900000000000002</v>
      </c>
      <c r="F6408" s="9">
        <v>1064.7</v>
      </c>
      <c r="G6408" s="5">
        <v>0.152</v>
      </c>
      <c r="K6408" s="11">
        <v>40381</v>
      </c>
      <c r="L6408" s="13">
        <v>0.32874999999999999</v>
      </c>
    </row>
    <row r="6409" spans="1:12" x14ac:dyDescent="0.55000000000000004">
      <c r="A6409" s="2">
        <v>41730</v>
      </c>
      <c r="B6409" s="3">
        <v>258.95</v>
      </c>
      <c r="C6409" s="5">
        <v>2.65</v>
      </c>
      <c r="D6409" s="17">
        <f t="shared" si="100"/>
        <v>2.5649999999999999</v>
      </c>
      <c r="E6409" s="5">
        <v>2.48</v>
      </c>
      <c r="F6409" s="9">
        <v>1058.5</v>
      </c>
      <c r="G6409" s="5">
        <v>0.151</v>
      </c>
      <c r="K6409" s="11">
        <v>40382</v>
      </c>
      <c r="L6409" s="13">
        <v>0.32688</v>
      </c>
    </row>
    <row r="6410" spans="1:12" x14ac:dyDescent="0.55000000000000004">
      <c r="A6410" s="2">
        <v>41731</v>
      </c>
      <c r="B6410" s="3">
        <v>259.7</v>
      </c>
      <c r="C6410" s="5">
        <v>2.65</v>
      </c>
      <c r="D6410" s="17">
        <f t="shared" si="100"/>
        <v>2.5649999999999999</v>
      </c>
      <c r="E6410" s="5">
        <v>2.48</v>
      </c>
      <c r="F6410" s="9">
        <v>1056.5999999999999</v>
      </c>
      <c r="G6410" s="5">
        <v>0.152</v>
      </c>
      <c r="K6410" s="11">
        <v>40385</v>
      </c>
      <c r="L6410" s="13">
        <v>0.32500000000000001</v>
      </c>
    </row>
    <row r="6411" spans="1:12" x14ac:dyDescent="0.55000000000000004">
      <c r="A6411" s="2">
        <v>41732</v>
      </c>
      <c r="B6411" s="3">
        <v>259.33999999999997</v>
      </c>
      <c r="C6411" s="5">
        <v>2.65</v>
      </c>
      <c r="D6411" s="17">
        <f t="shared" si="100"/>
        <v>2.5649999999999999</v>
      </c>
      <c r="E6411" s="5">
        <v>2.48</v>
      </c>
      <c r="F6411" s="9">
        <v>1057.9000000000001</v>
      </c>
      <c r="G6411" s="5">
        <v>0.1525</v>
      </c>
      <c r="K6411" s="11">
        <v>40386</v>
      </c>
      <c r="L6411" s="13">
        <v>0.32063000000000003</v>
      </c>
    </row>
    <row r="6412" spans="1:12" x14ac:dyDescent="0.55000000000000004">
      <c r="A6412" s="2">
        <v>41733</v>
      </c>
      <c r="B6412" s="3">
        <v>259.47000000000003</v>
      </c>
      <c r="C6412" s="5">
        <v>2.65</v>
      </c>
      <c r="D6412" s="17">
        <f t="shared" si="100"/>
        <v>2.5649999999999999</v>
      </c>
      <c r="E6412" s="5">
        <v>2.48</v>
      </c>
      <c r="F6412" s="9">
        <v>1053.5</v>
      </c>
      <c r="G6412" s="5">
        <v>0.1525</v>
      </c>
      <c r="K6412" s="11">
        <v>40387</v>
      </c>
      <c r="L6412" s="13">
        <v>0.31563000000000002</v>
      </c>
    </row>
    <row r="6413" spans="1:12" x14ac:dyDescent="0.55000000000000004">
      <c r="A6413" s="2">
        <v>41736</v>
      </c>
      <c r="B6413" s="3">
        <v>259.89</v>
      </c>
      <c r="C6413" s="5">
        <v>2.65</v>
      </c>
      <c r="D6413" s="17">
        <f t="shared" si="100"/>
        <v>2.5700000000000003</v>
      </c>
      <c r="E6413" s="5">
        <v>2.4900000000000002</v>
      </c>
      <c r="F6413" s="9">
        <v>1055.4000000000001</v>
      </c>
      <c r="G6413" s="5">
        <v>0.152</v>
      </c>
      <c r="K6413" s="11">
        <v>40388</v>
      </c>
      <c r="L6413" s="13">
        <v>0.31156</v>
      </c>
    </row>
    <row r="6414" spans="1:12" x14ac:dyDescent="0.55000000000000004">
      <c r="A6414" s="2">
        <v>41737</v>
      </c>
      <c r="B6414" s="3">
        <v>260.47000000000003</v>
      </c>
      <c r="C6414" s="5">
        <v>2.65</v>
      </c>
      <c r="D6414" s="17">
        <f t="shared" si="100"/>
        <v>2.58</v>
      </c>
      <c r="E6414" s="5">
        <v>2.5099999999999998</v>
      </c>
      <c r="F6414" s="9">
        <v>1052.2</v>
      </c>
      <c r="G6414" s="5">
        <v>0.15040000000000001</v>
      </c>
      <c r="K6414" s="11">
        <v>40389</v>
      </c>
      <c r="L6414" s="13">
        <v>0.30499999999999999</v>
      </c>
    </row>
    <row r="6415" spans="1:12" x14ac:dyDescent="0.55000000000000004">
      <c r="A6415" s="2">
        <v>41738</v>
      </c>
      <c r="B6415" s="3">
        <v>261.20999999999998</v>
      </c>
      <c r="C6415" s="5">
        <v>2.65</v>
      </c>
      <c r="D6415" s="17">
        <f t="shared" si="100"/>
        <v>2.5750000000000002</v>
      </c>
      <c r="E6415" s="5">
        <v>2.5</v>
      </c>
      <c r="F6415" s="9">
        <v>1041.4000000000001</v>
      </c>
      <c r="G6415" s="5">
        <v>0.15090000000000001</v>
      </c>
      <c r="K6415" s="11">
        <v>40392</v>
      </c>
      <c r="L6415" s="13">
        <v>0.30281000000000002</v>
      </c>
    </row>
    <row r="6416" spans="1:12" x14ac:dyDescent="0.55000000000000004">
      <c r="A6416" s="2">
        <v>41739</v>
      </c>
      <c r="B6416" s="3">
        <v>262.41000000000003</v>
      </c>
      <c r="C6416" s="5">
        <v>2.65</v>
      </c>
      <c r="D6416" s="17">
        <f t="shared" si="100"/>
        <v>2.5649999999999999</v>
      </c>
      <c r="E6416" s="5">
        <v>2.48</v>
      </c>
      <c r="F6416" s="9">
        <v>1040.2</v>
      </c>
      <c r="G6416" s="5">
        <v>0.1525</v>
      </c>
      <c r="K6416" s="11">
        <v>40393</v>
      </c>
      <c r="L6416" s="13">
        <v>0.3</v>
      </c>
    </row>
    <row r="6417" spans="1:12" x14ac:dyDescent="0.55000000000000004">
      <c r="A6417" s="2">
        <v>41740</v>
      </c>
      <c r="B6417" s="3">
        <v>260.52999999999997</v>
      </c>
      <c r="C6417" s="5">
        <v>2.65</v>
      </c>
      <c r="D6417" s="17">
        <f t="shared" si="100"/>
        <v>2.5649999999999999</v>
      </c>
      <c r="E6417" s="5">
        <v>2.48</v>
      </c>
      <c r="F6417" s="9">
        <v>1035</v>
      </c>
      <c r="G6417" s="5">
        <v>0.1522</v>
      </c>
      <c r="K6417" s="11">
        <v>40394</v>
      </c>
      <c r="L6417" s="13">
        <v>0.29531000000000002</v>
      </c>
    </row>
    <row r="6418" spans="1:12" x14ac:dyDescent="0.55000000000000004">
      <c r="A6418" s="2">
        <v>41743</v>
      </c>
      <c r="B6418" s="3">
        <v>260.51</v>
      </c>
      <c r="C6418" s="5">
        <v>2.65</v>
      </c>
      <c r="D6418" s="17">
        <f t="shared" si="100"/>
        <v>2.5649999999999999</v>
      </c>
      <c r="E6418" s="5">
        <v>2.48</v>
      </c>
      <c r="F6418" s="9">
        <v>1038.9000000000001</v>
      </c>
      <c r="G6418" s="5">
        <v>0.1517</v>
      </c>
      <c r="K6418" s="11">
        <v>40395</v>
      </c>
      <c r="L6418" s="13">
        <v>0.29469000000000001</v>
      </c>
    </row>
    <row r="6419" spans="1:12" x14ac:dyDescent="0.55000000000000004">
      <c r="A6419" s="2">
        <v>41744</v>
      </c>
      <c r="B6419" s="3">
        <v>259.74</v>
      </c>
      <c r="C6419" s="5">
        <v>2.65</v>
      </c>
      <c r="D6419" s="17">
        <f t="shared" si="100"/>
        <v>2.5649999999999999</v>
      </c>
      <c r="E6419" s="5">
        <v>2.48</v>
      </c>
      <c r="F6419" s="9">
        <v>1040.9000000000001</v>
      </c>
      <c r="G6419" s="5">
        <v>0.15140000000000001</v>
      </c>
      <c r="K6419" s="11">
        <v>40396</v>
      </c>
      <c r="L6419" s="13">
        <v>0.29343999999999998</v>
      </c>
    </row>
    <row r="6420" spans="1:12" x14ac:dyDescent="0.55000000000000004">
      <c r="A6420" s="2">
        <v>41745</v>
      </c>
      <c r="B6420" s="3">
        <v>259.83</v>
      </c>
      <c r="C6420" s="5">
        <v>2.65</v>
      </c>
      <c r="D6420" s="17">
        <f t="shared" si="100"/>
        <v>2.5649999999999999</v>
      </c>
      <c r="E6420" s="5">
        <v>2.48</v>
      </c>
      <c r="F6420" s="9">
        <v>1037.7</v>
      </c>
      <c r="G6420" s="5">
        <v>0.152</v>
      </c>
      <c r="K6420" s="11">
        <v>40399</v>
      </c>
      <c r="L6420" s="13">
        <v>0.28999999999999998</v>
      </c>
    </row>
    <row r="6421" spans="1:12" x14ac:dyDescent="0.55000000000000004">
      <c r="A6421" s="2">
        <v>41746</v>
      </c>
      <c r="B6421" s="3">
        <v>259.66000000000003</v>
      </c>
      <c r="C6421" s="5">
        <v>2.65</v>
      </c>
      <c r="D6421" s="17">
        <f t="shared" si="100"/>
        <v>2.5649999999999999</v>
      </c>
      <c r="E6421" s="5">
        <v>2.48</v>
      </c>
      <c r="F6421" s="9">
        <v>1038.8</v>
      </c>
      <c r="G6421" s="5">
        <v>0.1522</v>
      </c>
      <c r="K6421" s="11">
        <v>40400</v>
      </c>
      <c r="L6421" s="13">
        <v>0.28563</v>
      </c>
    </row>
    <row r="6422" spans="1:12" x14ac:dyDescent="0.55000000000000004">
      <c r="A6422" s="2">
        <v>41747</v>
      </c>
      <c r="B6422" s="3">
        <v>261.52</v>
      </c>
      <c r="C6422" s="5">
        <v>2.65</v>
      </c>
      <c r="D6422" s="17">
        <f t="shared" si="100"/>
        <v>2.5649999999999999</v>
      </c>
      <c r="E6422" s="5">
        <v>2.48</v>
      </c>
      <c r="F6422" s="9">
        <v>1037.4000000000001</v>
      </c>
      <c r="G6422" s="5">
        <v>0.1522</v>
      </c>
      <c r="K6422" s="11">
        <v>40401</v>
      </c>
      <c r="L6422" s="13">
        <v>0.27938000000000002</v>
      </c>
    </row>
    <row r="6423" spans="1:12" x14ac:dyDescent="0.55000000000000004">
      <c r="A6423" s="2">
        <v>41750</v>
      </c>
      <c r="B6423" s="3">
        <v>260.89999999999998</v>
      </c>
      <c r="C6423" s="5">
        <v>2.65</v>
      </c>
      <c r="D6423" s="17">
        <f t="shared" si="100"/>
        <v>2.5700000000000003</v>
      </c>
      <c r="E6423" s="5">
        <v>2.4900000000000002</v>
      </c>
      <c r="F6423" s="9">
        <v>1039</v>
      </c>
      <c r="G6423" s="5">
        <v>0.1522</v>
      </c>
      <c r="K6423" s="11">
        <v>40402</v>
      </c>
      <c r="L6423" s="13">
        <v>0.27594000000000002</v>
      </c>
    </row>
    <row r="6424" spans="1:12" x14ac:dyDescent="0.55000000000000004">
      <c r="A6424" s="2">
        <v>41751</v>
      </c>
      <c r="B6424" s="3">
        <v>261.55</v>
      </c>
      <c r="C6424" s="5">
        <v>2.65</v>
      </c>
      <c r="D6424" s="17">
        <f t="shared" si="100"/>
        <v>2.5750000000000002</v>
      </c>
      <c r="E6424" s="5">
        <v>2.5</v>
      </c>
      <c r="F6424" s="9">
        <v>1037.7</v>
      </c>
      <c r="G6424" s="5">
        <v>0.15229999999999999</v>
      </c>
      <c r="K6424" s="11">
        <v>40403</v>
      </c>
      <c r="L6424" s="13">
        <v>0.27188000000000001</v>
      </c>
    </row>
    <row r="6425" spans="1:12" x14ac:dyDescent="0.55000000000000004">
      <c r="A6425" s="2">
        <v>41752</v>
      </c>
      <c r="B6425" s="3">
        <v>261.2</v>
      </c>
      <c r="C6425" s="5">
        <v>2.65</v>
      </c>
      <c r="D6425" s="17">
        <f t="shared" si="100"/>
        <v>2.5700000000000003</v>
      </c>
      <c r="E6425" s="5">
        <v>2.4900000000000002</v>
      </c>
      <c r="F6425" s="9">
        <v>1039.8</v>
      </c>
      <c r="G6425" s="5">
        <v>0.15229999999999999</v>
      </c>
      <c r="K6425" s="11">
        <v>40406</v>
      </c>
      <c r="L6425" s="13">
        <v>0.26938000000000001</v>
      </c>
    </row>
    <row r="6426" spans="1:12" x14ac:dyDescent="0.55000000000000004">
      <c r="A6426" s="2">
        <v>41753</v>
      </c>
      <c r="B6426" s="3">
        <v>261.08</v>
      </c>
      <c r="C6426" s="5">
        <v>2.65</v>
      </c>
      <c r="D6426" s="17">
        <f t="shared" si="100"/>
        <v>2.5700000000000003</v>
      </c>
      <c r="E6426" s="5">
        <v>2.4900000000000002</v>
      </c>
      <c r="F6426" s="9">
        <v>1039.2</v>
      </c>
      <c r="G6426" s="5">
        <v>0.15179999999999999</v>
      </c>
      <c r="K6426" s="11">
        <v>40407</v>
      </c>
      <c r="L6426" s="13">
        <v>0.26656000000000002</v>
      </c>
    </row>
    <row r="6427" spans="1:12" x14ac:dyDescent="0.55000000000000004">
      <c r="A6427" s="2">
        <v>41754</v>
      </c>
      <c r="B6427" s="3">
        <v>257.42</v>
      </c>
      <c r="C6427" s="5">
        <v>2.65</v>
      </c>
      <c r="D6427" s="17">
        <f t="shared" si="100"/>
        <v>2.5750000000000002</v>
      </c>
      <c r="E6427" s="5">
        <v>2.5</v>
      </c>
      <c r="F6427" s="9">
        <v>1041.5</v>
      </c>
      <c r="G6427" s="5">
        <v>0.152</v>
      </c>
      <c r="K6427" s="11">
        <v>40408</v>
      </c>
      <c r="L6427" s="13">
        <v>0.26624999999999999</v>
      </c>
    </row>
    <row r="6428" spans="1:12" x14ac:dyDescent="0.55000000000000004">
      <c r="A6428" s="2">
        <v>41757</v>
      </c>
      <c r="B6428" s="3">
        <v>256.8</v>
      </c>
      <c r="C6428" s="5">
        <v>2.65</v>
      </c>
      <c r="D6428" s="17">
        <f t="shared" si="100"/>
        <v>2.5700000000000003</v>
      </c>
      <c r="E6428" s="5">
        <v>2.4900000000000002</v>
      </c>
      <c r="F6428" s="9">
        <v>1035</v>
      </c>
      <c r="G6428" s="5">
        <v>0.15029999999999999</v>
      </c>
      <c r="K6428" s="11">
        <v>40409</v>
      </c>
      <c r="L6428" s="13">
        <v>0.26468999999999998</v>
      </c>
    </row>
    <row r="6429" spans="1:12" x14ac:dyDescent="0.55000000000000004">
      <c r="A6429" s="2">
        <v>41758</v>
      </c>
      <c r="B6429" s="3">
        <v>255.8</v>
      </c>
      <c r="C6429" s="5">
        <v>2.65</v>
      </c>
      <c r="D6429" s="17">
        <f t="shared" si="100"/>
        <v>2.5700000000000003</v>
      </c>
      <c r="E6429" s="5">
        <v>2.4900000000000002</v>
      </c>
      <c r="F6429" s="9">
        <v>1030.5999999999999</v>
      </c>
      <c r="G6429" s="5">
        <v>0.1515</v>
      </c>
      <c r="K6429" s="11">
        <v>40410</v>
      </c>
      <c r="L6429" s="13">
        <v>0.26438</v>
      </c>
    </row>
    <row r="6430" spans="1:12" x14ac:dyDescent="0.55000000000000004">
      <c r="A6430" s="2">
        <v>41759</v>
      </c>
      <c r="B6430" s="3">
        <v>255.33</v>
      </c>
      <c r="C6430" s="5">
        <v>2.65</v>
      </c>
      <c r="D6430" s="17">
        <f t="shared" si="100"/>
        <v>2.5750000000000002</v>
      </c>
      <c r="E6430" s="5">
        <v>2.5</v>
      </c>
      <c r="F6430" s="9">
        <v>1033.2</v>
      </c>
      <c r="G6430" s="5">
        <v>0.15049999999999999</v>
      </c>
      <c r="K6430" s="11">
        <v>40413</v>
      </c>
      <c r="L6430" s="13">
        <v>0.26374999999999998</v>
      </c>
    </row>
    <row r="6431" spans="1:12" x14ac:dyDescent="0.55000000000000004">
      <c r="A6431" s="2">
        <v>41761</v>
      </c>
      <c r="B6431" s="3">
        <v>255.07</v>
      </c>
      <c r="C6431" s="5">
        <v>2.65</v>
      </c>
      <c r="D6431" s="17">
        <f t="shared" si="100"/>
        <v>2.5750000000000002</v>
      </c>
      <c r="E6431" s="5">
        <v>2.5</v>
      </c>
      <c r="F6431" s="9">
        <v>1030.3</v>
      </c>
      <c r="G6431" s="5">
        <v>0.1515</v>
      </c>
      <c r="K6431" s="11">
        <v>40414</v>
      </c>
      <c r="L6431" s="13">
        <v>0.26156000000000001</v>
      </c>
    </row>
    <row r="6432" spans="1:12" x14ac:dyDescent="0.55000000000000004">
      <c r="A6432" s="2">
        <v>41766</v>
      </c>
      <c r="B6432" s="3">
        <v>252.35</v>
      </c>
      <c r="C6432" s="5">
        <v>2.65</v>
      </c>
      <c r="D6432" s="17">
        <f t="shared" si="100"/>
        <v>2.5649999999999999</v>
      </c>
      <c r="E6432" s="5">
        <v>2.48</v>
      </c>
      <c r="F6432" s="9">
        <v>1022.5</v>
      </c>
      <c r="G6432" s="5">
        <v>0.1515</v>
      </c>
      <c r="K6432" s="11">
        <v>40415</v>
      </c>
      <c r="L6432" s="13">
        <v>0.26156000000000001</v>
      </c>
    </row>
    <row r="6433" spans="1:12" x14ac:dyDescent="0.55000000000000004">
      <c r="A6433" s="2">
        <v>41767</v>
      </c>
      <c r="B6433" s="3">
        <v>253.84</v>
      </c>
      <c r="C6433" s="5">
        <v>2.65</v>
      </c>
      <c r="D6433" s="17">
        <f t="shared" si="100"/>
        <v>2.5700000000000003</v>
      </c>
      <c r="E6433" s="5">
        <v>2.4900000000000002</v>
      </c>
      <c r="F6433" s="9">
        <v>1022.6</v>
      </c>
      <c r="G6433" s="5">
        <v>0.15024999999999999</v>
      </c>
      <c r="K6433" s="11">
        <v>40416</v>
      </c>
      <c r="L6433" s="13">
        <v>0.26030999999999999</v>
      </c>
    </row>
    <row r="6434" spans="1:12" x14ac:dyDescent="0.55000000000000004">
      <c r="A6434" s="2">
        <v>41768</v>
      </c>
      <c r="B6434" s="3">
        <v>254.31</v>
      </c>
      <c r="C6434" s="5">
        <v>2.65</v>
      </c>
      <c r="D6434" s="17">
        <f t="shared" si="100"/>
        <v>2.5649999999999999</v>
      </c>
      <c r="E6434" s="5">
        <v>2.48</v>
      </c>
      <c r="F6434" s="9">
        <v>1024.4000000000001</v>
      </c>
      <c r="G6434" s="5">
        <v>0.15160000000000001</v>
      </c>
      <c r="K6434" s="11">
        <v>40417</v>
      </c>
      <c r="L6434" s="13">
        <v>0.25938</v>
      </c>
    </row>
    <row r="6435" spans="1:12" x14ac:dyDescent="0.55000000000000004">
      <c r="A6435" s="2">
        <v>41771</v>
      </c>
      <c r="B6435" s="3">
        <v>255.8</v>
      </c>
      <c r="C6435" s="5">
        <v>2.65</v>
      </c>
      <c r="D6435" s="17">
        <f t="shared" si="100"/>
        <v>2.5700000000000003</v>
      </c>
      <c r="E6435" s="5">
        <v>2.4900000000000002</v>
      </c>
      <c r="F6435" s="9">
        <v>1024.4000000000001</v>
      </c>
      <c r="G6435" s="5">
        <v>0.15110000000000001</v>
      </c>
      <c r="K6435" s="11">
        <v>40420</v>
      </c>
      <c r="L6435" s="12">
        <f>L6434</f>
        <v>0.25938</v>
      </c>
    </row>
    <row r="6436" spans="1:12" x14ac:dyDescent="0.55000000000000004">
      <c r="A6436" s="2">
        <v>41772</v>
      </c>
      <c r="B6436" s="3">
        <v>258.39999999999998</v>
      </c>
      <c r="C6436" s="5">
        <v>2.65</v>
      </c>
      <c r="D6436" s="17">
        <f t="shared" si="100"/>
        <v>2.5700000000000003</v>
      </c>
      <c r="E6436" s="5">
        <v>2.4900000000000002</v>
      </c>
      <c r="F6436" s="9">
        <v>1022.1</v>
      </c>
      <c r="G6436" s="5">
        <v>0.15110000000000001</v>
      </c>
      <c r="K6436" s="11">
        <v>40421</v>
      </c>
      <c r="L6436" s="13">
        <v>0.25780999999999998</v>
      </c>
    </row>
    <row r="6437" spans="1:12" x14ac:dyDescent="0.55000000000000004">
      <c r="A6437" s="2">
        <v>41773</v>
      </c>
      <c r="B6437" s="3">
        <v>262.43</v>
      </c>
      <c r="C6437" s="5">
        <v>2.65</v>
      </c>
      <c r="D6437" s="17">
        <f t="shared" si="100"/>
        <v>2.5750000000000002</v>
      </c>
      <c r="E6437" s="5">
        <v>2.5</v>
      </c>
      <c r="F6437" s="9">
        <v>1027.9000000000001</v>
      </c>
      <c r="G6437" s="5">
        <v>0.15110000000000001</v>
      </c>
      <c r="K6437" s="11">
        <v>40422</v>
      </c>
      <c r="L6437" s="13">
        <v>0.25780999999999998</v>
      </c>
    </row>
    <row r="6438" spans="1:12" x14ac:dyDescent="0.55000000000000004">
      <c r="A6438" s="2">
        <v>41774</v>
      </c>
      <c r="B6438" s="3">
        <v>262.39999999999998</v>
      </c>
      <c r="C6438" s="5">
        <v>2.65</v>
      </c>
      <c r="D6438" s="17">
        <f t="shared" si="100"/>
        <v>2.5700000000000003</v>
      </c>
      <c r="E6438" s="5">
        <v>2.4900000000000002</v>
      </c>
      <c r="F6438" s="9">
        <v>1025.3</v>
      </c>
      <c r="G6438" s="5">
        <v>0.151</v>
      </c>
      <c r="K6438" s="11">
        <v>40423</v>
      </c>
      <c r="L6438" s="13">
        <v>0.25780999999999998</v>
      </c>
    </row>
    <row r="6439" spans="1:12" x14ac:dyDescent="0.55000000000000004">
      <c r="A6439" s="2">
        <v>41775</v>
      </c>
      <c r="B6439" s="3">
        <v>262.97000000000003</v>
      </c>
      <c r="C6439" s="5">
        <v>2.65</v>
      </c>
      <c r="D6439" s="17">
        <f t="shared" si="100"/>
        <v>2.5700000000000003</v>
      </c>
      <c r="E6439" s="5">
        <v>2.4900000000000002</v>
      </c>
      <c r="F6439" s="9">
        <v>1024</v>
      </c>
      <c r="G6439" s="5">
        <v>0.14924999999999999</v>
      </c>
      <c r="K6439" s="11">
        <v>40424</v>
      </c>
      <c r="L6439" s="13">
        <v>0.25780999999999998</v>
      </c>
    </row>
    <row r="6440" spans="1:12" x14ac:dyDescent="0.55000000000000004">
      <c r="A6440" s="2">
        <v>41778</v>
      </c>
      <c r="B6440" s="3">
        <v>263.42</v>
      </c>
      <c r="C6440" s="5">
        <v>2.65</v>
      </c>
      <c r="D6440" s="17">
        <f t="shared" si="100"/>
        <v>2.5700000000000003</v>
      </c>
      <c r="E6440" s="5">
        <v>2.4900000000000002</v>
      </c>
      <c r="F6440" s="9">
        <v>1022</v>
      </c>
      <c r="G6440" s="5">
        <v>0.14849999999999999</v>
      </c>
      <c r="K6440" s="11">
        <v>40427</v>
      </c>
      <c r="L6440" s="13">
        <v>0.25766</v>
      </c>
    </row>
    <row r="6441" spans="1:12" x14ac:dyDescent="0.55000000000000004">
      <c r="A6441" s="2">
        <v>41779</v>
      </c>
      <c r="B6441" s="3">
        <v>263.04000000000002</v>
      </c>
      <c r="C6441" s="5">
        <v>2.65</v>
      </c>
      <c r="D6441" s="17">
        <f t="shared" si="100"/>
        <v>2.5700000000000003</v>
      </c>
      <c r="E6441" s="5">
        <v>2.4900000000000002</v>
      </c>
      <c r="F6441" s="9">
        <v>1025.3</v>
      </c>
      <c r="G6441" s="5">
        <v>0.14774999999999999</v>
      </c>
      <c r="K6441" s="11">
        <v>40428</v>
      </c>
      <c r="L6441" s="13">
        <v>0.25766</v>
      </c>
    </row>
    <row r="6442" spans="1:12" x14ac:dyDescent="0.55000000000000004">
      <c r="A6442" s="2">
        <v>41780</v>
      </c>
      <c r="B6442" s="3">
        <v>262.39999999999998</v>
      </c>
      <c r="C6442" s="5">
        <v>2.65</v>
      </c>
      <c r="D6442" s="17">
        <f t="shared" si="100"/>
        <v>2.5700000000000003</v>
      </c>
      <c r="E6442" s="5">
        <v>2.4900000000000002</v>
      </c>
      <c r="F6442" s="9">
        <v>1026.9000000000001</v>
      </c>
      <c r="G6442" s="5">
        <v>0.14849999999999999</v>
      </c>
      <c r="K6442" s="11">
        <v>40429</v>
      </c>
      <c r="L6442" s="13">
        <v>0.25734000000000001</v>
      </c>
    </row>
    <row r="6443" spans="1:12" x14ac:dyDescent="0.55000000000000004">
      <c r="A6443" s="2">
        <v>41781</v>
      </c>
      <c r="B6443" s="3">
        <v>263.33</v>
      </c>
      <c r="C6443" s="5">
        <v>2.65</v>
      </c>
      <c r="D6443" s="17">
        <f t="shared" si="100"/>
        <v>2.5700000000000003</v>
      </c>
      <c r="E6443" s="5">
        <v>2.4900000000000002</v>
      </c>
      <c r="F6443" s="9">
        <v>1024.2</v>
      </c>
      <c r="G6443" s="5">
        <v>0.15</v>
      </c>
      <c r="K6443" s="11">
        <v>40430</v>
      </c>
      <c r="L6443" s="13">
        <v>0.25734000000000001</v>
      </c>
    </row>
    <row r="6444" spans="1:12" x14ac:dyDescent="0.55000000000000004">
      <c r="A6444" s="2">
        <v>41782</v>
      </c>
      <c r="B6444" s="3">
        <v>263.42</v>
      </c>
      <c r="C6444" s="5">
        <v>2.65</v>
      </c>
      <c r="D6444" s="17">
        <f t="shared" si="100"/>
        <v>2.5700000000000003</v>
      </c>
      <c r="E6444" s="5">
        <v>2.4900000000000002</v>
      </c>
      <c r="F6444" s="9">
        <v>1024.5999999999999</v>
      </c>
      <c r="G6444" s="5">
        <v>0.15049999999999999</v>
      </c>
      <c r="K6444" s="11">
        <v>40431</v>
      </c>
      <c r="L6444" s="13">
        <v>0.25734000000000001</v>
      </c>
    </row>
    <row r="6445" spans="1:12" x14ac:dyDescent="0.55000000000000004">
      <c r="A6445" s="2">
        <v>41785</v>
      </c>
      <c r="B6445" s="3">
        <v>262.33</v>
      </c>
      <c r="C6445" s="5">
        <v>2.65</v>
      </c>
      <c r="D6445" s="17">
        <f t="shared" si="100"/>
        <v>2.5700000000000003</v>
      </c>
      <c r="E6445" s="5">
        <v>2.4900000000000002</v>
      </c>
      <c r="F6445" s="9">
        <v>1024</v>
      </c>
      <c r="G6445" s="5">
        <v>0.15049999999999999</v>
      </c>
      <c r="K6445" s="11">
        <v>40434</v>
      </c>
      <c r="L6445" s="13">
        <v>0.25734000000000001</v>
      </c>
    </row>
    <row r="6446" spans="1:12" x14ac:dyDescent="0.55000000000000004">
      <c r="A6446" s="2">
        <v>41786</v>
      </c>
      <c r="B6446" s="3">
        <v>260.36</v>
      </c>
      <c r="C6446" s="5">
        <v>2.65</v>
      </c>
      <c r="D6446" s="17">
        <f t="shared" si="100"/>
        <v>2.5649999999999999</v>
      </c>
      <c r="E6446" s="5">
        <v>2.48</v>
      </c>
      <c r="F6446" s="9">
        <v>1023.2</v>
      </c>
      <c r="G6446" s="5">
        <v>0.15049999999999999</v>
      </c>
      <c r="K6446" s="11">
        <v>40435</v>
      </c>
      <c r="L6446" s="13">
        <v>0.25734000000000001</v>
      </c>
    </row>
    <row r="6447" spans="1:12" x14ac:dyDescent="0.55000000000000004">
      <c r="A6447" s="2">
        <v>41787</v>
      </c>
      <c r="B6447" s="3">
        <v>263.01</v>
      </c>
      <c r="C6447" s="5">
        <v>2.65</v>
      </c>
      <c r="D6447" s="17">
        <f t="shared" si="100"/>
        <v>2.5649999999999999</v>
      </c>
      <c r="E6447" s="5">
        <v>2.48</v>
      </c>
      <c r="F6447" s="9">
        <v>1021.4</v>
      </c>
      <c r="G6447" s="5">
        <v>0.15</v>
      </c>
      <c r="K6447" s="11">
        <v>40436</v>
      </c>
      <c r="L6447" s="13">
        <v>0.25734000000000001</v>
      </c>
    </row>
    <row r="6448" spans="1:12" x14ac:dyDescent="0.55000000000000004">
      <c r="A6448" s="2">
        <v>41788</v>
      </c>
      <c r="B6448" s="3">
        <v>262.57</v>
      </c>
      <c r="C6448" s="5">
        <v>2.65</v>
      </c>
      <c r="D6448" s="17">
        <f t="shared" si="100"/>
        <v>2.5700000000000003</v>
      </c>
      <c r="E6448" s="5">
        <v>2.4900000000000002</v>
      </c>
      <c r="F6448" s="9">
        <v>1020.6</v>
      </c>
      <c r="G6448" s="5">
        <v>0.151</v>
      </c>
      <c r="K6448" s="11">
        <v>40437</v>
      </c>
      <c r="L6448" s="13">
        <v>0.25734000000000001</v>
      </c>
    </row>
    <row r="6449" spans="1:12" x14ac:dyDescent="0.55000000000000004">
      <c r="A6449" s="2">
        <v>41789</v>
      </c>
      <c r="B6449" s="3">
        <v>259.94</v>
      </c>
      <c r="C6449" s="5">
        <v>2.65</v>
      </c>
      <c r="D6449" s="17">
        <f t="shared" si="100"/>
        <v>2.5700000000000003</v>
      </c>
      <c r="E6449" s="5">
        <v>2.4900000000000002</v>
      </c>
      <c r="F6449" s="9">
        <v>1020.1</v>
      </c>
      <c r="G6449" s="5">
        <v>0.151</v>
      </c>
      <c r="K6449" s="11">
        <v>40438</v>
      </c>
      <c r="L6449" s="13">
        <v>0.25750000000000001</v>
      </c>
    </row>
    <row r="6450" spans="1:12" x14ac:dyDescent="0.55000000000000004">
      <c r="A6450" s="2">
        <v>41792</v>
      </c>
      <c r="B6450" s="3">
        <v>261.39999999999998</v>
      </c>
      <c r="C6450" s="5">
        <v>2.65</v>
      </c>
      <c r="D6450" s="17">
        <f t="shared" si="100"/>
        <v>2.5649999999999999</v>
      </c>
      <c r="E6450" s="5">
        <v>2.48</v>
      </c>
      <c r="F6450" s="9">
        <v>1024.0999999999999</v>
      </c>
      <c r="G6450" s="5">
        <v>0.151</v>
      </c>
      <c r="K6450" s="11">
        <v>40441</v>
      </c>
      <c r="L6450" s="13">
        <v>0.25624999999999998</v>
      </c>
    </row>
    <row r="6451" spans="1:12" x14ac:dyDescent="0.55000000000000004">
      <c r="A6451" s="2">
        <v>41793</v>
      </c>
      <c r="B6451" s="3">
        <v>262.22000000000003</v>
      </c>
      <c r="C6451" s="5">
        <v>2.65</v>
      </c>
      <c r="D6451" s="17">
        <f t="shared" si="100"/>
        <v>2.5649999999999999</v>
      </c>
      <c r="E6451" s="5">
        <v>2.48</v>
      </c>
      <c r="F6451" s="9">
        <v>1023.1</v>
      </c>
      <c r="G6451" s="5">
        <v>0.15090000000000001</v>
      </c>
      <c r="K6451" s="11">
        <v>40442</v>
      </c>
      <c r="L6451" s="13">
        <v>0.25624999999999998</v>
      </c>
    </row>
    <row r="6452" spans="1:12" x14ac:dyDescent="0.55000000000000004">
      <c r="A6452" s="2">
        <v>41795</v>
      </c>
      <c r="B6452" s="3">
        <v>260.56</v>
      </c>
      <c r="C6452" s="5">
        <v>2.65</v>
      </c>
      <c r="D6452" s="17">
        <f t="shared" si="100"/>
        <v>2.5649999999999999</v>
      </c>
      <c r="E6452" s="5">
        <v>2.48</v>
      </c>
      <c r="F6452" s="9">
        <v>1020.5</v>
      </c>
      <c r="G6452" s="5">
        <v>0.151</v>
      </c>
      <c r="K6452" s="11">
        <v>40443</v>
      </c>
      <c r="L6452" s="13">
        <v>0.25624999999999998</v>
      </c>
    </row>
    <row r="6453" spans="1:12" x14ac:dyDescent="0.55000000000000004">
      <c r="A6453" s="2">
        <v>41799</v>
      </c>
      <c r="B6453" s="3">
        <v>259.68</v>
      </c>
      <c r="C6453" s="5">
        <v>2.65</v>
      </c>
      <c r="D6453" s="17">
        <f t="shared" si="100"/>
        <v>2.5649999999999999</v>
      </c>
      <c r="E6453" s="5">
        <v>2.48</v>
      </c>
      <c r="F6453" s="9">
        <v>1016.2</v>
      </c>
      <c r="G6453" s="5">
        <v>0.15225</v>
      </c>
      <c r="K6453" s="11">
        <v>40444</v>
      </c>
      <c r="L6453" s="13">
        <v>0.25624999999999998</v>
      </c>
    </row>
    <row r="6454" spans="1:12" x14ac:dyDescent="0.55000000000000004">
      <c r="A6454" s="2">
        <v>41800</v>
      </c>
      <c r="B6454" s="3">
        <v>262.64</v>
      </c>
      <c r="C6454" s="5">
        <v>2.65</v>
      </c>
      <c r="D6454" s="17">
        <f t="shared" si="100"/>
        <v>2.5700000000000003</v>
      </c>
      <c r="E6454" s="5">
        <v>2.4900000000000002</v>
      </c>
      <c r="F6454" s="9">
        <v>1017.2</v>
      </c>
      <c r="G6454" s="5">
        <v>0.152</v>
      </c>
      <c r="K6454" s="11">
        <v>40445</v>
      </c>
      <c r="L6454" s="13">
        <v>0.25624999999999998</v>
      </c>
    </row>
    <row r="6455" spans="1:12" x14ac:dyDescent="0.55000000000000004">
      <c r="A6455" s="2">
        <v>41801</v>
      </c>
      <c r="B6455" s="3">
        <v>262.62</v>
      </c>
      <c r="C6455" s="5">
        <v>2.65</v>
      </c>
      <c r="D6455" s="17">
        <f t="shared" si="100"/>
        <v>2.5700000000000003</v>
      </c>
      <c r="E6455" s="5">
        <v>2.4900000000000002</v>
      </c>
      <c r="F6455" s="9">
        <v>1015.7</v>
      </c>
      <c r="G6455" s="5">
        <v>0.15125</v>
      </c>
      <c r="K6455" s="11">
        <v>40448</v>
      </c>
      <c r="L6455" s="13">
        <v>0.25624999999999998</v>
      </c>
    </row>
    <row r="6456" spans="1:12" x14ac:dyDescent="0.55000000000000004">
      <c r="A6456" s="2">
        <v>41802</v>
      </c>
      <c r="B6456" s="3">
        <v>262.01</v>
      </c>
      <c r="C6456" s="5">
        <v>2.65</v>
      </c>
      <c r="D6456" s="17">
        <f t="shared" si="100"/>
        <v>2.5649999999999999</v>
      </c>
      <c r="E6456" s="5">
        <v>2.48</v>
      </c>
      <c r="F6456" s="9">
        <v>1017.7</v>
      </c>
      <c r="G6456" s="5">
        <v>0.15175</v>
      </c>
      <c r="K6456" s="11">
        <v>40449</v>
      </c>
      <c r="L6456" s="13">
        <v>0.25624999999999998</v>
      </c>
    </row>
    <row r="6457" spans="1:12" x14ac:dyDescent="0.55000000000000004">
      <c r="A6457" s="2">
        <v>41803</v>
      </c>
      <c r="B6457" s="3">
        <v>258.75</v>
      </c>
      <c r="C6457" s="5">
        <v>2.65</v>
      </c>
      <c r="D6457" s="17">
        <f t="shared" si="100"/>
        <v>2.5649999999999999</v>
      </c>
      <c r="E6457" s="5">
        <v>2.48</v>
      </c>
      <c r="F6457" s="9">
        <v>1017.8</v>
      </c>
      <c r="G6457" s="5">
        <v>0.15425</v>
      </c>
      <c r="K6457" s="11">
        <v>40450</v>
      </c>
      <c r="L6457" s="13">
        <v>0.25624999999999998</v>
      </c>
    </row>
    <row r="6458" spans="1:12" x14ac:dyDescent="0.55000000000000004">
      <c r="A6458" s="2">
        <v>41806</v>
      </c>
      <c r="B6458" s="3">
        <v>259.43</v>
      </c>
      <c r="C6458" s="5">
        <v>2.65</v>
      </c>
      <c r="D6458" s="17">
        <f t="shared" si="100"/>
        <v>2.5649999999999999</v>
      </c>
      <c r="E6458" s="5">
        <v>2.48</v>
      </c>
      <c r="F6458" s="9">
        <v>1020.1</v>
      </c>
      <c r="G6458" s="5">
        <v>0.154</v>
      </c>
      <c r="K6458" s="11">
        <v>40451</v>
      </c>
      <c r="L6458" s="13">
        <v>0.25624999999999998</v>
      </c>
    </row>
    <row r="6459" spans="1:12" x14ac:dyDescent="0.55000000000000004">
      <c r="A6459" s="2">
        <v>41807</v>
      </c>
      <c r="B6459" s="3">
        <v>260.43</v>
      </c>
      <c r="C6459" s="5">
        <v>2.65</v>
      </c>
      <c r="D6459" s="17">
        <f t="shared" si="100"/>
        <v>2.56</v>
      </c>
      <c r="E6459" s="5">
        <v>2.4700000000000002</v>
      </c>
      <c r="F6459" s="9">
        <v>1021.9</v>
      </c>
      <c r="G6459" s="5">
        <v>0.155</v>
      </c>
      <c r="K6459" s="11">
        <v>40452</v>
      </c>
      <c r="L6459" s="13">
        <v>0.25688</v>
      </c>
    </row>
    <row r="6460" spans="1:12" x14ac:dyDescent="0.55000000000000004">
      <c r="A6460" s="2">
        <v>41808</v>
      </c>
      <c r="B6460" s="3">
        <v>258.7</v>
      </c>
      <c r="C6460" s="5">
        <v>2.65</v>
      </c>
      <c r="D6460" s="17">
        <f t="shared" si="100"/>
        <v>2.5649999999999999</v>
      </c>
      <c r="E6460" s="5">
        <v>2.48</v>
      </c>
      <c r="F6460" s="9">
        <v>1022.4</v>
      </c>
      <c r="G6460" s="5">
        <v>0.153</v>
      </c>
      <c r="K6460" s="11">
        <v>40455</v>
      </c>
      <c r="L6460" s="13">
        <v>0.25688</v>
      </c>
    </row>
    <row r="6461" spans="1:12" x14ac:dyDescent="0.55000000000000004">
      <c r="A6461" s="2">
        <v>41809</v>
      </c>
      <c r="B6461" s="3">
        <v>258.83</v>
      </c>
      <c r="C6461" s="5">
        <v>2.65</v>
      </c>
      <c r="D6461" s="17">
        <f t="shared" si="100"/>
        <v>2.5649999999999999</v>
      </c>
      <c r="E6461" s="5">
        <v>2.48</v>
      </c>
      <c r="F6461" s="9">
        <v>1018.7</v>
      </c>
      <c r="G6461" s="5">
        <v>0.15325</v>
      </c>
      <c r="K6461" s="11">
        <v>40456</v>
      </c>
      <c r="L6461" s="13">
        <v>0.25688</v>
      </c>
    </row>
    <row r="6462" spans="1:12" x14ac:dyDescent="0.55000000000000004">
      <c r="A6462" s="2">
        <v>41810</v>
      </c>
      <c r="B6462" s="3">
        <v>255.31</v>
      </c>
      <c r="C6462" s="5">
        <v>2.65</v>
      </c>
      <c r="D6462" s="17">
        <f t="shared" si="100"/>
        <v>2.5649999999999999</v>
      </c>
      <c r="E6462" s="5">
        <v>2.48</v>
      </c>
      <c r="F6462" s="9">
        <v>1020.6</v>
      </c>
      <c r="G6462" s="5">
        <v>0.154</v>
      </c>
      <c r="K6462" s="11">
        <v>40457</v>
      </c>
      <c r="L6462" s="13">
        <v>0.25688</v>
      </c>
    </row>
    <row r="6463" spans="1:12" x14ac:dyDescent="0.55000000000000004">
      <c r="A6463" s="2">
        <v>41813</v>
      </c>
      <c r="B6463" s="3">
        <v>256.77</v>
      </c>
      <c r="C6463" s="5">
        <v>2.65</v>
      </c>
      <c r="D6463" s="17">
        <f t="shared" si="100"/>
        <v>2.5649999999999999</v>
      </c>
      <c r="E6463" s="5">
        <v>2.48</v>
      </c>
      <c r="F6463" s="9">
        <v>1018.5</v>
      </c>
      <c r="G6463" s="5">
        <v>0.152</v>
      </c>
      <c r="K6463" s="11">
        <v>40458</v>
      </c>
      <c r="L6463" s="13">
        <v>0.25624999999999998</v>
      </c>
    </row>
    <row r="6464" spans="1:12" x14ac:dyDescent="0.55000000000000004">
      <c r="A6464" s="2">
        <v>41814</v>
      </c>
      <c r="B6464" s="3">
        <v>259.75</v>
      </c>
      <c r="C6464" s="5">
        <v>2.65</v>
      </c>
      <c r="D6464" s="17">
        <f t="shared" si="100"/>
        <v>2.5649999999999999</v>
      </c>
      <c r="E6464" s="5">
        <v>2.48</v>
      </c>
      <c r="F6464" s="9">
        <v>1018.4</v>
      </c>
      <c r="G6464" s="5">
        <v>0.1515</v>
      </c>
      <c r="K6464" s="11">
        <v>40459</v>
      </c>
      <c r="L6464" s="13">
        <v>0.25624999999999998</v>
      </c>
    </row>
    <row r="6465" spans="1:12" x14ac:dyDescent="0.55000000000000004">
      <c r="A6465" s="2">
        <v>41815</v>
      </c>
      <c r="B6465" s="3">
        <v>258.16000000000003</v>
      </c>
      <c r="C6465" s="5">
        <v>2.65</v>
      </c>
      <c r="D6465" s="17">
        <f t="shared" si="100"/>
        <v>2.5700000000000003</v>
      </c>
      <c r="E6465" s="5">
        <v>2.4900000000000002</v>
      </c>
      <c r="F6465" s="9">
        <v>1021</v>
      </c>
      <c r="G6465" s="5">
        <v>0.151</v>
      </c>
      <c r="K6465" s="11">
        <v>40462</v>
      </c>
      <c r="L6465" s="13">
        <v>0.25624999999999998</v>
      </c>
    </row>
    <row r="6466" spans="1:12" x14ac:dyDescent="0.55000000000000004">
      <c r="A6466" s="2">
        <v>41816</v>
      </c>
      <c r="B6466" s="3">
        <v>260.02999999999997</v>
      </c>
      <c r="C6466" s="5">
        <v>2.65</v>
      </c>
      <c r="D6466" s="17">
        <f t="shared" si="100"/>
        <v>2.5700000000000003</v>
      </c>
      <c r="E6466" s="5">
        <v>2.4900000000000002</v>
      </c>
      <c r="F6466" s="9">
        <v>1016.2</v>
      </c>
      <c r="G6466" s="5">
        <v>0.14949999999999999</v>
      </c>
      <c r="K6466" s="11">
        <v>40463</v>
      </c>
      <c r="L6466" s="13">
        <v>0.25624999999999998</v>
      </c>
    </row>
    <row r="6467" spans="1:12" x14ac:dyDescent="0.55000000000000004">
      <c r="A6467" s="2">
        <v>41817</v>
      </c>
      <c r="B6467" s="3">
        <v>258.77999999999997</v>
      </c>
      <c r="C6467" s="5">
        <v>2.65</v>
      </c>
      <c r="D6467" s="17">
        <f t="shared" si="100"/>
        <v>2.5649999999999999</v>
      </c>
      <c r="E6467" s="5">
        <v>2.48</v>
      </c>
      <c r="F6467" s="9">
        <v>1013.4</v>
      </c>
      <c r="G6467" s="5">
        <v>0.1515</v>
      </c>
      <c r="K6467" s="11">
        <v>40464</v>
      </c>
      <c r="L6467" s="13">
        <v>0.25624999999999998</v>
      </c>
    </row>
    <row r="6468" spans="1:12" x14ac:dyDescent="0.55000000000000004">
      <c r="A6468" s="2">
        <v>41820</v>
      </c>
      <c r="B6468" s="3">
        <v>260.56</v>
      </c>
      <c r="C6468" s="5">
        <v>2.65</v>
      </c>
      <c r="D6468" s="17">
        <f t="shared" ref="D6468:D6531" si="101">(C6468+E6468)/2</f>
        <v>2.5700000000000003</v>
      </c>
      <c r="E6468" s="5">
        <v>2.4900000000000002</v>
      </c>
      <c r="F6468" s="9">
        <v>1011.8</v>
      </c>
      <c r="G6468" s="5">
        <v>0.1552</v>
      </c>
      <c r="K6468" s="11">
        <v>40465</v>
      </c>
      <c r="L6468" s="13">
        <v>0.25624999999999998</v>
      </c>
    </row>
    <row r="6469" spans="1:12" x14ac:dyDescent="0.55000000000000004">
      <c r="A6469" s="2">
        <v>41821</v>
      </c>
      <c r="B6469" s="3">
        <v>259.74</v>
      </c>
      <c r="C6469" s="5">
        <v>2.65</v>
      </c>
      <c r="D6469" s="17">
        <f t="shared" si="101"/>
        <v>2.5649999999999999</v>
      </c>
      <c r="E6469" s="5">
        <v>2.48</v>
      </c>
      <c r="F6469" s="9">
        <v>1011.7</v>
      </c>
      <c r="G6469" s="5">
        <v>0.1552</v>
      </c>
      <c r="K6469" s="11">
        <v>40466</v>
      </c>
      <c r="L6469" s="13">
        <v>0.25624999999999998</v>
      </c>
    </row>
    <row r="6470" spans="1:12" x14ac:dyDescent="0.55000000000000004">
      <c r="A6470" s="2">
        <v>41822</v>
      </c>
      <c r="B6470" s="3">
        <v>262.04000000000002</v>
      </c>
      <c r="C6470" s="5">
        <v>2.65</v>
      </c>
      <c r="D6470" s="17">
        <f t="shared" si="101"/>
        <v>2.5649999999999999</v>
      </c>
      <c r="E6470" s="5">
        <v>2.48</v>
      </c>
      <c r="F6470" s="9">
        <v>1009.2</v>
      </c>
      <c r="G6470" s="5">
        <v>0.1555</v>
      </c>
      <c r="K6470" s="11">
        <v>40469</v>
      </c>
      <c r="L6470" s="13">
        <v>0.25624999999999998</v>
      </c>
    </row>
    <row r="6471" spans="1:12" x14ac:dyDescent="0.55000000000000004">
      <c r="A6471" s="2">
        <v>41823</v>
      </c>
      <c r="B6471" s="3">
        <v>261.13</v>
      </c>
      <c r="C6471" s="5">
        <v>2.65</v>
      </c>
      <c r="D6471" s="17">
        <f t="shared" si="101"/>
        <v>2.5649999999999999</v>
      </c>
      <c r="E6471" s="5">
        <v>2.48</v>
      </c>
      <c r="F6471" s="9">
        <v>1008.5</v>
      </c>
      <c r="G6471" s="5">
        <v>0.1555</v>
      </c>
      <c r="K6471" s="11">
        <v>40470</v>
      </c>
      <c r="L6471" s="13">
        <v>0.25624999999999998</v>
      </c>
    </row>
    <row r="6472" spans="1:12" x14ac:dyDescent="0.55000000000000004">
      <c r="A6472" s="2">
        <v>41824</v>
      </c>
      <c r="B6472" s="3">
        <v>260.63</v>
      </c>
      <c r="C6472" s="5">
        <v>2.65</v>
      </c>
      <c r="D6472" s="17">
        <f t="shared" si="101"/>
        <v>2.5649999999999999</v>
      </c>
      <c r="E6472" s="5">
        <v>2.48</v>
      </c>
      <c r="F6472" s="9">
        <v>1008.9</v>
      </c>
      <c r="G6472" s="5">
        <v>0.15340000000000001</v>
      </c>
      <c r="K6472" s="11">
        <v>40471</v>
      </c>
      <c r="L6472" s="13">
        <v>0.25624999999999998</v>
      </c>
    </row>
    <row r="6473" spans="1:12" x14ac:dyDescent="0.55000000000000004">
      <c r="A6473" s="2">
        <v>41827</v>
      </c>
      <c r="B6473" s="3">
        <v>259.95</v>
      </c>
      <c r="C6473" s="5">
        <v>2.65</v>
      </c>
      <c r="D6473" s="17">
        <f t="shared" si="101"/>
        <v>2.5649999999999999</v>
      </c>
      <c r="E6473" s="5">
        <v>2.48</v>
      </c>
      <c r="F6473" s="9">
        <v>1010.5</v>
      </c>
      <c r="G6473" s="5">
        <v>0.15340000000000001</v>
      </c>
      <c r="K6473" s="11">
        <v>40472</v>
      </c>
      <c r="L6473" s="13">
        <v>0.25624999999999998</v>
      </c>
    </row>
    <row r="6474" spans="1:12" x14ac:dyDescent="0.55000000000000004">
      <c r="A6474" s="2">
        <v>41828</v>
      </c>
      <c r="B6474" s="3">
        <v>259.93</v>
      </c>
      <c r="C6474" s="5">
        <v>2.65</v>
      </c>
      <c r="D6474" s="17">
        <f t="shared" si="101"/>
        <v>2.5649999999999999</v>
      </c>
      <c r="E6474" s="5">
        <v>2.48</v>
      </c>
      <c r="F6474" s="9">
        <v>1011.9</v>
      </c>
      <c r="G6474" s="5">
        <v>0.1525</v>
      </c>
      <c r="K6474" s="11">
        <v>40473</v>
      </c>
      <c r="L6474" s="13">
        <v>0.25624999999999998</v>
      </c>
    </row>
    <row r="6475" spans="1:12" x14ac:dyDescent="0.55000000000000004">
      <c r="A6475" s="2">
        <v>41829</v>
      </c>
      <c r="B6475" s="3">
        <v>258.87</v>
      </c>
      <c r="C6475" s="5">
        <v>2.65</v>
      </c>
      <c r="D6475" s="17">
        <f t="shared" si="101"/>
        <v>2.5750000000000002</v>
      </c>
      <c r="E6475" s="5">
        <v>2.5</v>
      </c>
      <c r="F6475" s="9">
        <v>1012.1</v>
      </c>
      <c r="G6475" s="5">
        <v>0.15275</v>
      </c>
      <c r="K6475" s="11">
        <v>40476</v>
      </c>
      <c r="L6475" s="13">
        <v>0.25624999999999998</v>
      </c>
    </row>
    <row r="6476" spans="1:12" x14ac:dyDescent="0.55000000000000004">
      <c r="A6476" s="2">
        <v>41830</v>
      </c>
      <c r="B6476" s="3">
        <v>259.17</v>
      </c>
      <c r="C6476" s="5">
        <v>2.65</v>
      </c>
      <c r="D6476" s="17">
        <f t="shared" si="101"/>
        <v>2.5649999999999999</v>
      </c>
      <c r="E6476" s="5">
        <v>2.48</v>
      </c>
      <c r="F6476" s="9">
        <v>1013.4</v>
      </c>
      <c r="G6476" s="5">
        <v>0.1515</v>
      </c>
      <c r="K6476" s="11">
        <v>40477</v>
      </c>
      <c r="L6476" s="13">
        <v>0.25530999999999998</v>
      </c>
    </row>
    <row r="6477" spans="1:12" x14ac:dyDescent="0.55000000000000004">
      <c r="A6477" s="2">
        <v>41831</v>
      </c>
      <c r="B6477" s="3">
        <v>256.72000000000003</v>
      </c>
      <c r="C6477" s="5">
        <v>2.65</v>
      </c>
      <c r="D6477" s="17">
        <f t="shared" si="101"/>
        <v>2.5649999999999999</v>
      </c>
      <c r="E6477" s="5">
        <v>2.48</v>
      </c>
      <c r="F6477" s="9">
        <v>1019</v>
      </c>
      <c r="G6477" s="5">
        <v>0.152</v>
      </c>
      <c r="K6477" s="11">
        <v>40478</v>
      </c>
      <c r="L6477" s="13">
        <v>0.25530999999999998</v>
      </c>
    </row>
    <row r="6478" spans="1:12" x14ac:dyDescent="0.55000000000000004">
      <c r="A6478" s="2">
        <v>41834</v>
      </c>
      <c r="B6478" s="3">
        <v>257.27</v>
      </c>
      <c r="C6478" s="5">
        <v>2.65</v>
      </c>
      <c r="D6478" s="17">
        <f t="shared" si="101"/>
        <v>2.5649999999999999</v>
      </c>
      <c r="E6478" s="5">
        <v>2.48</v>
      </c>
      <c r="F6478" s="9">
        <v>1018.2</v>
      </c>
      <c r="G6478" s="5">
        <v>0.152</v>
      </c>
      <c r="K6478" s="11">
        <v>40479</v>
      </c>
      <c r="L6478" s="13">
        <v>0.25406000000000001</v>
      </c>
    </row>
    <row r="6479" spans="1:12" x14ac:dyDescent="0.55000000000000004">
      <c r="A6479" s="2">
        <v>41835</v>
      </c>
      <c r="B6479" s="3">
        <v>260.39999999999998</v>
      </c>
      <c r="C6479" s="5">
        <v>2.65</v>
      </c>
      <c r="D6479" s="17">
        <f t="shared" si="101"/>
        <v>2.5649999999999999</v>
      </c>
      <c r="E6479" s="5">
        <v>2.48</v>
      </c>
      <c r="F6479" s="9">
        <v>1027.4000000000001</v>
      </c>
      <c r="G6479" s="5">
        <v>0.1542</v>
      </c>
      <c r="K6479" s="11">
        <v>40480</v>
      </c>
      <c r="L6479" s="13">
        <v>0.25374999999999998</v>
      </c>
    </row>
    <row r="6480" spans="1:12" x14ac:dyDescent="0.55000000000000004">
      <c r="A6480" s="2">
        <v>41836</v>
      </c>
      <c r="B6480" s="3">
        <v>260.82</v>
      </c>
      <c r="C6480" s="5">
        <v>2.65</v>
      </c>
      <c r="D6480" s="17">
        <f t="shared" si="101"/>
        <v>2.5649999999999999</v>
      </c>
      <c r="E6480" s="5">
        <v>2.48</v>
      </c>
      <c r="F6480" s="9">
        <v>1032.0999999999999</v>
      </c>
      <c r="G6480" s="5">
        <v>0.15545</v>
      </c>
      <c r="K6480" s="11">
        <v>40483</v>
      </c>
      <c r="L6480" s="13">
        <v>0.25374999999999998</v>
      </c>
    </row>
    <row r="6481" spans="1:12" x14ac:dyDescent="0.55000000000000004">
      <c r="A6481" s="2">
        <v>41837</v>
      </c>
      <c r="B6481" s="3">
        <v>261.93</v>
      </c>
      <c r="C6481" s="5">
        <v>2.65</v>
      </c>
      <c r="D6481" s="17">
        <f t="shared" si="101"/>
        <v>2.5700000000000003</v>
      </c>
      <c r="E6481" s="5">
        <v>2.4900000000000002</v>
      </c>
      <c r="F6481" s="9">
        <v>1029.0999999999999</v>
      </c>
      <c r="G6481" s="5">
        <v>0.15620000000000001</v>
      </c>
      <c r="K6481" s="11">
        <v>40484</v>
      </c>
      <c r="L6481" s="13">
        <v>0.25374999999999998</v>
      </c>
    </row>
    <row r="6482" spans="1:12" x14ac:dyDescent="0.55000000000000004">
      <c r="A6482" s="2">
        <v>41838</v>
      </c>
      <c r="B6482" s="3">
        <v>261.66000000000003</v>
      </c>
      <c r="C6482" s="5">
        <v>2.65</v>
      </c>
      <c r="D6482" s="17">
        <f t="shared" si="101"/>
        <v>2.5649999999999999</v>
      </c>
      <c r="E6482" s="5">
        <v>2.48</v>
      </c>
      <c r="F6482" s="9">
        <v>1029.5</v>
      </c>
      <c r="G6482" s="5">
        <v>0.15425</v>
      </c>
      <c r="K6482" s="11">
        <v>40485</v>
      </c>
      <c r="L6482" s="13">
        <v>0.25374999999999998</v>
      </c>
    </row>
    <row r="6483" spans="1:12" x14ac:dyDescent="0.55000000000000004">
      <c r="A6483" s="2">
        <v>41841</v>
      </c>
      <c r="B6483" s="3">
        <v>261.51</v>
      </c>
      <c r="C6483" s="5">
        <v>2.65</v>
      </c>
      <c r="D6483" s="17">
        <f t="shared" si="101"/>
        <v>2.5649999999999999</v>
      </c>
      <c r="E6483" s="5">
        <v>2.48</v>
      </c>
      <c r="F6483" s="9">
        <v>1026.8</v>
      </c>
      <c r="G6483" s="5">
        <v>0.15475</v>
      </c>
      <c r="K6483" s="11">
        <v>40486</v>
      </c>
      <c r="L6483" s="13">
        <v>0.25344</v>
      </c>
    </row>
    <row r="6484" spans="1:12" x14ac:dyDescent="0.55000000000000004">
      <c r="A6484" s="2">
        <v>41842</v>
      </c>
      <c r="B6484" s="3">
        <v>262.86</v>
      </c>
      <c r="C6484" s="5">
        <v>2.65</v>
      </c>
      <c r="D6484" s="17">
        <f t="shared" si="101"/>
        <v>2.5649999999999999</v>
      </c>
      <c r="E6484" s="5">
        <v>2.48</v>
      </c>
      <c r="F6484" s="9">
        <v>1024.5</v>
      </c>
      <c r="G6484" s="5">
        <v>0.15525</v>
      </c>
      <c r="K6484" s="11">
        <v>40487</v>
      </c>
      <c r="L6484" s="13">
        <v>0.25344</v>
      </c>
    </row>
    <row r="6485" spans="1:12" x14ac:dyDescent="0.55000000000000004">
      <c r="A6485" s="2">
        <v>41843</v>
      </c>
      <c r="B6485" s="3">
        <v>262.56</v>
      </c>
      <c r="C6485" s="5">
        <v>2.65</v>
      </c>
      <c r="D6485" s="17">
        <f t="shared" si="101"/>
        <v>2.5700000000000003</v>
      </c>
      <c r="E6485" s="5">
        <v>2.4900000000000002</v>
      </c>
      <c r="F6485" s="9">
        <v>1023.7</v>
      </c>
      <c r="G6485" s="5">
        <v>0.155</v>
      </c>
      <c r="K6485" s="11">
        <v>40490</v>
      </c>
      <c r="L6485" s="13">
        <v>0.25344</v>
      </c>
    </row>
    <row r="6486" spans="1:12" x14ac:dyDescent="0.55000000000000004">
      <c r="A6486" s="2">
        <v>41844</v>
      </c>
      <c r="B6486" s="3">
        <v>262.72000000000003</v>
      </c>
      <c r="C6486" s="5">
        <v>2.65</v>
      </c>
      <c r="D6486" s="17">
        <f t="shared" si="101"/>
        <v>2.5700000000000003</v>
      </c>
      <c r="E6486" s="5">
        <v>2.4900000000000002</v>
      </c>
      <c r="F6486" s="9">
        <v>1028.5999999999999</v>
      </c>
      <c r="G6486" s="5">
        <v>0.15425</v>
      </c>
      <c r="K6486" s="11">
        <v>40491</v>
      </c>
      <c r="L6486" s="13">
        <v>0.25344</v>
      </c>
    </row>
    <row r="6487" spans="1:12" x14ac:dyDescent="0.55000000000000004">
      <c r="A6487" s="2">
        <v>41845</v>
      </c>
      <c r="B6487" s="3">
        <v>263.47000000000003</v>
      </c>
      <c r="C6487" s="5">
        <v>2.65</v>
      </c>
      <c r="D6487" s="17">
        <f t="shared" si="101"/>
        <v>2.5700000000000003</v>
      </c>
      <c r="E6487" s="5">
        <v>2.4900000000000002</v>
      </c>
      <c r="F6487" s="9">
        <v>1025.9000000000001</v>
      </c>
      <c r="G6487" s="5">
        <v>0.156</v>
      </c>
      <c r="K6487" s="11">
        <v>40492</v>
      </c>
      <c r="L6487" s="13">
        <v>0.25344</v>
      </c>
    </row>
    <row r="6488" spans="1:12" x14ac:dyDescent="0.55000000000000004">
      <c r="A6488" s="2">
        <v>41848</v>
      </c>
      <c r="B6488" s="3">
        <v>265.52999999999997</v>
      </c>
      <c r="C6488" s="5">
        <v>2.65</v>
      </c>
      <c r="D6488" s="17">
        <f t="shared" si="101"/>
        <v>2.5750000000000002</v>
      </c>
      <c r="E6488" s="5">
        <v>2.5</v>
      </c>
      <c r="F6488" s="9">
        <v>1026.3</v>
      </c>
      <c r="G6488" s="5">
        <v>0.155</v>
      </c>
      <c r="K6488" s="11">
        <v>40493</v>
      </c>
      <c r="L6488" s="13">
        <v>0.25344</v>
      </c>
    </row>
    <row r="6489" spans="1:12" x14ac:dyDescent="0.55000000000000004">
      <c r="A6489" s="2">
        <v>41849</v>
      </c>
      <c r="B6489" s="3">
        <v>268.01</v>
      </c>
      <c r="C6489" s="5">
        <v>2.65</v>
      </c>
      <c r="D6489" s="17">
        <f t="shared" si="101"/>
        <v>2.5750000000000002</v>
      </c>
      <c r="E6489" s="5">
        <v>2.5</v>
      </c>
      <c r="F6489" s="9">
        <v>1024.4000000000001</v>
      </c>
      <c r="G6489" s="5">
        <v>0.155</v>
      </c>
      <c r="K6489" s="11">
        <v>40494</v>
      </c>
      <c r="L6489" s="13">
        <v>0.25344</v>
      </c>
    </row>
    <row r="6490" spans="1:12" x14ac:dyDescent="0.55000000000000004">
      <c r="A6490" s="2">
        <v>41850</v>
      </c>
      <c r="B6490" s="3">
        <v>271.17</v>
      </c>
      <c r="C6490" s="5">
        <v>2.65</v>
      </c>
      <c r="D6490" s="17">
        <f t="shared" si="101"/>
        <v>2.5750000000000002</v>
      </c>
      <c r="E6490" s="5">
        <v>2.5</v>
      </c>
      <c r="F6490" s="9">
        <v>1024.3</v>
      </c>
      <c r="G6490" s="5">
        <v>0.15579999999999999</v>
      </c>
      <c r="K6490" s="11">
        <v>40497</v>
      </c>
      <c r="L6490" s="13">
        <v>0.25344</v>
      </c>
    </row>
    <row r="6491" spans="1:12" x14ac:dyDescent="0.55000000000000004">
      <c r="A6491" s="2">
        <v>41851</v>
      </c>
      <c r="B6491" s="3">
        <v>269.68</v>
      </c>
      <c r="C6491" s="5">
        <v>2.65</v>
      </c>
      <c r="D6491" s="17">
        <f t="shared" si="101"/>
        <v>2.5700000000000003</v>
      </c>
      <c r="E6491" s="5">
        <v>2.4900000000000002</v>
      </c>
      <c r="F6491" s="9">
        <v>1027.9000000000001</v>
      </c>
      <c r="G6491" s="5">
        <v>0.156</v>
      </c>
      <c r="K6491" s="11">
        <v>40498</v>
      </c>
      <c r="L6491" s="13">
        <v>0.25344</v>
      </c>
    </row>
    <row r="6492" spans="1:12" x14ac:dyDescent="0.55000000000000004">
      <c r="A6492" s="2">
        <v>41852</v>
      </c>
      <c r="B6492" s="3">
        <v>268.56</v>
      </c>
      <c r="C6492" s="5">
        <v>2.65</v>
      </c>
      <c r="D6492" s="17">
        <f t="shared" si="101"/>
        <v>2.5649999999999999</v>
      </c>
      <c r="E6492" s="5">
        <v>2.48</v>
      </c>
      <c r="F6492" s="9">
        <v>1037.0999999999999</v>
      </c>
      <c r="G6492" s="5">
        <v>0.156</v>
      </c>
      <c r="K6492" s="11">
        <v>40499</v>
      </c>
      <c r="L6492" s="13">
        <v>0.25344</v>
      </c>
    </row>
    <row r="6493" spans="1:12" x14ac:dyDescent="0.55000000000000004">
      <c r="A6493" s="2">
        <v>41855</v>
      </c>
      <c r="B6493" s="3">
        <v>269.64999999999998</v>
      </c>
      <c r="C6493" s="5">
        <v>2.65</v>
      </c>
      <c r="D6493" s="17">
        <f t="shared" si="101"/>
        <v>2.5649999999999999</v>
      </c>
      <c r="E6493" s="5">
        <v>2.48</v>
      </c>
      <c r="F6493" s="9">
        <v>1033.5</v>
      </c>
      <c r="G6493" s="5">
        <v>0.15690000000000001</v>
      </c>
      <c r="K6493" s="11">
        <v>40500</v>
      </c>
      <c r="L6493" s="13">
        <v>0.25344</v>
      </c>
    </row>
    <row r="6494" spans="1:12" x14ac:dyDescent="0.55000000000000004">
      <c r="A6494" s="2">
        <v>41856</v>
      </c>
      <c r="B6494" s="3">
        <v>267.63</v>
      </c>
      <c r="C6494" s="5">
        <v>2.65</v>
      </c>
      <c r="D6494" s="17">
        <f t="shared" si="101"/>
        <v>2.5649999999999999</v>
      </c>
      <c r="E6494" s="5">
        <v>2.48</v>
      </c>
      <c r="F6494" s="9">
        <v>1028.2</v>
      </c>
      <c r="G6494" s="5">
        <v>0.1585</v>
      </c>
      <c r="K6494" s="11">
        <v>40501</v>
      </c>
      <c r="L6494" s="13">
        <v>0.25344</v>
      </c>
    </row>
    <row r="6495" spans="1:12" x14ac:dyDescent="0.55000000000000004">
      <c r="A6495" s="2">
        <v>41857</v>
      </c>
      <c r="B6495" s="3">
        <v>266.60000000000002</v>
      </c>
      <c r="C6495" s="5">
        <v>2.65</v>
      </c>
      <c r="D6495" s="17">
        <f t="shared" si="101"/>
        <v>2.5700000000000003</v>
      </c>
      <c r="E6495" s="5">
        <v>2.4900000000000002</v>
      </c>
      <c r="F6495" s="9">
        <v>1033.7</v>
      </c>
      <c r="G6495" s="5">
        <v>0.1588</v>
      </c>
      <c r="K6495" s="11">
        <v>40504</v>
      </c>
      <c r="L6495" s="13">
        <v>0.25344</v>
      </c>
    </row>
    <row r="6496" spans="1:12" x14ac:dyDescent="0.55000000000000004">
      <c r="A6496" s="2">
        <v>41858</v>
      </c>
      <c r="B6496" s="3">
        <v>265.64</v>
      </c>
      <c r="C6496" s="5">
        <v>2.65</v>
      </c>
      <c r="D6496" s="17">
        <f t="shared" si="101"/>
        <v>2.5700000000000003</v>
      </c>
      <c r="E6496" s="5">
        <v>2.4900000000000002</v>
      </c>
      <c r="F6496" s="9">
        <v>1037.5999999999999</v>
      </c>
      <c r="G6496" s="5">
        <v>0.157</v>
      </c>
      <c r="K6496" s="11">
        <v>40505</v>
      </c>
      <c r="L6496" s="13">
        <v>0.25344</v>
      </c>
    </row>
    <row r="6497" spans="1:12" x14ac:dyDescent="0.55000000000000004">
      <c r="A6497" s="2">
        <v>41859</v>
      </c>
      <c r="B6497" s="3">
        <v>262.02</v>
      </c>
      <c r="C6497" s="5">
        <v>2.65</v>
      </c>
      <c r="D6497" s="17">
        <f t="shared" si="101"/>
        <v>2.5700000000000003</v>
      </c>
      <c r="E6497" s="5">
        <v>2.4900000000000002</v>
      </c>
      <c r="F6497" s="9">
        <v>1036.5</v>
      </c>
      <c r="G6497" s="5">
        <v>0.156</v>
      </c>
      <c r="K6497" s="11">
        <v>40506</v>
      </c>
      <c r="L6497" s="13">
        <v>0.25344</v>
      </c>
    </row>
    <row r="6498" spans="1:12" x14ac:dyDescent="0.55000000000000004">
      <c r="A6498" s="2">
        <v>41862</v>
      </c>
      <c r="B6498" s="3">
        <v>263.32</v>
      </c>
      <c r="C6498" s="5">
        <v>2.63</v>
      </c>
      <c r="D6498" s="17">
        <f t="shared" si="101"/>
        <v>2.56</v>
      </c>
      <c r="E6498" s="5">
        <v>2.4900000000000002</v>
      </c>
      <c r="F6498" s="9">
        <v>1030.3</v>
      </c>
      <c r="G6498" s="5">
        <v>0.1555</v>
      </c>
      <c r="K6498" s="11">
        <v>40507</v>
      </c>
      <c r="L6498" s="13">
        <v>0.255</v>
      </c>
    </row>
    <row r="6499" spans="1:12" x14ac:dyDescent="0.55000000000000004">
      <c r="A6499" s="2">
        <v>41863</v>
      </c>
      <c r="B6499" s="3">
        <v>263.33999999999997</v>
      </c>
      <c r="C6499" s="5">
        <v>2.62</v>
      </c>
      <c r="D6499" s="17">
        <f t="shared" si="101"/>
        <v>2.5550000000000002</v>
      </c>
      <c r="E6499" s="5">
        <v>2.4900000000000002</v>
      </c>
      <c r="F6499" s="9">
        <v>1026.4000000000001</v>
      </c>
      <c r="G6499" s="5">
        <v>0.156</v>
      </c>
      <c r="K6499" s="11">
        <v>40508</v>
      </c>
      <c r="L6499" s="13">
        <v>0.25624999999999998</v>
      </c>
    </row>
    <row r="6500" spans="1:12" x14ac:dyDescent="0.55000000000000004">
      <c r="A6500" s="2">
        <v>41864</v>
      </c>
      <c r="B6500" s="3">
        <v>265.91000000000003</v>
      </c>
      <c r="C6500" s="5">
        <v>2.61</v>
      </c>
      <c r="D6500" s="17">
        <f t="shared" si="101"/>
        <v>2.5499999999999998</v>
      </c>
      <c r="E6500" s="5">
        <v>2.4900000000000002</v>
      </c>
      <c r="F6500" s="9">
        <v>1028.9000000000001</v>
      </c>
      <c r="G6500" s="5">
        <v>0.155</v>
      </c>
      <c r="K6500" s="11">
        <v>40511</v>
      </c>
      <c r="L6500" s="13">
        <v>0.25750000000000001</v>
      </c>
    </row>
    <row r="6501" spans="1:12" x14ac:dyDescent="0.55000000000000004">
      <c r="A6501" s="2">
        <v>41865</v>
      </c>
      <c r="B6501" s="3">
        <v>265.88</v>
      </c>
      <c r="C6501" s="5">
        <v>2.46</v>
      </c>
      <c r="D6501" s="17">
        <f t="shared" si="101"/>
        <v>2.35</v>
      </c>
      <c r="E6501" s="5">
        <v>2.2400000000000002</v>
      </c>
      <c r="F6501" s="9">
        <v>1021.2</v>
      </c>
      <c r="G6501" s="5">
        <v>0.155</v>
      </c>
      <c r="K6501" s="11">
        <v>40512</v>
      </c>
      <c r="L6501" s="13">
        <v>0.26062999999999997</v>
      </c>
    </row>
    <row r="6502" spans="1:12" x14ac:dyDescent="0.55000000000000004">
      <c r="A6502" s="2">
        <v>41869</v>
      </c>
      <c r="B6502" s="3">
        <v>264.24</v>
      </c>
      <c r="C6502" s="5">
        <v>2.4300000000000002</v>
      </c>
      <c r="D6502" s="17">
        <f t="shared" si="101"/>
        <v>2.335</v>
      </c>
      <c r="E6502" s="5">
        <v>2.2400000000000002</v>
      </c>
      <c r="F6502" s="9">
        <v>1017.6</v>
      </c>
      <c r="G6502" s="5">
        <v>0.1555</v>
      </c>
      <c r="K6502" s="11">
        <v>40513</v>
      </c>
      <c r="L6502" s="13">
        <v>0.26530999999999999</v>
      </c>
    </row>
    <row r="6503" spans="1:12" x14ac:dyDescent="0.55000000000000004">
      <c r="A6503" s="2">
        <v>41870</v>
      </c>
      <c r="B6503" s="3">
        <v>266.62</v>
      </c>
      <c r="C6503" s="5">
        <v>2.42</v>
      </c>
      <c r="D6503" s="17">
        <f t="shared" si="101"/>
        <v>2.33</v>
      </c>
      <c r="E6503" s="5">
        <v>2.2400000000000002</v>
      </c>
      <c r="F6503" s="9">
        <v>1017.3</v>
      </c>
      <c r="G6503" s="5">
        <v>0.1555</v>
      </c>
      <c r="K6503" s="11">
        <v>40514</v>
      </c>
      <c r="L6503" s="13">
        <v>0.26562999999999998</v>
      </c>
    </row>
    <row r="6504" spans="1:12" x14ac:dyDescent="0.55000000000000004">
      <c r="A6504" s="2">
        <v>41871</v>
      </c>
      <c r="B6504" s="3">
        <v>266.79000000000002</v>
      </c>
      <c r="C6504" s="5">
        <v>2.42</v>
      </c>
      <c r="D6504" s="17">
        <f t="shared" si="101"/>
        <v>2.3250000000000002</v>
      </c>
      <c r="E6504" s="5">
        <v>2.23</v>
      </c>
      <c r="F6504" s="9">
        <v>1022.7</v>
      </c>
      <c r="G6504" s="5">
        <v>0.155</v>
      </c>
      <c r="K6504" s="11">
        <v>40515</v>
      </c>
      <c r="L6504" s="13">
        <v>0.26500000000000001</v>
      </c>
    </row>
    <row r="6505" spans="1:12" x14ac:dyDescent="0.55000000000000004">
      <c r="A6505" s="2">
        <v>41872</v>
      </c>
      <c r="B6505" s="3">
        <v>262.52999999999997</v>
      </c>
      <c r="C6505" s="5">
        <v>2.42</v>
      </c>
      <c r="D6505" s="17">
        <f t="shared" si="101"/>
        <v>2.3250000000000002</v>
      </c>
      <c r="E6505" s="5">
        <v>2.23</v>
      </c>
      <c r="F6505" s="9">
        <v>1023.6</v>
      </c>
      <c r="G6505" s="5">
        <v>0.155</v>
      </c>
      <c r="K6505" s="11">
        <v>40518</v>
      </c>
      <c r="L6505" s="13">
        <v>0.26500000000000001</v>
      </c>
    </row>
    <row r="6506" spans="1:12" x14ac:dyDescent="0.55000000000000004">
      <c r="A6506" s="2">
        <v>41873</v>
      </c>
      <c r="B6506" s="3">
        <v>264.26</v>
      </c>
      <c r="C6506" s="5">
        <v>2.41</v>
      </c>
      <c r="D6506" s="17">
        <f t="shared" si="101"/>
        <v>2.3200000000000003</v>
      </c>
      <c r="E6506" s="5">
        <v>2.23</v>
      </c>
      <c r="F6506" s="9">
        <v>1017.7</v>
      </c>
      <c r="G6506" s="5">
        <v>0.155</v>
      </c>
      <c r="K6506" s="11">
        <v>40519</v>
      </c>
      <c r="L6506" s="13">
        <v>0.26374999999999998</v>
      </c>
    </row>
    <row r="6507" spans="1:12" x14ac:dyDescent="0.55000000000000004">
      <c r="A6507" s="2">
        <v>41876</v>
      </c>
      <c r="B6507" s="3">
        <v>264.45999999999998</v>
      </c>
      <c r="C6507" s="5">
        <v>2.41</v>
      </c>
      <c r="D6507" s="17">
        <f t="shared" si="101"/>
        <v>2.3250000000000002</v>
      </c>
      <c r="E6507" s="5">
        <v>2.2400000000000002</v>
      </c>
      <c r="F6507" s="9">
        <v>1020.2</v>
      </c>
      <c r="G6507" s="5">
        <v>0.155</v>
      </c>
      <c r="K6507" s="11">
        <v>40520</v>
      </c>
      <c r="L6507" s="13">
        <v>0.26250000000000001</v>
      </c>
    </row>
    <row r="6508" spans="1:12" x14ac:dyDescent="0.55000000000000004">
      <c r="A6508" s="2">
        <v>41877</v>
      </c>
      <c r="B6508" s="3">
        <v>265.14</v>
      </c>
      <c r="C6508" s="5">
        <v>2.4</v>
      </c>
      <c r="D6508" s="17">
        <f t="shared" si="101"/>
        <v>2.3149999999999999</v>
      </c>
      <c r="E6508" s="5">
        <v>2.23</v>
      </c>
      <c r="F6508" s="9">
        <v>1016.8</v>
      </c>
      <c r="G6508" s="5">
        <v>0.156</v>
      </c>
      <c r="K6508" s="11">
        <v>40521</v>
      </c>
      <c r="L6508" s="13">
        <v>0.26218999999999998</v>
      </c>
    </row>
    <row r="6509" spans="1:12" x14ac:dyDescent="0.55000000000000004">
      <c r="A6509" s="2">
        <v>41878</v>
      </c>
      <c r="B6509" s="3">
        <v>265.88</v>
      </c>
      <c r="C6509" s="5">
        <v>2.4</v>
      </c>
      <c r="D6509" s="17">
        <f t="shared" si="101"/>
        <v>2.3149999999999999</v>
      </c>
      <c r="E6509" s="5">
        <v>2.23</v>
      </c>
      <c r="F6509" s="9">
        <v>1014.4</v>
      </c>
      <c r="G6509" s="5">
        <v>0.15670000000000001</v>
      </c>
      <c r="K6509" s="11">
        <v>40522</v>
      </c>
      <c r="L6509" s="13">
        <v>0.26030999999999999</v>
      </c>
    </row>
    <row r="6510" spans="1:12" x14ac:dyDescent="0.55000000000000004">
      <c r="A6510" s="2">
        <v>41879</v>
      </c>
      <c r="B6510" s="3">
        <v>266.19</v>
      </c>
      <c r="C6510" s="5">
        <v>2.4</v>
      </c>
      <c r="D6510" s="17">
        <f t="shared" si="101"/>
        <v>2.3149999999999999</v>
      </c>
      <c r="E6510" s="5">
        <v>2.23</v>
      </c>
      <c r="F6510" s="9">
        <v>1014.4</v>
      </c>
      <c r="G6510" s="5">
        <v>0.1545</v>
      </c>
      <c r="K6510" s="11">
        <v>40525</v>
      </c>
      <c r="L6510" s="13">
        <v>0.26030999999999999</v>
      </c>
    </row>
    <row r="6511" spans="1:12" x14ac:dyDescent="0.55000000000000004">
      <c r="A6511" s="2">
        <v>41880</v>
      </c>
      <c r="B6511" s="3">
        <v>265.41000000000003</v>
      </c>
      <c r="C6511" s="5">
        <v>2.4</v>
      </c>
      <c r="D6511" s="17">
        <f t="shared" si="101"/>
        <v>2.3200000000000003</v>
      </c>
      <c r="E6511" s="5">
        <v>2.2400000000000002</v>
      </c>
      <c r="F6511" s="9">
        <v>1014</v>
      </c>
      <c r="G6511" s="5">
        <v>0.157</v>
      </c>
      <c r="K6511" s="11">
        <v>40526</v>
      </c>
      <c r="L6511" s="13">
        <v>0.26062999999999997</v>
      </c>
    </row>
    <row r="6512" spans="1:12" x14ac:dyDescent="0.55000000000000004">
      <c r="A6512" s="2">
        <v>41883</v>
      </c>
      <c r="B6512" s="3">
        <v>265.27</v>
      </c>
      <c r="C6512" s="5">
        <v>2.4</v>
      </c>
      <c r="D6512" s="17">
        <f t="shared" si="101"/>
        <v>2.3149999999999999</v>
      </c>
      <c r="E6512" s="5">
        <v>2.23</v>
      </c>
      <c r="F6512" s="9">
        <v>1013.1</v>
      </c>
      <c r="G6512" s="5">
        <v>0.1565</v>
      </c>
      <c r="K6512" s="11">
        <v>40527</v>
      </c>
      <c r="L6512" s="13">
        <v>0.26062999999999997</v>
      </c>
    </row>
    <row r="6513" spans="1:12" x14ac:dyDescent="0.55000000000000004">
      <c r="A6513" s="2">
        <v>41884</v>
      </c>
      <c r="B6513" s="3">
        <v>262.61</v>
      </c>
      <c r="C6513" s="5">
        <v>2.36</v>
      </c>
      <c r="D6513" s="17">
        <f t="shared" si="101"/>
        <v>2.2949999999999999</v>
      </c>
      <c r="E6513" s="5">
        <v>2.23</v>
      </c>
      <c r="F6513" s="9">
        <v>1018.3</v>
      </c>
      <c r="G6513" s="5">
        <v>0.1565</v>
      </c>
      <c r="K6513" s="11">
        <v>40528</v>
      </c>
      <c r="L6513" s="13">
        <v>0.26062999999999997</v>
      </c>
    </row>
    <row r="6514" spans="1:12" x14ac:dyDescent="0.55000000000000004">
      <c r="A6514" s="2">
        <v>41885</v>
      </c>
      <c r="B6514" s="3">
        <v>262.27</v>
      </c>
      <c r="C6514" s="5">
        <v>2.36</v>
      </c>
      <c r="D6514" s="17">
        <f t="shared" si="101"/>
        <v>2.2999999999999998</v>
      </c>
      <c r="E6514" s="5">
        <v>2.2400000000000002</v>
      </c>
      <c r="F6514" s="9">
        <v>1020</v>
      </c>
      <c r="G6514" s="5">
        <v>0.15609999999999999</v>
      </c>
      <c r="K6514" s="11">
        <v>40529</v>
      </c>
      <c r="L6514" s="13">
        <v>0.26062999999999997</v>
      </c>
    </row>
    <row r="6515" spans="1:12" x14ac:dyDescent="0.55000000000000004">
      <c r="A6515" s="2">
        <v>41886</v>
      </c>
      <c r="B6515" s="3">
        <v>263.19</v>
      </c>
      <c r="C6515" s="5">
        <v>2.35</v>
      </c>
      <c r="D6515" s="17">
        <f t="shared" si="101"/>
        <v>2.2999999999999998</v>
      </c>
      <c r="E6515" s="5">
        <v>2.25</v>
      </c>
      <c r="F6515" s="9">
        <v>1019</v>
      </c>
      <c r="G6515" s="5">
        <v>0.15609999999999999</v>
      </c>
      <c r="K6515" s="11">
        <v>40532</v>
      </c>
      <c r="L6515" s="13">
        <v>0.26062999999999997</v>
      </c>
    </row>
    <row r="6516" spans="1:12" x14ac:dyDescent="0.55000000000000004">
      <c r="A6516" s="2">
        <v>41887</v>
      </c>
      <c r="B6516" s="3">
        <v>262.08999999999997</v>
      </c>
      <c r="C6516" s="5">
        <v>2.35</v>
      </c>
      <c r="D6516" s="17">
        <f t="shared" si="101"/>
        <v>2.2999999999999998</v>
      </c>
      <c r="E6516" s="5">
        <v>2.25</v>
      </c>
      <c r="F6516" s="9">
        <v>1024.2</v>
      </c>
      <c r="G6516" s="5">
        <v>0.15279999999999999</v>
      </c>
      <c r="K6516" s="11">
        <v>40533</v>
      </c>
      <c r="L6516" s="13">
        <v>0.26062999999999997</v>
      </c>
    </row>
    <row r="6517" spans="1:12" x14ac:dyDescent="0.55000000000000004">
      <c r="A6517" s="2">
        <v>41893</v>
      </c>
      <c r="B6517" s="3">
        <v>259.8</v>
      </c>
      <c r="C6517" s="5">
        <v>2.35</v>
      </c>
      <c r="D6517" s="17">
        <f t="shared" si="101"/>
        <v>2.29</v>
      </c>
      <c r="E6517" s="5">
        <v>2.23</v>
      </c>
      <c r="F6517" s="9">
        <v>1036.0999999999999</v>
      </c>
      <c r="G6517" s="5">
        <v>0.15359999999999999</v>
      </c>
      <c r="K6517" s="11">
        <v>40534</v>
      </c>
      <c r="L6517" s="13">
        <v>0.26062999999999997</v>
      </c>
    </row>
    <row r="6518" spans="1:12" x14ac:dyDescent="0.55000000000000004">
      <c r="A6518" s="2">
        <v>41894</v>
      </c>
      <c r="B6518" s="3">
        <v>261.39</v>
      </c>
      <c r="C6518" s="5">
        <v>2.35</v>
      </c>
      <c r="D6518" s="17">
        <f t="shared" si="101"/>
        <v>2.29</v>
      </c>
      <c r="E6518" s="5">
        <v>2.23</v>
      </c>
      <c r="F6518" s="9">
        <v>1035.3</v>
      </c>
      <c r="G6518" s="5">
        <v>0.15359999999999999</v>
      </c>
      <c r="K6518" s="11">
        <v>40535</v>
      </c>
      <c r="L6518" s="13">
        <v>0.26062999999999997</v>
      </c>
    </row>
    <row r="6519" spans="1:12" x14ac:dyDescent="0.55000000000000004">
      <c r="A6519" s="2">
        <v>41897</v>
      </c>
      <c r="B6519" s="3">
        <v>260.56</v>
      </c>
      <c r="C6519" s="5">
        <v>2.35</v>
      </c>
      <c r="D6519" s="17">
        <f t="shared" si="101"/>
        <v>2.29</v>
      </c>
      <c r="E6519" s="5">
        <v>2.23</v>
      </c>
      <c r="F6519" s="9">
        <v>1038</v>
      </c>
      <c r="G6519" s="5">
        <v>0.15359999999999999</v>
      </c>
      <c r="K6519" s="11">
        <v>40536</v>
      </c>
      <c r="L6519" s="13">
        <v>0.26062999999999997</v>
      </c>
    </row>
    <row r="6520" spans="1:12" x14ac:dyDescent="0.55000000000000004">
      <c r="A6520" s="2">
        <v>41898</v>
      </c>
      <c r="B6520" s="3">
        <v>261.45</v>
      </c>
      <c r="C6520" s="5">
        <v>2.35</v>
      </c>
      <c r="D6520" s="17">
        <f t="shared" si="101"/>
        <v>2.29</v>
      </c>
      <c r="E6520" s="5">
        <v>2.23</v>
      </c>
      <c r="F6520" s="9">
        <v>1036.7</v>
      </c>
      <c r="G6520" s="5">
        <v>0.1535</v>
      </c>
      <c r="K6520" s="11">
        <v>40539</v>
      </c>
      <c r="L6520" s="12">
        <f>L6519</f>
        <v>0.26062999999999997</v>
      </c>
    </row>
    <row r="6521" spans="1:12" x14ac:dyDescent="0.55000000000000004">
      <c r="A6521" s="2">
        <v>41899</v>
      </c>
      <c r="B6521" s="3">
        <v>264.01</v>
      </c>
      <c r="C6521" s="5">
        <v>2.35</v>
      </c>
      <c r="D6521" s="17">
        <f t="shared" si="101"/>
        <v>2.29</v>
      </c>
      <c r="E6521" s="5">
        <v>2.23</v>
      </c>
      <c r="F6521" s="9">
        <v>1034.9000000000001</v>
      </c>
      <c r="G6521" s="5">
        <v>0.153</v>
      </c>
      <c r="K6521" s="11">
        <v>40540</v>
      </c>
      <c r="L6521" s="12">
        <f>L6520</f>
        <v>0.26062999999999997</v>
      </c>
    </row>
    <row r="6522" spans="1:12" x14ac:dyDescent="0.55000000000000004">
      <c r="A6522" s="2">
        <v>41900</v>
      </c>
      <c r="B6522" s="3">
        <v>261.72000000000003</v>
      </c>
      <c r="C6522" s="5">
        <v>2.35</v>
      </c>
      <c r="D6522" s="17">
        <f t="shared" si="101"/>
        <v>2.29</v>
      </c>
      <c r="E6522" s="5">
        <v>2.23</v>
      </c>
      <c r="F6522" s="9">
        <v>1043.4000000000001</v>
      </c>
      <c r="G6522" s="5">
        <v>0.1535</v>
      </c>
      <c r="K6522" s="11">
        <v>40541</v>
      </c>
      <c r="L6522" s="13">
        <v>0.26062999999999997</v>
      </c>
    </row>
    <row r="6523" spans="1:12" x14ac:dyDescent="0.55000000000000004">
      <c r="A6523" s="2">
        <v>41901</v>
      </c>
      <c r="B6523" s="3">
        <v>262.31</v>
      </c>
      <c r="C6523" s="5">
        <v>2.35</v>
      </c>
      <c r="D6523" s="17">
        <f t="shared" si="101"/>
        <v>2.29</v>
      </c>
      <c r="E6523" s="5">
        <v>2.23</v>
      </c>
      <c r="F6523" s="9">
        <v>1044.5999999999999</v>
      </c>
      <c r="G6523" s="5">
        <v>0.154</v>
      </c>
      <c r="K6523" s="11">
        <v>40542</v>
      </c>
      <c r="L6523" s="13">
        <v>0.26062999999999997</v>
      </c>
    </row>
    <row r="6524" spans="1:12" x14ac:dyDescent="0.55000000000000004">
      <c r="A6524" s="2">
        <v>41904</v>
      </c>
      <c r="B6524" s="3">
        <v>260.14999999999998</v>
      </c>
      <c r="C6524" s="5">
        <v>2.35</v>
      </c>
      <c r="D6524" s="17">
        <f t="shared" si="101"/>
        <v>2.29</v>
      </c>
      <c r="E6524" s="5">
        <v>2.23</v>
      </c>
      <c r="F6524" s="9">
        <v>1040.7</v>
      </c>
      <c r="G6524" s="5">
        <v>0.1545</v>
      </c>
      <c r="K6524" s="11">
        <v>40543</v>
      </c>
      <c r="L6524" s="13">
        <v>0.26062999999999997</v>
      </c>
    </row>
    <row r="6525" spans="1:12" x14ac:dyDescent="0.55000000000000004">
      <c r="A6525" s="2">
        <v>41905</v>
      </c>
      <c r="B6525" s="3">
        <v>258.49</v>
      </c>
      <c r="C6525" s="5">
        <v>2.35</v>
      </c>
      <c r="D6525" s="17">
        <f t="shared" si="101"/>
        <v>2.29</v>
      </c>
      <c r="E6525" s="5">
        <v>2.23</v>
      </c>
      <c r="F6525" s="9">
        <v>1040</v>
      </c>
      <c r="G6525" s="5">
        <v>0.1545</v>
      </c>
      <c r="K6525" s="11">
        <v>40546</v>
      </c>
      <c r="L6525" s="12">
        <f>L6524</f>
        <v>0.26062999999999997</v>
      </c>
    </row>
    <row r="6526" spans="1:12" x14ac:dyDescent="0.55000000000000004">
      <c r="A6526" s="2">
        <v>41906</v>
      </c>
      <c r="B6526" s="3">
        <v>258.88</v>
      </c>
      <c r="C6526" s="5">
        <v>2.35</v>
      </c>
      <c r="D6526" s="17">
        <f t="shared" si="101"/>
        <v>2.2949999999999999</v>
      </c>
      <c r="E6526" s="5">
        <v>2.2400000000000002</v>
      </c>
      <c r="F6526" s="9">
        <v>1039.9000000000001</v>
      </c>
      <c r="G6526" s="5">
        <v>0.1535</v>
      </c>
      <c r="K6526" s="11">
        <v>40547</v>
      </c>
      <c r="L6526" s="13">
        <v>0.26062999999999997</v>
      </c>
    </row>
    <row r="6527" spans="1:12" x14ac:dyDescent="0.55000000000000004">
      <c r="A6527" s="2">
        <v>41907</v>
      </c>
      <c r="B6527" s="3">
        <v>258.45999999999998</v>
      </c>
      <c r="C6527" s="5">
        <v>2.35</v>
      </c>
      <c r="D6527" s="17">
        <f t="shared" si="101"/>
        <v>2.2949999999999999</v>
      </c>
      <c r="E6527" s="5">
        <v>2.2400000000000002</v>
      </c>
      <c r="F6527" s="9">
        <v>1042.5999999999999</v>
      </c>
      <c r="G6527" s="5">
        <v>0.1515</v>
      </c>
      <c r="K6527" s="11">
        <v>40548</v>
      </c>
      <c r="L6527" s="13">
        <v>0.26124999999999998</v>
      </c>
    </row>
    <row r="6528" spans="1:12" x14ac:dyDescent="0.55000000000000004">
      <c r="A6528" s="2">
        <v>41908</v>
      </c>
      <c r="B6528" s="3">
        <v>258.33</v>
      </c>
      <c r="C6528" s="5">
        <v>2.35</v>
      </c>
      <c r="D6528" s="17">
        <f t="shared" si="101"/>
        <v>2.29</v>
      </c>
      <c r="E6528" s="5">
        <v>2.23</v>
      </c>
      <c r="F6528" s="9">
        <v>1044.4000000000001</v>
      </c>
      <c r="G6528" s="5">
        <v>0.154</v>
      </c>
      <c r="K6528" s="11">
        <v>40549</v>
      </c>
      <c r="L6528" s="13">
        <v>0.26124999999999998</v>
      </c>
    </row>
    <row r="6529" spans="1:12" x14ac:dyDescent="0.55000000000000004">
      <c r="A6529" s="2">
        <v>41911</v>
      </c>
      <c r="B6529" s="3">
        <v>257.95</v>
      </c>
      <c r="C6529" s="5">
        <v>2.35</v>
      </c>
      <c r="D6529" s="17">
        <f t="shared" si="101"/>
        <v>2.2949999999999999</v>
      </c>
      <c r="E6529" s="5">
        <v>2.2400000000000002</v>
      </c>
      <c r="F6529" s="9">
        <v>1053.8</v>
      </c>
      <c r="G6529" s="5">
        <v>0.1525</v>
      </c>
      <c r="K6529" s="11">
        <v>40550</v>
      </c>
      <c r="L6529" s="13">
        <v>0.26124999999999998</v>
      </c>
    </row>
    <row r="6530" spans="1:12" x14ac:dyDescent="0.55000000000000004">
      <c r="A6530" s="2">
        <v>41912</v>
      </c>
      <c r="B6530" s="3">
        <v>256.77</v>
      </c>
      <c r="C6530" s="5">
        <v>2.35</v>
      </c>
      <c r="D6530" s="17">
        <f t="shared" si="101"/>
        <v>2.2949999999999999</v>
      </c>
      <c r="E6530" s="5">
        <v>2.2400000000000002</v>
      </c>
      <c r="F6530" s="9">
        <v>1055.2</v>
      </c>
      <c r="G6530" s="5">
        <v>0.1565</v>
      </c>
      <c r="K6530" s="11">
        <v>40553</v>
      </c>
      <c r="L6530" s="13">
        <v>0.26124999999999998</v>
      </c>
    </row>
    <row r="6531" spans="1:12" x14ac:dyDescent="0.55000000000000004">
      <c r="A6531" s="2">
        <v>41913</v>
      </c>
      <c r="B6531" s="3">
        <v>252.81</v>
      </c>
      <c r="C6531" s="5">
        <v>2.35</v>
      </c>
      <c r="D6531" s="17">
        <f t="shared" si="101"/>
        <v>2.2949999999999999</v>
      </c>
      <c r="E6531" s="5">
        <v>2.2400000000000002</v>
      </c>
      <c r="F6531" s="9">
        <v>1062.7</v>
      </c>
      <c r="G6531" s="5">
        <v>0.152</v>
      </c>
      <c r="K6531" s="11">
        <v>40554</v>
      </c>
      <c r="L6531" s="13">
        <v>0.26124999999999998</v>
      </c>
    </row>
    <row r="6532" spans="1:12" x14ac:dyDescent="0.55000000000000004">
      <c r="A6532" s="2">
        <v>41914</v>
      </c>
      <c r="B6532" s="3">
        <v>250.06</v>
      </c>
      <c r="C6532" s="5">
        <v>2.35</v>
      </c>
      <c r="D6532" s="17">
        <f t="shared" ref="D6532:D6595" si="102">(C6532+E6532)/2</f>
        <v>2.29</v>
      </c>
      <c r="E6532" s="5">
        <v>2.23</v>
      </c>
      <c r="F6532" s="9">
        <v>1061.4000000000001</v>
      </c>
      <c r="G6532" s="5">
        <v>0.152</v>
      </c>
      <c r="K6532" s="11">
        <v>40555</v>
      </c>
      <c r="L6532" s="13">
        <v>0.26124999999999998</v>
      </c>
    </row>
    <row r="6533" spans="1:12" x14ac:dyDescent="0.55000000000000004">
      <c r="A6533" s="2">
        <v>41918</v>
      </c>
      <c r="B6533" s="3">
        <v>249.19</v>
      </c>
      <c r="C6533" s="5">
        <v>2.35</v>
      </c>
      <c r="D6533" s="17">
        <f t="shared" si="102"/>
        <v>2.29</v>
      </c>
      <c r="E6533" s="5">
        <v>2.23</v>
      </c>
      <c r="F6533" s="9">
        <v>1069</v>
      </c>
      <c r="G6533" s="5">
        <v>0.153</v>
      </c>
      <c r="K6533" s="11">
        <v>40556</v>
      </c>
      <c r="L6533" s="13">
        <v>0.26124999999999998</v>
      </c>
    </row>
    <row r="6534" spans="1:12" x14ac:dyDescent="0.55000000000000004">
      <c r="A6534" s="2">
        <v>41919</v>
      </c>
      <c r="B6534" s="3">
        <v>249.93</v>
      </c>
      <c r="C6534" s="5">
        <v>2.31</v>
      </c>
      <c r="D6534" s="17">
        <f t="shared" si="102"/>
        <v>2.27</v>
      </c>
      <c r="E6534" s="5">
        <v>2.23</v>
      </c>
      <c r="F6534" s="9">
        <v>1066.0999999999999</v>
      </c>
      <c r="G6534" s="5">
        <v>0.1525</v>
      </c>
      <c r="K6534" s="11">
        <v>40557</v>
      </c>
      <c r="L6534" s="13">
        <v>0.26124999999999998</v>
      </c>
    </row>
    <row r="6535" spans="1:12" x14ac:dyDescent="0.55000000000000004">
      <c r="A6535" s="2">
        <v>41920</v>
      </c>
      <c r="B6535" s="3">
        <v>248.36</v>
      </c>
      <c r="C6535" s="5">
        <v>2.2999999999999998</v>
      </c>
      <c r="D6535" s="17">
        <f t="shared" si="102"/>
        <v>2.2649999999999997</v>
      </c>
      <c r="E6535" s="5">
        <v>2.23</v>
      </c>
      <c r="F6535" s="9">
        <v>1074.0999999999999</v>
      </c>
      <c r="G6535" s="5">
        <v>0.15179999999999999</v>
      </c>
      <c r="K6535" s="11">
        <v>40560</v>
      </c>
      <c r="L6535" s="13">
        <v>0.26124999999999998</v>
      </c>
    </row>
    <row r="6536" spans="1:12" x14ac:dyDescent="0.55000000000000004">
      <c r="A6536" s="2">
        <v>41922</v>
      </c>
      <c r="B6536" s="3">
        <v>245.06</v>
      </c>
      <c r="C6536" s="5">
        <v>2.29</v>
      </c>
      <c r="D6536" s="17">
        <f t="shared" si="102"/>
        <v>2.2599999999999998</v>
      </c>
      <c r="E6536" s="5">
        <v>2.23</v>
      </c>
      <c r="F6536" s="9">
        <v>1070.5</v>
      </c>
      <c r="G6536" s="5">
        <v>0.15279999999999999</v>
      </c>
      <c r="K6536" s="11">
        <v>40561</v>
      </c>
      <c r="L6536" s="13">
        <v>0.26062999999999997</v>
      </c>
    </row>
    <row r="6537" spans="1:12" x14ac:dyDescent="0.55000000000000004">
      <c r="A6537" s="2">
        <v>41925</v>
      </c>
      <c r="B6537" s="3">
        <v>244.18</v>
      </c>
      <c r="C6537" s="5">
        <v>2.2799999999999998</v>
      </c>
      <c r="D6537" s="17">
        <f t="shared" si="102"/>
        <v>2.2549999999999999</v>
      </c>
      <c r="E6537" s="5">
        <v>2.23</v>
      </c>
      <c r="F6537" s="9">
        <v>1067.9000000000001</v>
      </c>
      <c r="G6537" s="5">
        <v>0.15329999999999999</v>
      </c>
      <c r="K6537" s="11">
        <v>40562</v>
      </c>
      <c r="L6537" s="13">
        <v>0.26</v>
      </c>
    </row>
    <row r="6538" spans="1:12" x14ac:dyDescent="0.55000000000000004">
      <c r="A6538" s="2">
        <v>41926</v>
      </c>
      <c r="B6538" s="3">
        <v>244.47</v>
      </c>
      <c r="C6538" s="5">
        <v>2.2799999999999998</v>
      </c>
      <c r="D6538" s="17">
        <f t="shared" si="102"/>
        <v>2.2549999999999999</v>
      </c>
      <c r="E6538" s="5">
        <v>2.23</v>
      </c>
      <c r="F6538" s="9">
        <v>1064.5</v>
      </c>
      <c r="G6538" s="5">
        <v>0.15179999999999999</v>
      </c>
      <c r="K6538" s="11">
        <v>40563</v>
      </c>
      <c r="L6538" s="13">
        <v>0.26</v>
      </c>
    </row>
    <row r="6539" spans="1:12" x14ac:dyDescent="0.55000000000000004">
      <c r="A6539" s="2">
        <v>41927</v>
      </c>
      <c r="B6539" s="3">
        <v>243.87</v>
      </c>
      <c r="C6539" s="5">
        <v>2.1800000000000002</v>
      </c>
      <c r="D6539" s="17">
        <f t="shared" si="102"/>
        <v>2.085</v>
      </c>
      <c r="E6539" s="5">
        <v>1.99</v>
      </c>
      <c r="F6539" s="9">
        <v>1063.0999999999999</v>
      </c>
      <c r="G6539" s="5">
        <v>0.1535</v>
      </c>
      <c r="K6539" s="11">
        <v>40564</v>
      </c>
      <c r="L6539" s="13">
        <v>0.26</v>
      </c>
    </row>
    <row r="6540" spans="1:12" x14ac:dyDescent="0.55000000000000004">
      <c r="A6540" s="2">
        <v>41928</v>
      </c>
      <c r="B6540" s="3">
        <v>242.79</v>
      </c>
      <c r="C6540" s="5">
        <v>2.17</v>
      </c>
      <c r="D6540" s="17">
        <f t="shared" si="102"/>
        <v>2.0750000000000002</v>
      </c>
      <c r="E6540" s="5">
        <v>1.98</v>
      </c>
      <c r="F6540" s="9">
        <v>1061.5</v>
      </c>
      <c r="G6540" s="5">
        <v>0.157</v>
      </c>
      <c r="K6540" s="11">
        <v>40567</v>
      </c>
      <c r="L6540" s="13">
        <v>0.26</v>
      </c>
    </row>
    <row r="6541" spans="1:12" x14ac:dyDescent="0.55000000000000004">
      <c r="A6541" s="2">
        <v>41929</v>
      </c>
      <c r="B6541" s="3">
        <v>239.84</v>
      </c>
      <c r="C6541" s="5">
        <v>2.17</v>
      </c>
      <c r="D6541" s="17">
        <f t="shared" si="102"/>
        <v>2.0750000000000002</v>
      </c>
      <c r="E6541" s="5">
        <v>1.98</v>
      </c>
      <c r="F6541" s="9">
        <v>1065.9000000000001</v>
      </c>
      <c r="G6541" s="5">
        <v>0.15720000000000001</v>
      </c>
      <c r="K6541" s="11">
        <v>40568</v>
      </c>
      <c r="L6541" s="13">
        <v>0.26</v>
      </c>
    </row>
    <row r="6542" spans="1:12" x14ac:dyDescent="0.55000000000000004">
      <c r="A6542" s="2">
        <v>41932</v>
      </c>
      <c r="B6542" s="3">
        <v>243.9</v>
      </c>
      <c r="C6542" s="5">
        <v>2.16</v>
      </c>
      <c r="D6542" s="17">
        <f t="shared" si="102"/>
        <v>2.0700000000000003</v>
      </c>
      <c r="E6542" s="5">
        <v>1.98</v>
      </c>
      <c r="F6542" s="9">
        <v>1059.5999999999999</v>
      </c>
      <c r="G6542" s="5">
        <v>0.15570000000000001</v>
      </c>
      <c r="K6542" s="11">
        <v>40569</v>
      </c>
      <c r="L6542" s="13">
        <v>0.26</v>
      </c>
    </row>
    <row r="6543" spans="1:12" x14ac:dyDescent="0.55000000000000004">
      <c r="A6543" s="2">
        <v>41933</v>
      </c>
      <c r="B6543" s="3">
        <v>241.48</v>
      </c>
      <c r="C6543" s="5">
        <v>2.15</v>
      </c>
      <c r="D6543" s="17">
        <f t="shared" si="102"/>
        <v>2.0649999999999999</v>
      </c>
      <c r="E6543" s="5">
        <v>1.98</v>
      </c>
      <c r="F6543" s="9">
        <v>1054.7</v>
      </c>
      <c r="G6543" s="5">
        <v>0.153</v>
      </c>
      <c r="K6543" s="11">
        <v>40570</v>
      </c>
      <c r="L6543" s="13">
        <v>0.26</v>
      </c>
    </row>
    <row r="6544" spans="1:12" x14ac:dyDescent="0.55000000000000004">
      <c r="A6544" s="2">
        <v>41934</v>
      </c>
      <c r="B6544" s="3">
        <v>244.12</v>
      </c>
      <c r="C6544" s="5">
        <v>2.15</v>
      </c>
      <c r="D6544" s="17">
        <f t="shared" si="102"/>
        <v>2.0649999999999999</v>
      </c>
      <c r="E6544" s="5">
        <v>1.98</v>
      </c>
      <c r="F6544" s="9">
        <v>1051.4000000000001</v>
      </c>
      <c r="G6544" s="5">
        <v>0.153</v>
      </c>
      <c r="K6544" s="11">
        <v>40571</v>
      </c>
      <c r="L6544" s="13">
        <v>0.26</v>
      </c>
    </row>
    <row r="6545" spans="1:12" x14ac:dyDescent="0.55000000000000004">
      <c r="A6545" s="2">
        <v>41935</v>
      </c>
      <c r="B6545" s="3">
        <v>243.38</v>
      </c>
      <c r="C6545" s="5">
        <v>2.14</v>
      </c>
      <c r="D6545" s="17">
        <f t="shared" si="102"/>
        <v>2.0649999999999999</v>
      </c>
      <c r="E6545" s="5">
        <v>1.99</v>
      </c>
      <c r="F6545" s="9">
        <v>1056.0999999999999</v>
      </c>
      <c r="G6545" s="5">
        <v>0.152</v>
      </c>
      <c r="K6545" s="11">
        <v>40574</v>
      </c>
      <c r="L6545" s="13">
        <v>0.26</v>
      </c>
    </row>
    <row r="6546" spans="1:12" x14ac:dyDescent="0.55000000000000004">
      <c r="A6546" s="2">
        <v>41936</v>
      </c>
      <c r="B6546" s="3">
        <v>242.91</v>
      </c>
      <c r="C6546" s="5">
        <v>2.14</v>
      </c>
      <c r="D6546" s="17">
        <f t="shared" si="102"/>
        <v>2.06</v>
      </c>
      <c r="E6546" s="5">
        <v>1.98</v>
      </c>
      <c r="F6546" s="9">
        <v>1057.5</v>
      </c>
      <c r="G6546" s="5">
        <v>0.152</v>
      </c>
      <c r="K6546" s="11">
        <v>40575</v>
      </c>
      <c r="L6546" s="13">
        <v>0.26300000000000001</v>
      </c>
    </row>
    <row r="6547" spans="1:12" x14ac:dyDescent="0.55000000000000004">
      <c r="A6547" s="2">
        <v>41939</v>
      </c>
      <c r="B6547" s="3">
        <v>243.89</v>
      </c>
      <c r="C6547" s="5">
        <v>2.14</v>
      </c>
      <c r="D6547" s="17">
        <f t="shared" si="102"/>
        <v>2.06</v>
      </c>
      <c r="E6547" s="5">
        <v>1.98</v>
      </c>
      <c r="F6547" s="9">
        <v>1052.2</v>
      </c>
      <c r="G6547" s="5">
        <v>0.1525</v>
      </c>
      <c r="K6547" s="11">
        <v>40576</v>
      </c>
      <c r="L6547" s="13">
        <v>0.26300000000000001</v>
      </c>
    </row>
    <row r="6548" spans="1:12" x14ac:dyDescent="0.55000000000000004">
      <c r="A6548" s="2">
        <v>41940</v>
      </c>
      <c r="B6548" s="3">
        <v>243.3</v>
      </c>
      <c r="C6548" s="5">
        <v>2.14</v>
      </c>
      <c r="D6548" s="17">
        <f t="shared" si="102"/>
        <v>2.06</v>
      </c>
      <c r="E6548" s="5">
        <v>1.98</v>
      </c>
      <c r="F6548" s="9">
        <v>1049.7</v>
      </c>
      <c r="G6548" s="5">
        <v>0.1535</v>
      </c>
      <c r="K6548" s="11">
        <v>40577</v>
      </c>
      <c r="L6548" s="13">
        <v>0.26300000000000001</v>
      </c>
    </row>
    <row r="6549" spans="1:12" x14ac:dyDescent="0.55000000000000004">
      <c r="A6549" s="2">
        <v>41941</v>
      </c>
      <c r="B6549" s="3">
        <v>248.64</v>
      </c>
      <c r="C6549" s="5">
        <v>2.14</v>
      </c>
      <c r="D6549" s="17">
        <f t="shared" si="102"/>
        <v>2.06</v>
      </c>
      <c r="E6549" s="5">
        <v>1.98</v>
      </c>
      <c r="F6549" s="9">
        <v>1047.3</v>
      </c>
      <c r="G6549" s="5">
        <v>0.154</v>
      </c>
      <c r="K6549" s="11">
        <v>40578</v>
      </c>
      <c r="L6549" s="13">
        <v>0.26274999999999998</v>
      </c>
    </row>
    <row r="6550" spans="1:12" x14ac:dyDescent="0.55000000000000004">
      <c r="A6550" s="2">
        <v>41942</v>
      </c>
      <c r="B6550" s="3">
        <v>248.84</v>
      </c>
      <c r="C6550" s="5">
        <v>2.14</v>
      </c>
      <c r="D6550" s="17">
        <f t="shared" si="102"/>
        <v>2.06</v>
      </c>
      <c r="E6550" s="5">
        <v>1.98</v>
      </c>
      <c r="F6550" s="9">
        <v>1055.5</v>
      </c>
      <c r="G6550" s="5">
        <v>0.15670000000000001</v>
      </c>
      <c r="K6550" s="11">
        <v>40581</v>
      </c>
      <c r="L6550" s="13">
        <v>0.26374999999999998</v>
      </c>
    </row>
    <row r="6551" spans="1:12" x14ac:dyDescent="0.55000000000000004">
      <c r="A6551" s="2">
        <v>41943</v>
      </c>
      <c r="B6551" s="3">
        <v>250.45</v>
      </c>
      <c r="C6551" s="5">
        <v>2.14</v>
      </c>
      <c r="D6551" s="17">
        <f t="shared" si="102"/>
        <v>2.0550000000000002</v>
      </c>
      <c r="E6551" s="5">
        <v>1.97</v>
      </c>
      <c r="F6551" s="9">
        <v>1068.5</v>
      </c>
      <c r="G6551" s="5">
        <v>0.15590000000000001</v>
      </c>
      <c r="K6551" s="11">
        <v>40582</v>
      </c>
      <c r="L6551" s="13">
        <v>0.26400000000000001</v>
      </c>
    </row>
    <row r="6552" spans="1:12" x14ac:dyDescent="0.55000000000000004">
      <c r="A6552" s="2">
        <v>41946</v>
      </c>
      <c r="B6552" s="3">
        <v>248.69</v>
      </c>
      <c r="C6552" s="5">
        <v>2.14</v>
      </c>
      <c r="D6552" s="17">
        <f t="shared" si="102"/>
        <v>2.06</v>
      </c>
      <c r="E6552" s="5">
        <v>1.98</v>
      </c>
      <c r="F6552" s="9">
        <v>1072.5999999999999</v>
      </c>
      <c r="G6552" s="5">
        <v>0.1555</v>
      </c>
      <c r="K6552" s="11">
        <v>40583</v>
      </c>
      <c r="L6552" s="13">
        <v>0.26400000000000001</v>
      </c>
    </row>
    <row r="6553" spans="1:12" x14ac:dyDescent="0.55000000000000004">
      <c r="A6553" s="2">
        <v>41947</v>
      </c>
      <c r="B6553" s="3">
        <v>246.51</v>
      </c>
      <c r="C6553" s="5">
        <v>2.14</v>
      </c>
      <c r="D6553" s="17">
        <f t="shared" si="102"/>
        <v>2.0499999999999998</v>
      </c>
      <c r="E6553" s="5">
        <v>1.96</v>
      </c>
      <c r="F6553" s="9">
        <v>1076.5</v>
      </c>
      <c r="G6553" s="5">
        <v>0.1555</v>
      </c>
      <c r="K6553" s="11">
        <v>40584</v>
      </c>
      <c r="L6553" s="13">
        <v>0.26400000000000001</v>
      </c>
    </row>
    <row r="6554" spans="1:12" x14ac:dyDescent="0.55000000000000004">
      <c r="A6554" s="2">
        <v>41948</v>
      </c>
      <c r="B6554" s="3">
        <v>245.86</v>
      </c>
      <c r="C6554" s="5">
        <v>2.14</v>
      </c>
      <c r="D6554" s="17">
        <f t="shared" si="102"/>
        <v>2.0550000000000002</v>
      </c>
      <c r="E6554" s="5">
        <v>1.97</v>
      </c>
      <c r="F6554" s="9">
        <v>1083.5999999999999</v>
      </c>
      <c r="G6554" s="5">
        <v>0.1555</v>
      </c>
      <c r="K6554" s="11">
        <v>40585</v>
      </c>
      <c r="L6554" s="13">
        <v>0.26574999999999999</v>
      </c>
    </row>
    <row r="6555" spans="1:12" x14ac:dyDescent="0.55000000000000004">
      <c r="A6555" s="2">
        <v>41949</v>
      </c>
      <c r="B6555" s="3">
        <v>247.19</v>
      </c>
      <c r="C6555" s="5">
        <v>2.14</v>
      </c>
      <c r="D6555" s="17">
        <f t="shared" si="102"/>
        <v>2.06</v>
      </c>
      <c r="E6555" s="5">
        <v>1.98</v>
      </c>
      <c r="F6555" s="9">
        <v>1083.8</v>
      </c>
      <c r="G6555" s="5">
        <v>0.1555</v>
      </c>
      <c r="K6555" s="11">
        <v>40588</v>
      </c>
      <c r="L6555" s="13">
        <v>0.26474999999999999</v>
      </c>
    </row>
    <row r="6556" spans="1:12" x14ac:dyDescent="0.55000000000000004">
      <c r="A6556" s="2">
        <v>41950</v>
      </c>
      <c r="B6556" s="3">
        <v>247.39</v>
      </c>
      <c r="C6556" s="5">
        <v>2.14</v>
      </c>
      <c r="D6556" s="17">
        <f t="shared" si="102"/>
        <v>2.06</v>
      </c>
      <c r="E6556" s="5">
        <v>1.98</v>
      </c>
      <c r="F6556" s="9">
        <v>1093.7</v>
      </c>
      <c r="G6556" s="5">
        <v>0.1573</v>
      </c>
      <c r="K6556" s="11">
        <v>40589</v>
      </c>
      <c r="L6556" s="13">
        <v>0.26400000000000001</v>
      </c>
    </row>
    <row r="6557" spans="1:12" x14ac:dyDescent="0.55000000000000004">
      <c r="A6557" s="2">
        <v>41953</v>
      </c>
      <c r="B6557" s="3">
        <v>250.64</v>
      </c>
      <c r="C6557" s="5">
        <v>2.14</v>
      </c>
      <c r="D6557" s="17">
        <f t="shared" si="102"/>
        <v>2.06</v>
      </c>
      <c r="E6557" s="5">
        <v>1.98</v>
      </c>
      <c r="F6557" s="9">
        <v>1085</v>
      </c>
      <c r="G6557" s="5">
        <v>0.15429999999999999</v>
      </c>
      <c r="K6557" s="11">
        <v>40590</v>
      </c>
      <c r="L6557" s="13">
        <v>0.26300000000000001</v>
      </c>
    </row>
    <row r="6558" spans="1:12" x14ac:dyDescent="0.55000000000000004">
      <c r="A6558" s="2">
        <v>41954</v>
      </c>
      <c r="B6558" s="3">
        <v>250.45</v>
      </c>
      <c r="C6558" s="5">
        <v>2.14</v>
      </c>
      <c r="D6558" s="17">
        <f t="shared" si="102"/>
        <v>2.06</v>
      </c>
      <c r="E6558" s="5">
        <v>1.98</v>
      </c>
      <c r="F6558" s="9">
        <v>1091.5999999999999</v>
      </c>
      <c r="G6558" s="5">
        <v>0.15329999999999999</v>
      </c>
      <c r="K6558" s="11">
        <v>40591</v>
      </c>
      <c r="L6558" s="13">
        <v>0.26300000000000001</v>
      </c>
    </row>
    <row r="6559" spans="1:12" x14ac:dyDescent="0.55000000000000004">
      <c r="A6559" s="2">
        <v>41955</v>
      </c>
      <c r="B6559" s="3">
        <v>251.26</v>
      </c>
      <c r="C6559" s="5">
        <v>2.14</v>
      </c>
      <c r="D6559" s="17">
        <f t="shared" si="102"/>
        <v>2.06</v>
      </c>
      <c r="E6559" s="5">
        <v>1.98</v>
      </c>
      <c r="F6559" s="9">
        <v>1096</v>
      </c>
      <c r="G6559" s="5">
        <v>0.15279999999999999</v>
      </c>
      <c r="K6559" s="11">
        <v>40592</v>
      </c>
      <c r="L6559" s="13">
        <v>0.26200000000000001</v>
      </c>
    </row>
    <row r="6560" spans="1:12" x14ac:dyDescent="0.55000000000000004">
      <c r="A6560" s="2">
        <v>41956</v>
      </c>
      <c r="B6560" s="3">
        <v>250.11</v>
      </c>
      <c r="C6560" s="5">
        <v>2.14</v>
      </c>
      <c r="D6560" s="17">
        <f t="shared" si="102"/>
        <v>2.06</v>
      </c>
      <c r="E6560" s="5">
        <v>1.98</v>
      </c>
      <c r="F6560" s="9">
        <v>1096.5999999999999</v>
      </c>
      <c r="G6560" s="5">
        <v>0.1547</v>
      </c>
      <c r="K6560" s="11">
        <v>40595</v>
      </c>
      <c r="L6560" s="13">
        <v>0.26200000000000001</v>
      </c>
    </row>
    <row r="6561" spans="1:12" x14ac:dyDescent="0.55000000000000004">
      <c r="A6561" s="2">
        <v>41957</v>
      </c>
      <c r="B6561" s="3">
        <v>248.18</v>
      </c>
      <c r="C6561" s="5">
        <v>2.14</v>
      </c>
      <c r="D6561" s="17">
        <f t="shared" si="102"/>
        <v>2.06</v>
      </c>
      <c r="E6561" s="5">
        <v>1.98</v>
      </c>
      <c r="F6561" s="9">
        <v>1100.5</v>
      </c>
      <c r="G6561" s="5">
        <v>0.153</v>
      </c>
      <c r="K6561" s="11">
        <v>40596</v>
      </c>
      <c r="L6561" s="13">
        <v>0.26150000000000001</v>
      </c>
    </row>
    <row r="6562" spans="1:12" x14ac:dyDescent="0.55000000000000004">
      <c r="A6562" s="2">
        <v>41960</v>
      </c>
      <c r="B6562" s="3">
        <v>248.3</v>
      </c>
      <c r="C6562" s="5">
        <v>2.14</v>
      </c>
      <c r="D6562" s="17">
        <f t="shared" si="102"/>
        <v>2.06</v>
      </c>
      <c r="E6562" s="5">
        <v>1.98</v>
      </c>
      <c r="F6562" s="9">
        <v>1093.9000000000001</v>
      </c>
      <c r="G6562" s="5">
        <v>0.154</v>
      </c>
      <c r="K6562" s="11">
        <v>40597</v>
      </c>
      <c r="L6562" s="13">
        <v>0.26150000000000001</v>
      </c>
    </row>
    <row r="6563" spans="1:12" x14ac:dyDescent="0.55000000000000004">
      <c r="A6563" s="2">
        <v>41961</v>
      </c>
      <c r="B6563" s="3">
        <v>250.65</v>
      </c>
      <c r="C6563" s="5">
        <v>2.14</v>
      </c>
      <c r="D6563" s="17">
        <f t="shared" si="102"/>
        <v>2.06</v>
      </c>
      <c r="E6563" s="5">
        <v>1.98</v>
      </c>
      <c r="F6563" s="9">
        <v>1099</v>
      </c>
      <c r="G6563" s="5">
        <v>0.155</v>
      </c>
      <c r="K6563" s="11">
        <v>40598</v>
      </c>
      <c r="L6563" s="13">
        <v>0.26150000000000001</v>
      </c>
    </row>
    <row r="6564" spans="1:12" x14ac:dyDescent="0.55000000000000004">
      <c r="A6564" s="2">
        <v>41962</v>
      </c>
      <c r="B6564" s="3">
        <v>250.33</v>
      </c>
      <c r="C6564" s="5">
        <v>2.14</v>
      </c>
      <c r="D6564" s="17">
        <f t="shared" si="102"/>
        <v>2.06</v>
      </c>
      <c r="E6564" s="5">
        <v>1.98</v>
      </c>
      <c r="F6564" s="9">
        <v>1106.3</v>
      </c>
      <c r="G6564" s="5">
        <v>0.155</v>
      </c>
      <c r="K6564" s="11">
        <v>40599</v>
      </c>
      <c r="L6564" s="13">
        <v>0.26100000000000001</v>
      </c>
    </row>
    <row r="6565" spans="1:12" x14ac:dyDescent="0.55000000000000004">
      <c r="A6565" s="2">
        <v>41963</v>
      </c>
      <c r="B6565" s="3">
        <v>248.96</v>
      </c>
      <c r="C6565" s="5">
        <v>2.14</v>
      </c>
      <c r="D6565" s="17">
        <f t="shared" si="102"/>
        <v>2.06</v>
      </c>
      <c r="E6565" s="5">
        <v>1.98</v>
      </c>
      <c r="F6565" s="9">
        <v>1115.0999999999999</v>
      </c>
      <c r="G6565" s="5">
        <v>0.155</v>
      </c>
      <c r="K6565" s="11">
        <v>40602</v>
      </c>
      <c r="L6565" s="13">
        <v>0.26100000000000001</v>
      </c>
    </row>
    <row r="6566" spans="1:12" x14ac:dyDescent="0.55000000000000004">
      <c r="A6566" s="2">
        <v>41964</v>
      </c>
      <c r="B6566" s="3">
        <v>249.9</v>
      </c>
      <c r="C6566" s="5">
        <v>2.14</v>
      </c>
      <c r="D6566" s="17">
        <f t="shared" si="102"/>
        <v>2.06</v>
      </c>
      <c r="E6566" s="5">
        <v>1.98</v>
      </c>
      <c r="F6566" s="9">
        <v>1113.8</v>
      </c>
      <c r="G6566" s="5">
        <v>0.15525</v>
      </c>
      <c r="K6566" s="11">
        <v>40603</v>
      </c>
      <c r="L6566" s="13">
        <v>0.26100000000000001</v>
      </c>
    </row>
    <row r="6567" spans="1:12" x14ac:dyDescent="0.55000000000000004">
      <c r="A6567" s="2">
        <v>41967</v>
      </c>
      <c r="B6567" s="3">
        <v>252.34</v>
      </c>
      <c r="C6567" s="5">
        <v>2.14</v>
      </c>
      <c r="D6567" s="17">
        <f t="shared" si="102"/>
        <v>2.06</v>
      </c>
      <c r="E6567" s="5">
        <v>1.98</v>
      </c>
      <c r="F6567" s="9">
        <v>1112.3</v>
      </c>
      <c r="G6567" s="5">
        <v>0.1535</v>
      </c>
      <c r="K6567" s="11">
        <v>40604</v>
      </c>
      <c r="L6567" s="13">
        <v>0.26</v>
      </c>
    </row>
    <row r="6568" spans="1:12" x14ac:dyDescent="0.55000000000000004">
      <c r="A6568" s="2">
        <v>41968</v>
      </c>
      <c r="B6568" s="3">
        <v>251.72</v>
      </c>
      <c r="C6568" s="5">
        <v>2.13</v>
      </c>
      <c r="D6568" s="17">
        <f t="shared" si="102"/>
        <v>2.06</v>
      </c>
      <c r="E6568" s="5">
        <v>1.99</v>
      </c>
      <c r="F6568" s="9">
        <v>1109.0999999999999</v>
      </c>
      <c r="G6568" s="5">
        <v>0.15625</v>
      </c>
      <c r="K6568" s="11">
        <v>40605</v>
      </c>
      <c r="L6568" s="13">
        <v>0.26</v>
      </c>
    </row>
    <row r="6569" spans="1:12" x14ac:dyDescent="0.55000000000000004">
      <c r="A6569" s="2">
        <v>41969</v>
      </c>
      <c r="B6569" s="3">
        <v>252</v>
      </c>
      <c r="C6569" s="5">
        <v>2.13</v>
      </c>
      <c r="D6569" s="17">
        <f t="shared" si="102"/>
        <v>2.0549999999999997</v>
      </c>
      <c r="E6569" s="5">
        <v>1.98</v>
      </c>
      <c r="F6569" s="9">
        <v>1106.5</v>
      </c>
      <c r="G6569" s="5">
        <v>0.15575</v>
      </c>
      <c r="K6569" s="11">
        <v>40606</v>
      </c>
      <c r="L6569" s="13">
        <v>0.26</v>
      </c>
    </row>
    <row r="6570" spans="1:12" x14ac:dyDescent="0.55000000000000004">
      <c r="A6570" s="2">
        <v>41970</v>
      </c>
      <c r="B6570" s="3">
        <v>253.3</v>
      </c>
      <c r="C6570" s="5">
        <v>2.13</v>
      </c>
      <c r="D6570" s="17">
        <f t="shared" si="102"/>
        <v>2.06</v>
      </c>
      <c r="E6570" s="5">
        <v>1.99</v>
      </c>
      <c r="F6570" s="9">
        <v>1098.4000000000001</v>
      </c>
      <c r="G6570" s="5">
        <v>0.155</v>
      </c>
      <c r="K6570" s="11">
        <v>40609</v>
      </c>
      <c r="L6570" s="13">
        <v>0.25900000000000001</v>
      </c>
    </row>
    <row r="6571" spans="1:12" x14ac:dyDescent="0.55000000000000004">
      <c r="A6571" s="2">
        <v>41971</v>
      </c>
      <c r="B6571" s="3">
        <v>253.7</v>
      </c>
      <c r="C6571" s="5">
        <v>2.13</v>
      </c>
      <c r="D6571" s="17">
        <f t="shared" si="102"/>
        <v>2.06</v>
      </c>
      <c r="E6571" s="5">
        <v>1.99</v>
      </c>
      <c r="F6571" s="9">
        <v>1107.9000000000001</v>
      </c>
      <c r="G6571" s="5">
        <v>0.154</v>
      </c>
      <c r="K6571" s="11">
        <v>40610</v>
      </c>
      <c r="L6571" s="13">
        <v>0.25800000000000001</v>
      </c>
    </row>
    <row r="6572" spans="1:12" x14ac:dyDescent="0.55000000000000004">
      <c r="A6572" s="2">
        <v>41974</v>
      </c>
      <c r="B6572" s="3">
        <v>251.59</v>
      </c>
      <c r="C6572" s="5">
        <v>2.13</v>
      </c>
      <c r="D6572" s="17">
        <f t="shared" si="102"/>
        <v>2.06</v>
      </c>
      <c r="E6572" s="5">
        <v>1.99</v>
      </c>
      <c r="F6572" s="9">
        <v>1113.5</v>
      </c>
      <c r="G6572" s="5">
        <v>0.15775</v>
      </c>
      <c r="K6572" s="11">
        <v>40611</v>
      </c>
      <c r="L6572" s="13">
        <v>0.25800000000000001</v>
      </c>
    </row>
    <row r="6573" spans="1:12" x14ac:dyDescent="0.55000000000000004">
      <c r="A6573" s="2">
        <v>41975</v>
      </c>
      <c r="B6573" s="3">
        <v>251.41</v>
      </c>
      <c r="C6573" s="5">
        <v>2.13</v>
      </c>
      <c r="D6573" s="17">
        <f t="shared" si="102"/>
        <v>2.0549999999999997</v>
      </c>
      <c r="E6573" s="5">
        <v>1.98</v>
      </c>
      <c r="F6573" s="9">
        <v>1106.8</v>
      </c>
      <c r="G6573" s="5">
        <v>0.15825</v>
      </c>
      <c r="K6573" s="11">
        <v>40612</v>
      </c>
      <c r="L6573" s="13">
        <v>0.2555</v>
      </c>
    </row>
    <row r="6574" spans="1:12" x14ac:dyDescent="0.55000000000000004">
      <c r="A6574" s="2">
        <v>41976</v>
      </c>
      <c r="B6574" s="3">
        <v>251.65</v>
      </c>
      <c r="C6574" s="5">
        <v>2.13</v>
      </c>
      <c r="D6574" s="17">
        <f t="shared" si="102"/>
        <v>2.0549999999999997</v>
      </c>
      <c r="E6574" s="5">
        <v>1.98</v>
      </c>
      <c r="F6574" s="9">
        <v>1112.9000000000001</v>
      </c>
      <c r="G6574" s="5">
        <v>0.157</v>
      </c>
      <c r="K6574" s="11">
        <v>40613</v>
      </c>
      <c r="L6574" s="13">
        <v>0.255</v>
      </c>
    </row>
    <row r="6575" spans="1:12" x14ac:dyDescent="0.55000000000000004">
      <c r="A6575" s="2">
        <v>41977</v>
      </c>
      <c r="B6575" s="3">
        <v>254.06</v>
      </c>
      <c r="C6575" s="5">
        <v>2.13</v>
      </c>
      <c r="D6575" s="17">
        <f t="shared" si="102"/>
        <v>2.0549999999999997</v>
      </c>
      <c r="E6575" s="5">
        <v>1.98</v>
      </c>
      <c r="F6575" s="9">
        <v>1115.2</v>
      </c>
      <c r="G6575" s="5">
        <v>0.15720000000000001</v>
      </c>
      <c r="K6575" s="11">
        <v>40616</v>
      </c>
      <c r="L6575" s="13">
        <v>0.2535</v>
      </c>
    </row>
    <row r="6576" spans="1:12" x14ac:dyDescent="0.55000000000000004">
      <c r="A6576" s="2">
        <v>41978</v>
      </c>
      <c r="B6576" s="3">
        <v>254.24</v>
      </c>
      <c r="C6576" s="5">
        <v>2.13</v>
      </c>
      <c r="D6576" s="17">
        <f t="shared" si="102"/>
        <v>2.0549999999999997</v>
      </c>
      <c r="E6576" s="5">
        <v>1.98</v>
      </c>
      <c r="F6576" s="9">
        <v>1114.0999999999999</v>
      </c>
      <c r="G6576" s="5">
        <v>0.158</v>
      </c>
      <c r="K6576" s="11">
        <v>40617</v>
      </c>
      <c r="L6576" s="13">
        <v>0.2535</v>
      </c>
    </row>
    <row r="6577" spans="1:12" x14ac:dyDescent="0.55000000000000004">
      <c r="A6577" s="2">
        <v>41981</v>
      </c>
      <c r="B6577" s="3">
        <v>253.71</v>
      </c>
      <c r="C6577" s="5">
        <v>2.13</v>
      </c>
      <c r="D6577" s="17">
        <f t="shared" si="102"/>
        <v>2.06</v>
      </c>
      <c r="E6577" s="5">
        <v>1.99</v>
      </c>
      <c r="F6577" s="9">
        <v>1117.7</v>
      </c>
      <c r="G6577" s="5">
        <v>0.16170000000000001</v>
      </c>
      <c r="K6577" s="11">
        <v>40618</v>
      </c>
      <c r="L6577" s="13">
        <v>0.2535</v>
      </c>
    </row>
    <row r="6578" spans="1:12" x14ac:dyDescent="0.55000000000000004">
      <c r="A6578" s="2">
        <v>41982</v>
      </c>
      <c r="B6578" s="3">
        <v>253.21</v>
      </c>
      <c r="C6578" s="5">
        <v>2.13</v>
      </c>
      <c r="D6578" s="17">
        <f t="shared" si="102"/>
        <v>2.0699999999999998</v>
      </c>
      <c r="E6578" s="5">
        <v>2.0099999999999998</v>
      </c>
      <c r="F6578" s="9">
        <v>1107.8</v>
      </c>
      <c r="G6578" s="5">
        <v>0.1585</v>
      </c>
      <c r="K6578" s="11">
        <v>40619</v>
      </c>
      <c r="L6578" s="13">
        <v>0.2535</v>
      </c>
    </row>
    <row r="6579" spans="1:12" x14ac:dyDescent="0.55000000000000004">
      <c r="A6579" s="2">
        <v>41983</v>
      </c>
      <c r="B6579" s="3">
        <v>249.35</v>
      </c>
      <c r="C6579" s="5">
        <v>2.13</v>
      </c>
      <c r="D6579" s="17">
        <f t="shared" si="102"/>
        <v>2.06</v>
      </c>
      <c r="E6579" s="5">
        <v>1.99</v>
      </c>
      <c r="F6579" s="9">
        <v>1102.2</v>
      </c>
      <c r="G6579" s="5">
        <v>0.1608</v>
      </c>
      <c r="K6579" s="11">
        <v>40620</v>
      </c>
      <c r="L6579" s="13">
        <v>0.2535</v>
      </c>
    </row>
    <row r="6580" spans="1:12" x14ac:dyDescent="0.55000000000000004">
      <c r="A6580" s="2">
        <v>41984</v>
      </c>
      <c r="B6580" s="3">
        <v>245.54</v>
      </c>
      <c r="C6580" s="5">
        <v>2.13</v>
      </c>
      <c r="D6580" s="17">
        <f t="shared" si="102"/>
        <v>2.0549999999999997</v>
      </c>
      <c r="E6580" s="5">
        <v>1.98</v>
      </c>
      <c r="F6580" s="9">
        <v>1100.9000000000001</v>
      </c>
      <c r="G6580" s="5">
        <v>0.1608</v>
      </c>
      <c r="K6580" s="11">
        <v>40623</v>
      </c>
      <c r="L6580" s="13">
        <v>0.2525</v>
      </c>
    </row>
    <row r="6581" spans="1:12" x14ac:dyDescent="0.55000000000000004">
      <c r="A6581" s="2">
        <v>41985</v>
      </c>
      <c r="B6581" s="3">
        <v>246.44</v>
      </c>
      <c r="C6581" s="5">
        <v>2.13</v>
      </c>
      <c r="D6581" s="17">
        <f t="shared" si="102"/>
        <v>2.0549999999999997</v>
      </c>
      <c r="E6581" s="5">
        <v>1.98</v>
      </c>
      <c r="F6581" s="9">
        <v>1103.0999999999999</v>
      </c>
      <c r="G6581" s="5">
        <v>0.161</v>
      </c>
      <c r="K6581" s="11">
        <v>40624</v>
      </c>
      <c r="L6581" s="13">
        <v>0.252</v>
      </c>
    </row>
    <row r="6582" spans="1:12" x14ac:dyDescent="0.55000000000000004">
      <c r="A6582" s="2">
        <v>41988</v>
      </c>
      <c r="B6582" s="3">
        <v>246.27</v>
      </c>
      <c r="C6582" s="5">
        <v>2.13</v>
      </c>
      <c r="D6582" s="17">
        <f t="shared" si="102"/>
        <v>2.0649999999999999</v>
      </c>
      <c r="E6582" s="5">
        <v>2</v>
      </c>
      <c r="F6582" s="9">
        <v>1099.0999999999999</v>
      </c>
      <c r="G6582" s="5">
        <v>0.16200000000000001</v>
      </c>
      <c r="K6582" s="11">
        <v>40625</v>
      </c>
      <c r="L6582" s="13">
        <v>0.2495</v>
      </c>
    </row>
    <row r="6583" spans="1:12" x14ac:dyDescent="0.55000000000000004">
      <c r="A6583" s="2">
        <v>41989</v>
      </c>
      <c r="B6583" s="3">
        <v>244.43</v>
      </c>
      <c r="C6583" s="5">
        <v>2.13</v>
      </c>
      <c r="D6583" s="17">
        <f t="shared" si="102"/>
        <v>2.06</v>
      </c>
      <c r="E6583" s="5">
        <v>1.99</v>
      </c>
      <c r="F6583" s="9">
        <v>1086.7</v>
      </c>
      <c r="G6583" s="5">
        <v>0.16200000000000001</v>
      </c>
      <c r="K6583" s="11">
        <v>40626</v>
      </c>
      <c r="L6583" s="13">
        <v>0.24825</v>
      </c>
    </row>
    <row r="6584" spans="1:12" x14ac:dyDescent="0.55000000000000004">
      <c r="A6584" s="2">
        <v>41990</v>
      </c>
      <c r="B6584" s="3">
        <v>243.72</v>
      </c>
      <c r="C6584" s="5">
        <v>2.13</v>
      </c>
      <c r="D6584" s="17">
        <f t="shared" si="102"/>
        <v>2.0549999999999997</v>
      </c>
      <c r="E6584" s="5">
        <v>1.98</v>
      </c>
      <c r="F6584" s="9">
        <v>1094.9000000000001</v>
      </c>
      <c r="G6584" s="5">
        <v>0.1641</v>
      </c>
      <c r="K6584" s="11">
        <v>40627</v>
      </c>
      <c r="L6584" s="13">
        <v>0.24825</v>
      </c>
    </row>
    <row r="6585" spans="1:12" x14ac:dyDescent="0.55000000000000004">
      <c r="A6585" s="2">
        <v>41991</v>
      </c>
      <c r="B6585" s="3">
        <v>243.82</v>
      </c>
      <c r="C6585" s="5">
        <v>2.13</v>
      </c>
      <c r="D6585" s="17">
        <f t="shared" si="102"/>
        <v>2.0549999999999997</v>
      </c>
      <c r="E6585" s="5">
        <v>1.98</v>
      </c>
      <c r="F6585" s="9">
        <v>1101.5</v>
      </c>
      <c r="G6585" s="5">
        <v>0.16545000000000001</v>
      </c>
      <c r="K6585" s="11">
        <v>40630</v>
      </c>
      <c r="L6585" s="13">
        <v>0.24765000000000001</v>
      </c>
    </row>
    <row r="6586" spans="1:12" x14ac:dyDescent="0.55000000000000004">
      <c r="A6586" s="2">
        <v>41992</v>
      </c>
      <c r="B6586" s="3">
        <v>247.96</v>
      </c>
      <c r="C6586" s="5">
        <v>2.13</v>
      </c>
      <c r="D6586" s="17">
        <f t="shared" si="102"/>
        <v>2.0549999999999997</v>
      </c>
      <c r="E6586" s="5">
        <v>1.98</v>
      </c>
      <c r="F6586" s="9">
        <v>1102</v>
      </c>
      <c r="G6586" s="5">
        <v>0.16425000000000001</v>
      </c>
      <c r="K6586" s="11">
        <v>40631</v>
      </c>
      <c r="L6586" s="13">
        <v>0.24615000000000001</v>
      </c>
    </row>
    <row r="6587" spans="1:12" x14ac:dyDescent="0.55000000000000004">
      <c r="A6587" s="2">
        <v>41995</v>
      </c>
      <c r="B6587" s="3">
        <v>249.7</v>
      </c>
      <c r="C6587" s="5">
        <v>2.13</v>
      </c>
      <c r="D6587" s="17">
        <f t="shared" si="102"/>
        <v>2.06</v>
      </c>
      <c r="E6587" s="5">
        <v>1.99</v>
      </c>
      <c r="F6587" s="9">
        <v>1096.2</v>
      </c>
      <c r="G6587" s="5">
        <v>0.16700000000000001</v>
      </c>
      <c r="K6587" s="11">
        <v>40632</v>
      </c>
      <c r="L6587" s="13">
        <v>0.24379999999999999</v>
      </c>
    </row>
    <row r="6588" spans="1:12" x14ac:dyDescent="0.55000000000000004">
      <c r="A6588" s="2">
        <v>41996</v>
      </c>
      <c r="B6588" s="3">
        <v>249.06</v>
      </c>
      <c r="C6588" s="5">
        <v>2.13</v>
      </c>
      <c r="D6588" s="17">
        <f t="shared" si="102"/>
        <v>2.06</v>
      </c>
      <c r="E6588" s="5">
        <v>1.99</v>
      </c>
      <c r="F6588" s="9">
        <v>1102.7</v>
      </c>
      <c r="G6588" s="5">
        <v>0.16950000000000001</v>
      </c>
      <c r="K6588" s="11">
        <v>40633</v>
      </c>
      <c r="L6588" s="13">
        <v>0.24345</v>
      </c>
    </row>
    <row r="6589" spans="1:12" x14ac:dyDescent="0.55000000000000004">
      <c r="A6589" s="2">
        <v>41997</v>
      </c>
      <c r="B6589" s="3">
        <v>250.07</v>
      </c>
      <c r="C6589" s="5">
        <v>2.13</v>
      </c>
      <c r="D6589" s="17">
        <f t="shared" si="102"/>
        <v>2.06</v>
      </c>
      <c r="E6589" s="5">
        <v>1.99</v>
      </c>
      <c r="F6589" s="9">
        <v>1102.5999999999999</v>
      </c>
      <c r="G6589" s="5">
        <v>0.16875000000000001</v>
      </c>
      <c r="K6589" s="11">
        <v>40634</v>
      </c>
      <c r="L6589" s="13">
        <v>0.24295</v>
      </c>
    </row>
    <row r="6590" spans="1:12" x14ac:dyDescent="0.55000000000000004">
      <c r="A6590" s="2">
        <v>41999</v>
      </c>
      <c r="B6590" s="3">
        <v>250.05</v>
      </c>
      <c r="C6590" s="5">
        <v>2.13</v>
      </c>
      <c r="D6590" s="17">
        <f t="shared" si="102"/>
        <v>2.06</v>
      </c>
      <c r="E6590" s="5">
        <v>1.99</v>
      </c>
      <c r="F6590" s="9">
        <v>1098.7</v>
      </c>
      <c r="G6590" s="5">
        <v>0.16875000000000001</v>
      </c>
      <c r="K6590" s="11">
        <v>40637</v>
      </c>
      <c r="L6590" s="13">
        <v>0.2399</v>
      </c>
    </row>
    <row r="6591" spans="1:12" x14ac:dyDescent="0.55000000000000004">
      <c r="A6591" s="2">
        <v>42002</v>
      </c>
      <c r="B6591" s="3">
        <v>246.3</v>
      </c>
      <c r="C6591" s="5">
        <v>2.13</v>
      </c>
      <c r="D6591" s="17">
        <f t="shared" si="102"/>
        <v>2.06</v>
      </c>
      <c r="E6591" s="5">
        <v>1.99</v>
      </c>
      <c r="F6591" s="9">
        <v>1097.8</v>
      </c>
      <c r="G6591" s="5">
        <v>0.16925000000000001</v>
      </c>
      <c r="K6591" s="11">
        <v>40638</v>
      </c>
      <c r="L6591" s="13">
        <v>0.23549999999999999</v>
      </c>
    </row>
    <row r="6592" spans="1:12" x14ac:dyDescent="0.55000000000000004">
      <c r="A6592" s="2">
        <v>42003</v>
      </c>
      <c r="B6592" s="3">
        <v>244.05</v>
      </c>
      <c r="C6592" s="5">
        <v>2.13</v>
      </c>
      <c r="D6592" s="17">
        <f t="shared" si="102"/>
        <v>2.0699999999999998</v>
      </c>
      <c r="E6592" s="5">
        <v>2.0099999999999998</v>
      </c>
      <c r="F6592" s="9">
        <v>1099.3</v>
      </c>
      <c r="G6592" s="5">
        <v>0.16950000000000001</v>
      </c>
      <c r="K6592" s="11">
        <v>40639</v>
      </c>
      <c r="L6592" s="13">
        <v>0.23350000000000001</v>
      </c>
    </row>
    <row r="6593" spans="1:12" x14ac:dyDescent="0.55000000000000004">
      <c r="A6593" s="2">
        <v>42006</v>
      </c>
      <c r="B6593" s="3">
        <v>244.79</v>
      </c>
      <c r="C6593" s="5">
        <v>2.13</v>
      </c>
      <c r="D6593" s="17">
        <f t="shared" si="102"/>
        <v>2.0699999999999998</v>
      </c>
      <c r="E6593" s="5">
        <v>2.0099999999999998</v>
      </c>
      <c r="F6593" s="9">
        <v>1103.5</v>
      </c>
      <c r="G6593" s="5">
        <v>0.16750000000000001</v>
      </c>
      <c r="K6593" s="11">
        <v>40640</v>
      </c>
      <c r="L6593" s="13">
        <v>0.23138</v>
      </c>
    </row>
    <row r="6594" spans="1:12" x14ac:dyDescent="0.55000000000000004">
      <c r="A6594" s="2">
        <v>42009</v>
      </c>
      <c r="B6594" s="3">
        <v>244.26</v>
      </c>
      <c r="C6594" s="5">
        <v>2.13</v>
      </c>
      <c r="D6594" s="17">
        <f t="shared" si="102"/>
        <v>2.0649999999999999</v>
      </c>
      <c r="E6594" s="5">
        <v>2</v>
      </c>
      <c r="F6594" s="9">
        <v>1109.9000000000001</v>
      </c>
      <c r="G6594" s="5">
        <v>0.16800000000000001</v>
      </c>
      <c r="K6594" s="11">
        <v>40641</v>
      </c>
      <c r="L6594" s="13">
        <v>0.22650000000000001</v>
      </c>
    </row>
    <row r="6595" spans="1:12" x14ac:dyDescent="0.55000000000000004">
      <c r="A6595" s="2">
        <v>42010</v>
      </c>
      <c r="B6595" s="3">
        <v>239.93</v>
      </c>
      <c r="C6595" s="5">
        <v>2.13</v>
      </c>
      <c r="D6595" s="17">
        <f t="shared" si="102"/>
        <v>2.0549999999999997</v>
      </c>
      <c r="E6595" s="5">
        <v>1.98</v>
      </c>
      <c r="F6595" s="9">
        <v>1098.8</v>
      </c>
      <c r="G6595" s="5">
        <v>0.16775000000000001</v>
      </c>
      <c r="K6595" s="11">
        <v>40644</v>
      </c>
      <c r="L6595" s="13">
        <v>0.2238</v>
      </c>
    </row>
    <row r="6596" spans="1:12" x14ac:dyDescent="0.55000000000000004">
      <c r="A6596" s="2">
        <v>42011</v>
      </c>
      <c r="B6596" s="3">
        <v>240.53</v>
      </c>
      <c r="C6596" s="5">
        <v>2.13</v>
      </c>
      <c r="D6596" s="17">
        <f t="shared" ref="D6596:D6659" si="103">(C6596+E6596)/2</f>
        <v>2.06</v>
      </c>
      <c r="E6596" s="5">
        <v>1.99</v>
      </c>
      <c r="F6596" s="9">
        <v>1099.9000000000001</v>
      </c>
      <c r="G6596" s="5">
        <v>0.16650000000000001</v>
      </c>
      <c r="K6596" s="11">
        <v>40645</v>
      </c>
      <c r="L6596" s="13">
        <v>0.22109999999999999</v>
      </c>
    </row>
    <row r="6597" spans="1:12" x14ac:dyDescent="0.55000000000000004">
      <c r="A6597" s="2">
        <v>42012</v>
      </c>
      <c r="B6597" s="3">
        <v>243.94</v>
      </c>
      <c r="C6597" s="5">
        <v>2.13</v>
      </c>
      <c r="D6597" s="17">
        <f t="shared" si="103"/>
        <v>2.06</v>
      </c>
      <c r="E6597" s="5">
        <v>1.99</v>
      </c>
      <c r="F6597" s="9">
        <v>1096.9000000000001</v>
      </c>
      <c r="G6597" s="5">
        <v>0.16625000000000001</v>
      </c>
      <c r="K6597" s="11">
        <v>40646</v>
      </c>
      <c r="L6597" s="13">
        <v>0.21875</v>
      </c>
    </row>
    <row r="6598" spans="1:12" x14ac:dyDescent="0.55000000000000004">
      <c r="A6598" s="2">
        <v>42013</v>
      </c>
      <c r="B6598" s="3">
        <v>246.05</v>
      </c>
      <c r="C6598" s="5">
        <v>2.13</v>
      </c>
      <c r="D6598" s="17">
        <f t="shared" si="103"/>
        <v>2.0549999999999997</v>
      </c>
      <c r="E6598" s="5">
        <v>1.98</v>
      </c>
      <c r="F6598" s="9">
        <v>1090</v>
      </c>
      <c r="G6598" s="5">
        <v>0.16675000000000001</v>
      </c>
      <c r="K6598" s="11">
        <v>40647</v>
      </c>
      <c r="L6598" s="13">
        <v>0.21584999999999999</v>
      </c>
    </row>
    <row r="6599" spans="1:12" x14ac:dyDescent="0.55000000000000004">
      <c r="A6599" s="2">
        <v>42016</v>
      </c>
      <c r="B6599" s="3">
        <v>245.7</v>
      </c>
      <c r="C6599" s="5">
        <v>2.13</v>
      </c>
      <c r="D6599" s="17">
        <f t="shared" si="103"/>
        <v>2.06</v>
      </c>
      <c r="E6599" s="5">
        <v>1.99</v>
      </c>
      <c r="F6599" s="9">
        <v>1081.4000000000001</v>
      </c>
      <c r="G6599" s="5">
        <v>0.16650000000000001</v>
      </c>
      <c r="K6599" s="11">
        <v>40648</v>
      </c>
      <c r="L6599" s="13">
        <v>0.21375</v>
      </c>
    </row>
    <row r="6600" spans="1:12" x14ac:dyDescent="0.55000000000000004">
      <c r="A6600" s="2">
        <v>42017</v>
      </c>
      <c r="B6600" s="3">
        <v>246.29</v>
      </c>
      <c r="C6600" s="5">
        <v>2.13</v>
      </c>
      <c r="D6600" s="17">
        <f t="shared" si="103"/>
        <v>2.06</v>
      </c>
      <c r="E6600" s="5">
        <v>1.99</v>
      </c>
      <c r="F6600" s="9">
        <v>1083.5</v>
      </c>
      <c r="G6600" s="5">
        <v>0.16650000000000001</v>
      </c>
      <c r="K6600" s="11">
        <v>40651</v>
      </c>
      <c r="L6600" s="13">
        <v>0.21295</v>
      </c>
    </row>
    <row r="6601" spans="1:12" x14ac:dyDescent="0.55000000000000004">
      <c r="A6601" s="2">
        <v>42018</v>
      </c>
      <c r="B6601" s="3">
        <v>245.99</v>
      </c>
      <c r="C6601" s="5">
        <v>2.13</v>
      </c>
      <c r="D6601" s="17">
        <f t="shared" si="103"/>
        <v>2.06</v>
      </c>
      <c r="E6601" s="5">
        <v>1.99</v>
      </c>
      <c r="F6601" s="9">
        <v>1082.2</v>
      </c>
      <c r="G6601" s="5">
        <v>0.16825000000000001</v>
      </c>
      <c r="K6601" s="11">
        <v>40652</v>
      </c>
      <c r="L6601" s="13">
        <v>0.21260000000000001</v>
      </c>
    </row>
    <row r="6602" spans="1:12" x14ac:dyDescent="0.55000000000000004">
      <c r="A6602" s="2">
        <v>42019</v>
      </c>
      <c r="B6602" s="3">
        <v>245.76</v>
      </c>
      <c r="C6602" s="5">
        <v>2.13</v>
      </c>
      <c r="D6602" s="17">
        <f t="shared" si="103"/>
        <v>2.06</v>
      </c>
      <c r="E6602" s="5">
        <v>1.99</v>
      </c>
      <c r="F6602" s="9">
        <v>1083.3</v>
      </c>
      <c r="G6602" s="5">
        <v>0.16800000000000001</v>
      </c>
      <c r="K6602" s="11">
        <v>40653</v>
      </c>
      <c r="L6602" s="13">
        <v>0.21260000000000001</v>
      </c>
    </row>
    <row r="6603" spans="1:12" x14ac:dyDescent="0.55000000000000004">
      <c r="A6603" s="2">
        <v>42020</v>
      </c>
      <c r="B6603" s="3">
        <v>242.22</v>
      </c>
      <c r="C6603" s="5">
        <v>2.13</v>
      </c>
      <c r="D6603" s="17">
        <f t="shared" si="103"/>
        <v>2.0549999999999997</v>
      </c>
      <c r="E6603" s="5">
        <v>1.98</v>
      </c>
      <c r="F6603" s="9">
        <v>1077.3</v>
      </c>
      <c r="G6603" s="5">
        <v>0.16800000000000001</v>
      </c>
      <c r="K6603" s="11">
        <v>40654</v>
      </c>
      <c r="L6603" s="13">
        <v>0.21260000000000001</v>
      </c>
    </row>
    <row r="6604" spans="1:12" x14ac:dyDescent="0.55000000000000004">
      <c r="A6604" s="2">
        <v>42023</v>
      </c>
      <c r="B6604" s="3">
        <v>244.78</v>
      </c>
      <c r="C6604" s="5">
        <v>2.13</v>
      </c>
      <c r="D6604" s="17">
        <f t="shared" si="103"/>
        <v>2.0549999999999997</v>
      </c>
      <c r="E6604" s="5">
        <v>1.98</v>
      </c>
      <c r="F6604" s="9">
        <v>1078</v>
      </c>
      <c r="G6604" s="5">
        <v>0.16875000000000001</v>
      </c>
      <c r="K6604" s="11">
        <v>40655</v>
      </c>
      <c r="L6604" s="12">
        <f>L6603</f>
        <v>0.21260000000000001</v>
      </c>
    </row>
    <row r="6605" spans="1:12" x14ac:dyDescent="0.55000000000000004">
      <c r="A6605" s="2">
        <v>42024</v>
      </c>
      <c r="B6605" s="3">
        <v>247.24</v>
      </c>
      <c r="C6605" s="5">
        <v>2.13</v>
      </c>
      <c r="D6605" s="17">
        <f t="shared" si="103"/>
        <v>2.0549999999999997</v>
      </c>
      <c r="E6605" s="5">
        <v>1.98</v>
      </c>
      <c r="F6605" s="9">
        <v>1088.4000000000001</v>
      </c>
      <c r="G6605" s="5">
        <v>0.16850000000000001</v>
      </c>
      <c r="K6605" s="11">
        <v>40658</v>
      </c>
      <c r="L6605" s="12">
        <f>L6604</f>
        <v>0.21260000000000001</v>
      </c>
    </row>
    <row r="6606" spans="1:12" x14ac:dyDescent="0.55000000000000004">
      <c r="A6606" s="2">
        <v>42025</v>
      </c>
      <c r="B6606" s="3">
        <v>248.59</v>
      </c>
      <c r="C6606" s="5">
        <v>2.13</v>
      </c>
      <c r="D6606" s="17">
        <f t="shared" si="103"/>
        <v>2.0549999999999997</v>
      </c>
      <c r="E6606" s="5">
        <v>1.98</v>
      </c>
      <c r="F6606" s="9">
        <v>1083.4000000000001</v>
      </c>
      <c r="G6606" s="5">
        <v>0.16675000000000001</v>
      </c>
      <c r="K6606" s="11">
        <v>40659</v>
      </c>
      <c r="L6606" s="13">
        <v>0.21135000000000001</v>
      </c>
    </row>
    <row r="6607" spans="1:12" x14ac:dyDescent="0.55000000000000004">
      <c r="A6607" s="2">
        <v>42026</v>
      </c>
      <c r="B6607" s="3">
        <v>248.47</v>
      </c>
      <c r="C6607" s="5">
        <v>2.13</v>
      </c>
      <c r="D6607" s="17">
        <f t="shared" si="103"/>
        <v>2.06</v>
      </c>
      <c r="E6607" s="5">
        <v>1.99</v>
      </c>
      <c r="F6607" s="9">
        <v>1084.9000000000001</v>
      </c>
      <c r="G6607" s="5">
        <v>0.16825000000000001</v>
      </c>
      <c r="K6607" s="11">
        <v>40660</v>
      </c>
      <c r="L6607" s="13">
        <v>0.21049999999999999</v>
      </c>
    </row>
    <row r="6608" spans="1:12" x14ac:dyDescent="0.55000000000000004">
      <c r="A6608" s="2">
        <v>42027</v>
      </c>
      <c r="B6608" s="3">
        <v>250.32</v>
      </c>
      <c r="C6608" s="5">
        <v>2.13</v>
      </c>
      <c r="D6608" s="17">
        <f t="shared" si="103"/>
        <v>2.06</v>
      </c>
      <c r="E6608" s="5">
        <v>1.99</v>
      </c>
      <c r="F6608" s="9">
        <v>1084.0999999999999</v>
      </c>
      <c r="G6608" s="5">
        <v>0.16775000000000001</v>
      </c>
      <c r="K6608" s="11">
        <v>40661</v>
      </c>
      <c r="L6608" s="13">
        <v>0.21024999999999999</v>
      </c>
    </row>
    <row r="6609" spans="1:12" x14ac:dyDescent="0.55000000000000004">
      <c r="A6609" s="2">
        <v>42030</v>
      </c>
      <c r="B6609" s="3">
        <v>250.14</v>
      </c>
      <c r="C6609" s="5">
        <v>2.13</v>
      </c>
      <c r="D6609" s="17">
        <f t="shared" si="103"/>
        <v>2.06</v>
      </c>
      <c r="E6609" s="5">
        <v>1.99</v>
      </c>
      <c r="F6609" s="9">
        <v>1080.8</v>
      </c>
      <c r="G6609" s="5">
        <v>0.16900000000000001</v>
      </c>
      <c r="K6609" s="11">
        <v>40662</v>
      </c>
      <c r="L6609" s="12">
        <f>L6608</f>
        <v>0.21024999999999999</v>
      </c>
    </row>
    <row r="6610" spans="1:12" x14ac:dyDescent="0.55000000000000004">
      <c r="A6610" s="2">
        <v>42031</v>
      </c>
      <c r="B6610" s="3">
        <v>252.2</v>
      </c>
      <c r="C6610" s="5">
        <v>2.13</v>
      </c>
      <c r="D6610" s="17">
        <f t="shared" si="103"/>
        <v>2.06</v>
      </c>
      <c r="E6610" s="5">
        <v>1.99</v>
      </c>
      <c r="F6610" s="9">
        <v>1079.8</v>
      </c>
      <c r="G6610" s="5">
        <v>0.16800000000000001</v>
      </c>
      <c r="K6610" s="11">
        <v>40665</v>
      </c>
      <c r="L6610" s="12">
        <f>L6609</f>
        <v>0.21024999999999999</v>
      </c>
    </row>
    <row r="6611" spans="1:12" x14ac:dyDescent="0.55000000000000004">
      <c r="A6611" s="2">
        <v>42032</v>
      </c>
      <c r="B6611" s="3">
        <v>252.21</v>
      </c>
      <c r="C6611" s="5">
        <v>2.12</v>
      </c>
      <c r="D6611" s="17">
        <f t="shared" si="103"/>
        <v>2.0550000000000002</v>
      </c>
      <c r="E6611" s="5">
        <v>1.99</v>
      </c>
      <c r="F6611" s="9">
        <v>1084.5</v>
      </c>
      <c r="G6611" s="5">
        <v>0.17050000000000001</v>
      </c>
      <c r="K6611" s="11">
        <v>40666</v>
      </c>
      <c r="L6611" s="13">
        <v>0.20949999999999999</v>
      </c>
    </row>
    <row r="6612" spans="1:12" x14ac:dyDescent="0.55000000000000004">
      <c r="A6612" s="2">
        <v>42033</v>
      </c>
      <c r="B6612" s="3">
        <v>250.46</v>
      </c>
      <c r="C6612" s="5">
        <v>2.12</v>
      </c>
      <c r="D6612" s="17">
        <f t="shared" si="103"/>
        <v>2.0550000000000002</v>
      </c>
      <c r="E6612" s="5">
        <v>1.99</v>
      </c>
      <c r="F6612" s="9">
        <v>1093.9000000000001</v>
      </c>
      <c r="G6612" s="5">
        <v>0.1709</v>
      </c>
      <c r="K6612" s="11">
        <v>40667</v>
      </c>
      <c r="L6612" s="13">
        <v>0.20899999999999999</v>
      </c>
    </row>
    <row r="6613" spans="1:12" x14ac:dyDescent="0.55000000000000004">
      <c r="A6613" s="2">
        <v>42034</v>
      </c>
      <c r="B6613" s="3">
        <v>249.88</v>
      </c>
      <c r="C6613" s="5">
        <v>2.12</v>
      </c>
      <c r="D6613" s="17">
        <f t="shared" si="103"/>
        <v>2.06</v>
      </c>
      <c r="E6613" s="5">
        <v>2</v>
      </c>
      <c r="F6613" s="9">
        <v>1093.5</v>
      </c>
      <c r="G6613" s="5">
        <v>0.17125000000000001</v>
      </c>
      <c r="K6613" s="11">
        <v>40668</v>
      </c>
      <c r="L6613" s="13">
        <v>0.20619999999999999</v>
      </c>
    </row>
    <row r="6614" spans="1:12" x14ac:dyDescent="0.55000000000000004">
      <c r="A6614" s="2">
        <v>42037</v>
      </c>
      <c r="B6614" s="3">
        <v>250.61</v>
      </c>
      <c r="C6614" s="5">
        <v>2.12</v>
      </c>
      <c r="D6614" s="17">
        <f t="shared" si="103"/>
        <v>2.0550000000000002</v>
      </c>
      <c r="E6614" s="5">
        <v>1.99</v>
      </c>
      <c r="F6614" s="9">
        <v>1103.3</v>
      </c>
      <c r="G6614" s="5">
        <v>0.16950000000000001</v>
      </c>
      <c r="K6614" s="11">
        <v>40669</v>
      </c>
      <c r="L6614" s="13">
        <v>0.20385</v>
      </c>
    </row>
    <row r="6615" spans="1:12" x14ac:dyDescent="0.55000000000000004">
      <c r="A6615" s="2">
        <v>42038</v>
      </c>
      <c r="B6615" s="3">
        <v>250.38</v>
      </c>
      <c r="C6615" s="5">
        <v>2.12</v>
      </c>
      <c r="D6615" s="17">
        <f t="shared" si="103"/>
        <v>2.0550000000000002</v>
      </c>
      <c r="E6615" s="5">
        <v>1.99</v>
      </c>
      <c r="F6615" s="9">
        <v>1097.4000000000001</v>
      </c>
      <c r="G6615" s="5">
        <v>0.17100000000000001</v>
      </c>
      <c r="K6615" s="11">
        <v>40672</v>
      </c>
      <c r="L6615" s="13">
        <v>0.20185</v>
      </c>
    </row>
    <row r="6616" spans="1:12" x14ac:dyDescent="0.55000000000000004">
      <c r="A6616" s="2">
        <v>42039</v>
      </c>
      <c r="B6616" s="3">
        <v>251.6</v>
      </c>
      <c r="C6616" s="5">
        <v>2.12</v>
      </c>
      <c r="D6616" s="17">
        <f t="shared" si="103"/>
        <v>2.0550000000000002</v>
      </c>
      <c r="E6616" s="5">
        <v>1.99</v>
      </c>
      <c r="F6616" s="9">
        <v>1084.0999999999999</v>
      </c>
      <c r="G6616" s="5">
        <v>0.17349999999999999</v>
      </c>
      <c r="K6616" s="11">
        <v>40673</v>
      </c>
      <c r="L6616" s="13">
        <v>0.20025000000000001</v>
      </c>
    </row>
    <row r="6617" spans="1:12" x14ac:dyDescent="0.55000000000000004">
      <c r="A6617" s="2">
        <v>42040</v>
      </c>
      <c r="B6617" s="3">
        <v>249.78</v>
      </c>
      <c r="C6617" s="5">
        <v>2.12</v>
      </c>
      <c r="D6617" s="17">
        <f t="shared" si="103"/>
        <v>2.0499999999999998</v>
      </c>
      <c r="E6617" s="5">
        <v>1.98</v>
      </c>
      <c r="F6617" s="9">
        <v>1090.5</v>
      </c>
      <c r="G6617" s="5">
        <v>0.17100000000000001</v>
      </c>
      <c r="K6617" s="11">
        <v>40674</v>
      </c>
      <c r="L6617" s="13">
        <v>0.19875000000000001</v>
      </c>
    </row>
    <row r="6618" spans="1:12" x14ac:dyDescent="0.55000000000000004">
      <c r="A6618" s="2">
        <v>42041</v>
      </c>
      <c r="B6618" s="3">
        <v>250.16</v>
      </c>
      <c r="C6618" s="5">
        <v>2.12</v>
      </c>
      <c r="D6618" s="17">
        <f t="shared" si="103"/>
        <v>2.0550000000000002</v>
      </c>
      <c r="E6618" s="5">
        <v>1.99</v>
      </c>
      <c r="F6618" s="9">
        <v>1089.7</v>
      </c>
      <c r="G6618" s="5">
        <v>0.17150000000000001</v>
      </c>
      <c r="K6618" s="11">
        <v>40675</v>
      </c>
      <c r="L6618" s="13">
        <v>0.19800000000000001</v>
      </c>
    </row>
    <row r="6619" spans="1:12" x14ac:dyDescent="0.55000000000000004">
      <c r="A6619" s="2">
        <v>42044</v>
      </c>
      <c r="B6619" s="3">
        <v>249.26</v>
      </c>
      <c r="C6619" s="5">
        <v>2.12</v>
      </c>
      <c r="D6619" s="17">
        <f t="shared" si="103"/>
        <v>2.0499999999999998</v>
      </c>
      <c r="E6619" s="5">
        <v>1.98</v>
      </c>
      <c r="F6619" s="9">
        <v>1094.9000000000001</v>
      </c>
      <c r="G6619" s="5">
        <v>0.17219999999999999</v>
      </c>
      <c r="K6619" s="11">
        <v>40676</v>
      </c>
      <c r="L6619" s="13">
        <v>0.1971</v>
      </c>
    </row>
    <row r="6620" spans="1:12" x14ac:dyDescent="0.55000000000000004">
      <c r="A6620" s="2">
        <v>42045</v>
      </c>
      <c r="B6620" s="3">
        <v>247.66</v>
      </c>
      <c r="C6620" s="5">
        <v>2.12</v>
      </c>
      <c r="D6620" s="17">
        <f t="shared" si="103"/>
        <v>2.06</v>
      </c>
      <c r="E6620" s="5">
        <v>2</v>
      </c>
      <c r="F6620" s="9">
        <v>1089.7</v>
      </c>
      <c r="G6620" s="5">
        <v>0.17169999999999999</v>
      </c>
      <c r="K6620" s="11">
        <v>40679</v>
      </c>
      <c r="L6620" s="13">
        <v>0.19700000000000001</v>
      </c>
    </row>
    <row r="6621" spans="1:12" x14ac:dyDescent="0.55000000000000004">
      <c r="A6621" s="2">
        <v>42046</v>
      </c>
      <c r="B6621" s="3">
        <v>248.4</v>
      </c>
      <c r="C6621" s="5">
        <v>2.12</v>
      </c>
      <c r="D6621" s="17">
        <f t="shared" si="103"/>
        <v>2.0550000000000002</v>
      </c>
      <c r="E6621" s="5">
        <v>1.99</v>
      </c>
      <c r="F6621" s="9">
        <v>1097.7</v>
      </c>
      <c r="G6621" s="5">
        <v>0.17169999999999999</v>
      </c>
      <c r="K6621" s="11">
        <v>40680</v>
      </c>
      <c r="L6621" s="13">
        <v>0.19700000000000001</v>
      </c>
    </row>
    <row r="6622" spans="1:12" x14ac:dyDescent="0.55000000000000004">
      <c r="A6622" s="2">
        <v>42047</v>
      </c>
      <c r="B6622" s="3">
        <v>247.71</v>
      </c>
      <c r="C6622" s="5">
        <v>2.12</v>
      </c>
      <c r="D6622" s="17">
        <f t="shared" si="103"/>
        <v>2.0499999999999998</v>
      </c>
      <c r="E6622" s="5">
        <v>1.98</v>
      </c>
      <c r="F6622" s="9">
        <v>1110.7</v>
      </c>
      <c r="G6622" s="5">
        <v>0.17199999999999999</v>
      </c>
      <c r="K6622" s="11">
        <v>40681</v>
      </c>
      <c r="L6622" s="13">
        <v>0.19575000000000001</v>
      </c>
    </row>
    <row r="6623" spans="1:12" x14ac:dyDescent="0.55000000000000004">
      <c r="A6623" s="2">
        <v>42048</v>
      </c>
      <c r="B6623" s="3">
        <v>249.76</v>
      </c>
      <c r="C6623" s="5">
        <v>2.12</v>
      </c>
      <c r="D6623" s="17">
        <f t="shared" si="103"/>
        <v>2.0499999999999998</v>
      </c>
      <c r="E6623" s="5">
        <v>1.98</v>
      </c>
      <c r="F6623" s="9">
        <v>1097</v>
      </c>
      <c r="G6623" s="5">
        <v>0.17299999999999999</v>
      </c>
      <c r="K6623" s="11">
        <v>40682</v>
      </c>
      <c r="L6623" s="13">
        <v>0.19525000000000001</v>
      </c>
    </row>
    <row r="6624" spans="1:12" x14ac:dyDescent="0.55000000000000004">
      <c r="A6624" s="2">
        <v>42051</v>
      </c>
      <c r="B6624" s="3">
        <v>249.81</v>
      </c>
      <c r="C6624" s="5">
        <v>2.12</v>
      </c>
      <c r="D6624" s="17">
        <f t="shared" si="103"/>
        <v>2.0550000000000002</v>
      </c>
      <c r="E6624" s="5">
        <v>1.99</v>
      </c>
      <c r="F6624" s="9">
        <v>1102.4000000000001</v>
      </c>
      <c r="G6624" s="5">
        <v>0.17299999999999999</v>
      </c>
      <c r="K6624" s="11">
        <v>40683</v>
      </c>
      <c r="L6624" s="13">
        <v>0.19475000000000001</v>
      </c>
    </row>
    <row r="6625" spans="1:12" x14ac:dyDescent="0.55000000000000004">
      <c r="A6625" s="2">
        <v>42052</v>
      </c>
      <c r="B6625" s="3">
        <v>250.37</v>
      </c>
      <c r="C6625" s="5">
        <v>2.12</v>
      </c>
      <c r="D6625" s="17">
        <f t="shared" si="103"/>
        <v>2.0499999999999998</v>
      </c>
      <c r="E6625" s="5">
        <v>1.98</v>
      </c>
      <c r="F6625" s="9">
        <v>1101.8</v>
      </c>
      <c r="G6625" s="5">
        <v>0.17349999999999999</v>
      </c>
      <c r="K6625" s="11">
        <v>40686</v>
      </c>
      <c r="L6625" s="13">
        <v>0.19400000000000001</v>
      </c>
    </row>
    <row r="6626" spans="1:12" x14ac:dyDescent="0.55000000000000004">
      <c r="A6626" s="2">
        <v>42058</v>
      </c>
      <c r="B6626" s="3">
        <v>250.8</v>
      </c>
      <c r="C6626" s="5">
        <v>2.12</v>
      </c>
      <c r="D6626" s="17">
        <f t="shared" si="103"/>
        <v>2.0499999999999998</v>
      </c>
      <c r="E6626" s="5">
        <v>1.98</v>
      </c>
      <c r="F6626" s="9">
        <v>1108.7</v>
      </c>
      <c r="G6626" s="5">
        <v>0.17100000000000001</v>
      </c>
      <c r="K6626" s="11">
        <v>40687</v>
      </c>
      <c r="L6626" s="13">
        <v>0.19270000000000001</v>
      </c>
    </row>
    <row r="6627" spans="1:12" x14ac:dyDescent="0.55000000000000004">
      <c r="A6627" s="2">
        <v>42059</v>
      </c>
      <c r="B6627" s="3">
        <v>251.28</v>
      </c>
      <c r="C6627" s="5">
        <v>2.1</v>
      </c>
      <c r="D6627" s="17">
        <f t="shared" si="103"/>
        <v>2.04</v>
      </c>
      <c r="E6627" s="5">
        <v>1.98</v>
      </c>
      <c r="F6627" s="9">
        <v>1109.9000000000001</v>
      </c>
      <c r="G6627" s="5">
        <v>0.17150000000000001</v>
      </c>
      <c r="K6627" s="11">
        <v>40688</v>
      </c>
      <c r="L6627" s="13">
        <v>0.19234999999999999</v>
      </c>
    </row>
    <row r="6628" spans="1:12" x14ac:dyDescent="0.55000000000000004">
      <c r="A6628" s="2">
        <v>42060</v>
      </c>
      <c r="B6628" s="3">
        <v>252.96</v>
      </c>
      <c r="C6628" s="5">
        <v>2.1</v>
      </c>
      <c r="D6628" s="17">
        <f t="shared" si="103"/>
        <v>2.04</v>
      </c>
      <c r="E6628" s="5">
        <v>1.98</v>
      </c>
      <c r="F6628" s="9">
        <v>1099</v>
      </c>
      <c r="G6628" s="5">
        <v>0.17199999999999999</v>
      </c>
      <c r="K6628" s="11">
        <v>40689</v>
      </c>
      <c r="L6628" s="13">
        <v>0.19125</v>
      </c>
    </row>
    <row r="6629" spans="1:12" x14ac:dyDescent="0.55000000000000004">
      <c r="A6629" s="2">
        <v>42061</v>
      </c>
      <c r="B6629" s="3">
        <v>252.93</v>
      </c>
      <c r="C6629" s="5">
        <v>2.1</v>
      </c>
      <c r="D6629" s="17">
        <f t="shared" si="103"/>
        <v>2.04</v>
      </c>
      <c r="E6629" s="5">
        <v>1.98</v>
      </c>
      <c r="F6629" s="9">
        <v>1097.2</v>
      </c>
      <c r="G6629" s="5">
        <v>0.1719</v>
      </c>
      <c r="K6629" s="11">
        <v>40690</v>
      </c>
      <c r="L6629" s="13">
        <v>0.19103000000000001</v>
      </c>
    </row>
    <row r="6630" spans="1:12" x14ac:dyDescent="0.55000000000000004">
      <c r="A6630" s="2">
        <v>42062</v>
      </c>
      <c r="B6630" s="3">
        <v>251.46</v>
      </c>
      <c r="C6630" s="5">
        <v>2.1</v>
      </c>
      <c r="D6630" s="17">
        <f t="shared" si="103"/>
        <v>2.0449999999999999</v>
      </c>
      <c r="E6630" s="5">
        <v>1.99</v>
      </c>
      <c r="F6630" s="9">
        <v>1098.4000000000001</v>
      </c>
      <c r="G6630" s="5">
        <v>0.17299999999999999</v>
      </c>
      <c r="K6630" s="11">
        <v>40693</v>
      </c>
      <c r="L6630" s="12">
        <f>L6629</f>
        <v>0.19103000000000001</v>
      </c>
    </row>
    <row r="6631" spans="1:12" x14ac:dyDescent="0.55000000000000004">
      <c r="A6631" s="2">
        <v>42065</v>
      </c>
      <c r="B6631" s="3">
        <v>253.65</v>
      </c>
      <c r="C6631" s="5">
        <v>2.1</v>
      </c>
      <c r="D6631" s="17">
        <f t="shared" si="103"/>
        <v>2.04</v>
      </c>
      <c r="E6631" s="5">
        <v>1.98</v>
      </c>
      <c r="F6631" s="9">
        <v>1100.8</v>
      </c>
      <c r="G6631" s="5">
        <v>0.17269999999999999</v>
      </c>
      <c r="K6631" s="11">
        <v>40694</v>
      </c>
      <c r="L6631" s="13">
        <v>0.19042999999999999</v>
      </c>
    </row>
    <row r="6632" spans="1:12" x14ac:dyDescent="0.55000000000000004">
      <c r="A6632" s="2">
        <v>42066</v>
      </c>
      <c r="B6632" s="3">
        <v>254.5</v>
      </c>
      <c r="C6632" s="5">
        <v>2.1</v>
      </c>
      <c r="D6632" s="17">
        <f t="shared" si="103"/>
        <v>2.04</v>
      </c>
      <c r="E6632" s="5">
        <v>1.98</v>
      </c>
      <c r="F6632" s="9">
        <v>1096.4000000000001</v>
      </c>
      <c r="G6632" s="5">
        <v>0.17299999999999999</v>
      </c>
      <c r="K6632" s="11">
        <v>40695</v>
      </c>
      <c r="L6632" s="13">
        <v>0.19042999999999999</v>
      </c>
    </row>
    <row r="6633" spans="1:12" x14ac:dyDescent="0.55000000000000004">
      <c r="A6633" s="2">
        <v>42067</v>
      </c>
      <c r="B6633" s="3">
        <v>254.31</v>
      </c>
      <c r="C6633" s="5">
        <v>2.1</v>
      </c>
      <c r="D6633" s="17">
        <f t="shared" si="103"/>
        <v>2.04</v>
      </c>
      <c r="E6633" s="5">
        <v>1.98</v>
      </c>
      <c r="F6633" s="9">
        <v>1097.7</v>
      </c>
      <c r="G6633" s="5">
        <v>0.17499999999999999</v>
      </c>
      <c r="K6633" s="11">
        <v>40696</v>
      </c>
      <c r="L6633" s="13">
        <v>0.19017999999999999</v>
      </c>
    </row>
    <row r="6634" spans="1:12" x14ac:dyDescent="0.55000000000000004">
      <c r="A6634" s="2">
        <v>42068</v>
      </c>
      <c r="B6634" s="3">
        <v>254.16</v>
      </c>
      <c r="C6634" s="5">
        <v>2.1</v>
      </c>
      <c r="D6634" s="17">
        <f t="shared" si="103"/>
        <v>2.04</v>
      </c>
      <c r="E6634" s="5">
        <v>1.98</v>
      </c>
      <c r="F6634" s="9">
        <v>1101.3</v>
      </c>
      <c r="G6634" s="5">
        <v>0.17499999999999999</v>
      </c>
      <c r="K6634" s="11">
        <v>40697</v>
      </c>
      <c r="L6634" s="13">
        <v>0.1898</v>
      </c>
    </row>
    <row r="6635" spans="1:12" x14ac:dyDescent="0.55000000000000004">
      <c r="A6635" s="2">
        <v>42069</v>
      </c>
      <c r="B6635" s="3">
        <v>255.96</v>
      </c>
      <c r="C6635" s="5">
        <v>2.1</v>
      </c>
      <c r="D6635" s="17">
        <f t="shared" si="103"/>
        <v>2.04</v>
      </c>
      <c r="E6635" s="5">
        <v>1.98</v>
      </c>
      <c r="F6635" s="9">
        <v>1098.7</v>
      </c>
      <c r="G6635" s="5">
        <v>0.17499999999999999</v>
      </c>
      <c r="K6635" s="11">
        <v>40700</v>
      </c>
      <c r="L6635" s="13">
        <v>0.18955</v>
      </c>
    </row>
    <row r="6636" spans="1:12" x14ac:dyDescent="0.55000000000000004">
      <c r="A6636" s="2">
        <v>42072</v>
      </c>
      <c r="B6636" s="3">
        <v>252.77</v>
      </c>
      <c r="C6636" s="5">
        <v>2.1</v>
      </c>
      <c r="D6636" s="17">
        <f t="shared" si="103"/>
        <v>2.04</v>
      </c>
      <c r="E6636" s="5">
        <v>1.98</v>
      </c>
      <c r="F6636" s="9">
        <v>1112.0999999999999</v>
      </c>
      <c r="G6636" s="5">
        <v>0.17649999999999999</v>
      </c>
      <c r="K6636" s="11">
        <v>40701</v>
      </c>
      <c r="L6636" s="13">
        <v>0.18955</v>
      </c>
    </row>
    <row r="6637" spans="1:12" x14ac:dyDescent="0.55000000000000004">
      <c r="A6637" s="2">
        <v>42073</v>
      </c>
      <c r="B6637" s="3">
        <v>251.75</v>
      </c>
      <c r="C6637" s="5">
        <v>2.1</v>
      </c>
      <c r="D6637" s="17">
        <f t="shared" si="103"/>
        <v>2.0449999999999999</v>
      </c>
      <c r="E6637" s="5">
        <v>1.99</v>
      </c>
      <c r="F6637" s="9">
        <v>1122.5999999999999</v>
      </c>
      <c r="G6637" s="5">
        <v>0.1779</v>
      </c>
      <c r="K6637" s="11">
        <v>40702</v>
      </c>
      <c r="L6637" s="13">
        <v>0.18955</v>
      </c>
    </row>
    <row r="6638" spans="1:12" x14ac:dyDescent="0.55000000000000004">
      <c r="A6638" s="2">
        <v>42074</v>
      </c>
      <c r="B6638" s="3">
        <v>252.16</v>
      </c>
      <c r="C6638" s="5">
        <v>2.1</v>
      </c>
      <c r="D6638" s="17">
        <f t="shared" si="103"/>
        <v>2.04</v>
      </c>
      <c r="E6638" s="5">
        <v>1.98</v>
      </c>
      <c r="F6638" s="9">
        <v>1126.5</v>
      </c>
      <c r="G6638" s="5">
        <v>0.17599999999999999</v>
      </c>
      <c r="K6638" s="11">
        <v>40703</v>
      </c>
      <c r="L6638" s="13">
        <v>0.18955</v>
      </c>
    </row>
    <row r="6639" spans="1:12" x14ac:dyDescent="0.55000000000000004">
      <c r="A6639" s="2">
        <v>42075</v>
      </c>
      <c r="B6639" s="3">
        <v>250.28</v>
      </c>
      <c r="C6639" s="5">
        <v>1.91</v>
      </c>
      <c r="D6639" s="17">
        <f t="shared" si="103"/>
        <v>1.825</v>
      </c>
      <c r="E6639" s="5">
        <v>1.74</v>
      </c>
      <c r="F6639" s="9">
        <v>1126.4000000000001</v>
      </c>
      <c r="G6639" s="5">
        <v>0.17449999999999999</v>
      </c>
      <c r="K6639" s="11">
        <v>40704</v>
      </c>
      <c r="L6639" s="13">
        <v>0.18855</v>
      </c>
    </row>
    <row r="6640" spans="1:12" x14ac:dyDescent="0.55000000000000004">
      <c r="A6640" s="2">
        <v>42076</v>
      </c>
      <c r="B6640" s="3">
        <v>252.18</v>
      </c>
      <c r="C6640" s="5">
        <v>1.9</v>
      </c>
      <c r="D6640" s="17">
        <f t="shared" si="103"/>
        <v>1.8149999999999999</v>
      </c>
      <c r="E6640" s="5">
        <v>1.73</v>
      </c>
      <c r="F6640" s="9">
        <v>1128.5</v>
      </c>
      <c r="G6640" s="5">
        <v>0.17649999999999999</v>
      </c>
      <c r="K6640" s="11">
        <v>40707</v>
      </c>
      <c r="L6640" s="13">
        <v>0.18704999999999999</v>
      </c>
    </row>
    <row r="6641" spans="1:12" x14ac:dyDescent="0.55000000000000004">
      <c r="A6641" s="2">
        <v>42079</v>
      </c>
      <c r="B6641" s="3">
        <v>252.44</v>
      </c>
      <c r="C6641" s="5">
        <v>1.89</v>
      </c>
      <c r="D6641" s="17">
        <f t="shared" si="103"/>
        <v>1.81</v>
      </c>
      <c r="E6641" s="5">
        <v>1.73</v>
      </c>
      <c r="F6641" s="9">
        <v>1131.5</v>
      </c>
      <c r="G6641" s="5">
        <v>0.17699999999999999</v>
      </c>
      <c r="K6641" s="11">
        <v>40708</v>
      </c>
      <c r="L6641" s="13">
        <v>0.18554999999999999</v>
      </c>
    </row>
    <row r="6642" spans="1:12" x14ac:dyDescent="0.55000000000000004">
      <c r="A6642" s="2">
        <v>42080</v>
      </c>
      <c r="B6642" s="3">
        <v>258.18</v>
      </c>
      <c r="C6642" s="5">
        <v>1.88</v>
      </c>
      <c r="D6642" s="17">
        <f t="shared" si="103"/>
        <v>1.81</v>
      </c>
      <c r="E6642" s="5">
        <v>1.74</v>
      </c>
      <c r="F6642" s="9">
        <v>1128.9000000000001</v>
      </c>
      <c r="G6642" s="5">
        <v>0.17749999999999999</v>
      </c>
      <c r="K6642" s="11">
        <v>40709</v>
      </c>
      <c r="L6642" s="13">
        <v>0.18529999999999999</v>
      </c>
    </row>
    <row r="6643" spans="1:12" x14ac:dyDescent="0.55000000000000004">
      <c r="A6643" s="2">
        <v>42081</v>
      </c>
      <c r="B6643" s="3">
        <v>258.22000000000003</v>
      </c>
      <c r="C6643" s="5">
        <v>1.87</v>
      </c>
      <c r="D6643" s="17">
        <f t="shared" si="103"/>
        <v>1.8050000000000002</v>
      </c>
      <c r="E6643" s="5">
        <v>1.74</v>
      </c>
      <c r="F6643" s="9">
        <v>1129.9000000000001</v>
      </c>
      <c r="G6643" s="5">
        <v>0.17599999999999999</v>
      </c>
      <c r="K6643" s="11">
        <v>40710</v>
      </c>
      <c r="L6643" s="13">
        <v>0.18579999999999999</v>
      </c>
    </row>
    <row r="6644" spans="1:12" x14ac:dyDescent="0.55000000000000004">
      <c r="A6644" s="2">
        <v>42082</v>
      </c>
      <c r="B6644" s="3">
        <v>258.99</v>
      </c>
      <c r="C6644" s="5">
        <v>1.87</v>
      </c>
      <c r="D6644" s="17">
        <f t="shared" si="103"/>
        <v>1.8050000000000002</v>
      </c>
      <c r="E6644" s="5">
        <v>1.74</v>
      </c>
      <c r="F6644" s="9">
        <v>1117.2</v>
      </c>
      <c r="G6644" s="5">
        <v>0.17324999999999999</v>
      </c>
      <c r="K6644" s="11">
        <v>40711</v>
      </c>
      <c r="L6644" s="13">
        <v>0.18579999999999999</v>
      </c>
    </row>
    <row r="6645" spans="1:12" x14ac:dyDescent="0.55000000000000004">
      <c r="A6645" s="2">
        <v>42083</v>
      </c>
      <c r="B6645" s="3">
        <v>258.7</v>
      </c>
      <c r="C6645" s="5">
        <v>1.86</v>
      </c>
      <c r="D6645" s="17">
        <f t="shared" si="103"/>
        <v>1.8</v>
      </c>
      <c r="E6645" s="5">
        <v>1.74</v>
      </c>
      <c r="F6645" s="9">
        <v>1123</v>
      </c>
      <c r="G6645" s="5">
        <v>0.17399999999999999</v>
      </c>
      <c r="K6645" s="11">
        <v>40714</v>
      </c>
      <c r="L6645" s="13">
        <v>0.18579999999999999</v>
      </c>
    </row>
    <row r="6646" spans="1:12" x14ac:dyDescent="0.55000000000000004">
      <c r="A6646" s="2">
        <v>42086</v>
      </c>
      <c r="B6646" s="3">
        <v>258.95</v>
      </c>
      <c r="C6646" s="5">
        <v>1.86</v>
      </c>
      <c r="D6646" s="17">
        <f t="shared" si="103"/>
        <v>1.7949999999999999</v>
      </c>
      <c r="E6646" s="5">
        <v>1.73</v>
      </c>
      <c r="F6646" s="9">
        <v>1114.5999999999999</v>
      </c>
      <c r="G6646" s="5">
        <v>0.17374999999999999</v>
      </c>
      <c r="K6646" s="11">
        <v>40715</v>
      </c>
      <c r="L6646" s="13">
        <v>0.18579999999999999</v>
      </c>
    </row>
    <row r="6647" spans="1:12" x14ac:dyDescent="0.55000000000000004">
      <c r="A6647" s="2">
        <v>42087</v>
      </c>
      <c r="B6647" s="3">
        <v>259.16000000000003</v>
      </c>
      <c r="C6647" s="5">
        <v>1.86</v>
      </c>
      <c r="D6647" s="17">
        <f t="shared" si="103"/>
        <v>1.8</v>
      </c>
      <c r="E6647" s="5">
        <v>1.74</v>
      </c>
      <c r="F6647" s="9">
        <v>1104.5999999999999</v>
      </c>
      <c r="G6647" s="5">
        <v>0.17274999999999999</v>
      </c>
      <c r="K6647" s="11">
        <v>40716</v>
      </c>
      <c r="L6647" s="13">
        <v>0.18579999999999999</v>
      </c>
    </row>
    <row r="6648" spans="1:12" x14ac:dyDescent="0.55000000000000004">
      <c r="A6648" s="2">
        <v>42088</v>
      </c>
      <c r="B6648" s="3">
        <v>258.94</v>
      </c>
      <c r="C6648" s="5">
        <v>1.86</v>
      </c>
      <c r="D6648" s="17">
        <f t="shared" si="103"/>
        <v>1.8</v>
      </c>
      <c r="E6648" s="5">
        <v>1.74</v>
      </c>
      <c r="F6648" s="9">
        <v>1100.8</v>
      </c>
      <c r="G6648" s="5">
        <v>0.17560000000000001</v>
      </c>
      <c r="K6648" s="11">
        <v>40717</v>
      </c>
      <c r="L6648" s="13">
        <v>0.18579999999999999</v>
      </c>
    </row>
    <row r="6649" spans="1:12" x14ac:dyDescent="0.55000000000000004">
      <c r="A6649" s="2">
        <v>42089</v>
      </c>
      <c r="B6649" s="3">
        <v>255.99</v>
      </c>
      <c r="C6649" s="5">
        <v>1.86</v>
      </c>
      <c r="D6649" s="17">
        <f t="shared" si="103"/>
        <v>1.8</v>
      </c>
      <c r="E6649" s="5">
        <v>1.74</v>
      </c>
      <c r="F6649" s="9">
        <v>1108</v>
      </c>
      <c r="G6649" s="5">
        <v>0.17774999999999999</v>
      </c>
      <c r="K6649" s="11">
        <v>40718</v>
      </c>
      <c r="L6649" s="13">
        <v>0.18554999999999999</v>
      </c>
    </row>
    <row r="6650" spans="1:12" x14ac:dyDescent="0.55000000000000004">
      <c r="A6650" s="2">
        <v>42090</v>
      </c>
      <c r="B6650" s="3">
        <v>255.54</v>
      </c>
      <c r="C6650" s="5">
        <v>1.86</v>
      </c>
      <c r="D6650" s="17">
        <f t="shared" si="103"/>
        <v>1.8</v>
      </c>
      <c r="E6650" s="5">
        <v>1.74</v>
      </c>
      <c r="F6650" s="9">
        <v>1103.3</v>
      </c>
      <c r="G6650" s="5">
        <v>0.17799999999999999</v>
      </c>
      <c r="K6650" s="11">
        <v>40721</v>
      </c>
      <c r="L6650" s="13">
        <v>0.18554999999999999</v>
      </c>
    </row>
    <row r="6651" spans="1:12" x14ac:dyDescent="0.55000000000000004">
      <c r="A6651" s="2">
        <v>42093</v>
      </c>
      <c r="B6651" s="3">
        <v>256.10000000000002</v>
      </c>
      <c r="C6651" s="5">
        <v>1.85</v>
      </c>
      <c r="D6651" s="17">
        <f t="shared" si="103"/>
        <v>1.7949999999999999</v>
      </c>
      <c r="E6651" s="5">
        <v>1.74</v>
      </c>
      <c r="F6651" s="9">
        <v>1104.9000000000001</v>
      </c>
      <c r="G6651" s="5">
        <v>0.17924999999999999</v>
      </c>
      <c r="K6651" s="11">
        <v>40722</v>
      </c>
      <c r="L6651" s="13">
        <v>0.18554999999999999</v>
      </c>
    </row>
    <row r="6652" spans="1:12" x14ac:dyDescent="0.55000000000000004">
      <c r="A6652" s="2">
        <v>42094</v>
      </c>
      <c r="B6652" s="3">
        <v>257.27999999999997</v>
      </c>
      <c r="C6652" s="5">
        <v>1.85</v>
      </c>
      <c r="D6652" s="17">
        <f t="shared" si="103"/>
        <v>1.7949999999999999</v>
      </c>
      <c r="E6652" s="5">
        <v>1.74</v>
      </c>
      <c r="F6652" s="9">
        <v>1109.5</v>
      </c>
      <c r="G6652" s="5">
        <v>0.17624999999999999</v>
      </c>
      <c r="K6652" s="11">
        <v>40723</v>
      </c>
      <c r="L6652" s="13">
        <v>0.18554999999999999</v>
      </c>
    </row>
    <row r="6653" spans="1:12" x14ac:dyDescent="0.55000000000000004">
      <c r="A6653" s="2">
        <v>42095</v>
      </c>
      <c r="B6653" s="3">
        <v>254.97</v>
      </c>
      <c r="C6653" s="5">
        <v>1.85</v>
      </c>
      <c r="D6653" s="17">
        <f t="shared" si="103"/>
        <v>1.7949999999999999</v>
      </c>
      <c r="E6653" s="5">
        <v>1.74</v>
      </c>
      <c r="F6653" s="9">
        <v>1102.4000000000001</v>
      </c>
      <c r="G6653" s="5">
        <v>0.17755000000000001</v>
      </c>
      <c r="K6653" s="11">
        <v>40724</v>
      </c>
      <c r="L6653" s="13">
        <v>0.18554999999999999</v>
      </c>
    </row>
    <row r="6654" spans="1:12" x14ac:dyDescent="0.55000000000000004">
      <c r="A6654" s="2">
        <v>42096</v>
      </c>
      <c r="B6654" s="3">
        <v>254.99</v>
      </c>
      <c r="C6654" s="5">
        <v>1.85</v>
      </c>
      <c r="D6654" s="17">
        <f t="shared" si="103"/>
        <v>1.79</v>
      </c>
      <c r="E6654" s="5">
        <v>1.73</v>
      </c>
      <c r="F6654" s="9">
        <v>1095.5</v>
      </c>
      <c r="G6654" s="5">
        <v>0.17974999999999999</v>
      </c>
      <c r="K6654" s="11">
        <v>40725</v>
      </c>
      <c r="L6654" s="13">
        <v>0.18504999999999999</v>
      </c>
    </row>
    <row r="6655" spans="1:12" x14ac:dyDescent="0.55000000000000004">
      <c r="A6655" s="2">
        <v>42097</v>
      </c>
      <c r="B6655" s="3">
        <v>256.75</v>
      </c>
      <c r="C6655" s="5">
        <v>1.85</v>
      </c>
      <c r="D6655" s="17">
        <f t="shared" si="103"/>
        <v>1.7850000000000001</v>
      </c>
      <c r="E6655" s="5">
        <v>1.72</v>
      </c>
      <c r="F6655" s="9">
        <v>1092.7</v>
      </c>
      <c r="G6655" s="5">
        <v>0.17974999999999999</v>
      </c>
      <c r="K6655" s="11">
        <v>40728</v>
      </c>
      <c r="L6655" s="13">
        <v>0.18504999999999999</v>
      </c>
    </row>
    <row r="6656" spans="1:12" x14ac:dyDescent="0.55000000000000004">
      <c r="A6656" s="2">
        <v>42100</v>
      </c>
      <c r="B6656" s="3">
        <v>256.93</v>
      </c>
      <c r="C6656" s="5">
        <v>1.85</v>
      </c>
      <c r="D6656" s="17">
        <f t="shared" si="103"/>
        <v>1.7850000000000001</v>
      </c>
      <c r="E6656" s="5">
        <v>1.72</v>
      </c>
      <c r="F6656" s="9">
        <v>1084.8</v>
      </c>
      <c r="G6656" s="5">
        <v>0.17974999999999999</v>
      </c>
      <c r="K6656" s="11">
        <v>40729</v>
      </c>
      <c r="L6656" s="13">
        <v>0.18504999999999999</v>
      </c>
    </row>
    <row r="6657" spans="1:12" x14ac:dyDescent="0.55000000000000004">
      <c r="A6657" s="2">
        <v>42101</v>
      </c>
      <c r="B6657" s="3">
        <v>256.88</v>
      </c>
      <c r="C6657" s="5">
        <v>1.83</v>
      </c>
      <c r="D6657" s="17">
        <f t="shared" si="103"/>
        <v>1.7749999999999999</v>
      </c>
      <c r="E6657" s="5">
        <v>1.72</v>
      </c>
      <c r="F6657" s="9">
        <v>1088.5</v>
      </c>
      <c r="G6657" s="5">
        <v>0.18015</v>
      </c>
      <c r="K6657" s="11">
        <v>40730</v>
      </c>
      <c r="L6657" s="13">
        <v>0.18525</v>
      </c>
    </row>
    <row r="6658" spans="1:12" x14ac:dyDescent="0.55000000000000004">
      <c r="A6658" s="2">
        <v>42102</v>
      </c>
      <c r="B6658" s="3">
        <v>258.51</v>
      </c>
      <c r="C6658" s="5">
        <v>1.83</v>
      </c>
      <c r="D6658" s="17">
        <f t="shared" si="103"/>
        <v>1.78</v>
      </c>
      <c r="E6658" s="5">
        <v>1.73</v>
      </c>
      <c r="F6658" s="9">
        <v>1091</v>
      </c>
      <c r="G6658" s="5">
        <v>0.18095</v>
      </c>
      <c r="K6658" s="11">
        <v>40731</v>
      </c>
      <c r="L6658" s="13">
        <v>0.18575</v>
      </c>
    </row>
    <row r="6659" spans="1:12" x14ac:dyDescent="0.55000000000000004">
      <c r="A6659" s="2">
        <v>42103</v>
      </c>
      <c r="B6659" s="3">
        <v>258.33</v>
      </c>
      <c r="C6659" s="5">
        <v>1.82</v>
      </c>
      <c r="D6659" s="17">
        <f t="shared" si="103"/>
        <v>1.7749999999999999</v>
      </c>
      <c r="E6659" s="5">
        <v>1.73</v>
      </c>
      <c r="F6659" s="9">
        <v>1092.3</v>
      </c>
      <c r="G6659" s="5">
        <v>0.18</v>
      </c>
      <c r="K6659" s="11">
        <v>40732</v>
      </c>
      <c r="L6659" s="13">
        <v>0.18575</v>
      </c>
    </row>
    <row r="6660" spans="1:12" x14ac:dyDescent="0.55000000000000004">
      <c r="A6660" s="2">
        <v>42104</v>
      </c>
      <c r="B6660" s="3">
        <v>261.95</v>
      </c>
      <c r="C6660" s="5">
        <v>1.8</v>
      </c>
      <c r="D6660" s="17">
        <f t="shared" ref="D6660:D6723" si="104">(C6660+E6660)/2</f>
        <v>1.77</v>
      </c>
      <c r="E6660" s="5">
        <v>1.74</v>
      </c>
      <c r="F6660" s="9">
        <v>1092.7</v>
      </c>
      <c r="G6660" s="5">
        <v>0.17849999999999999</v>
      </c>
      <c r="K6660" s="11">
        <v>40735</v>
      </c>
      <c r="L6660" s="13">
        <v>0.18575</v>
      </c>
    </row>
    <row r="6661" spans="1:12" x14ac:dyDescent="0.55000000000000004">
      <c r="A6661" s="2">
        <v>42107</v>
      </c>
      <c r="B6661" s="3">
        <v>263.48</v>
      </c>
      <c r="C6661" s="5">
        <v>1.8</v>
      </c>
      <c r="D6661" s="17">
        <f t="shared" si="104"/>
        <v>1.7650000000000001</v>
      </c>
      <c r="E6661" s="5">
        <v>1.73</v>
      </c>
      <c r="F6661" s="9">
        <v>1098.5999999999999</v>
      </c>
      <c r="G6661" s="5">
        <v>0.18149999999999999</v>
      </c>
      <c r="K6661" s="11">
        <v>40736</v>
      </c>
      <c r="L6661" s="13">
        <v>0.1865</v>
      </c>
    </row>
    <row r="6662" spans="1:12" x14ac:dyDescent="0.55000000000000004">
      <c r="A6662" s="2">
        <v>42108</v>
      </c>
      <c r="B6662" s="3">
        <v>265.57</v>
      </c>
      <c r="C6662" s="5">
        <v>1.8</v>
      </c>
      <c r="D6662" s="17">
        <f t="shared" si="104"/>
        <v>1.7650000000000001</v>
      </c>
      <c r="E6662" s="5">
        <v>1.73</v>
      </c>
      <c r="F6662" s="9">
        <v>1094</v>
      </c>
      <c r="G6662" s="5">
        <v>0.1825</v>
      </c>
      <c r="K6662" s="11">
        <v>40737</v>
      </c>
      <c r="L6662" s="13">
        <v>0.1865</v>
      </c>
    </row>
    <row r="6663" spans="1:12" x14ac:dyDescent="0.55000000000000004">
      <c r="A6663" s="2">
        <v>42109</v>
      </c>
      <c r="B6663" s="3">
        <v>265.77</v>
      </c>
      <c r="C6663" s="5">
        <v>1.8</v>
      </c>
      <c r="D6663" s="17">
        <f t="shared" si="104"/>
        <v>1.7650000000000001</v>
      </c>
      <c r="E6663" s="5">
        <v>1.73</v>
      </c>
      <c r="F6663" s="9">
        <v>1096.8</v>
      </c>
      <c r="G6663" s="5">
        <v>0.1804</v>
      </c>
      <c r="K6663" s="11">
        <v>40738</v>
      </c>
      <c r="L6663" s="13">
        <v>0.1865</v>
      </c>
    </row>
    <row r="6664" spans="1:12" x14ac:dyDescent="0.55000000000000004">
      <c r="A6664" s="2">
        <v>42110</v>
      </c>
      <c r="B6664" s="3">
        <v>268.45</v>
      </c>
      <c r="C6664" s="5">
        <v>1.8</v>
      </c>
      <c r="D6664" s="17">
        <f t="shared" si="104"/>
        <v>1.7650000000000001</v>
      </c>
      <c r="E6664" s="5">
        <v>1.73</v>
      </c>
      <c r="F6664" s="9">
        <v>1088.9000000000001</v>
      </c>
      <c r="G6664" s="5">
        <v>0.18054999999999999</v>
      </c>
      <c r="K6664" s="11">
        <v>40739</v>
      </c>
      <c r="L6664" s="13">
        <v>0.1865</v>
      </c>
    </row>
    <row r="6665" spans="1:12" x14ac:dyDescent="0.55000000000000004">
      <c r="A6665" s="2">
        <v>42111</v>
      </c>
      <c r="B6665" s="3">
        <v>268.27999999999997</v>
      </c>
      <c r="C6665" s="5">
        <v>1.8</v>
      </c>
      <c r="D6665" s="17">
        <f t="shared" si="104"/>
        <v>1.7650000000000001</v>
      </c>
      <c r="E6665" s="5">
        <v>1.73</v>
      </c>
      <c r="F6665" s="9">
        <v>1083.7</v>
      </c>
      <c r="G6665" s="5">
        <v>0.18024999999999999</v>
      </c>
      <c r="K6665" s="11">
        <v>40742</v>
      </c>
      <c r="L6665" s="13">
        <v>0.18625</v>
      </c>
    </row>
    <row r="6666" spans="1:12" x14ac:dyDescent="0.55000000000000004">
      <c r="A6666" s="2">
        <v>42114</v>
      </c>
      <c r="B6666" s="3">
        <v>268.55</v>
      </c>
      <c r="C6666" s="5">
        <v>1.8</v>
      </c>
      <c r="D6666" s="17">
        <f t="shared" si="104"/>
        <v>1.7650000000000001</v>
      </c>
      <c r="E6666" s="5">
        <v>1.73</v>
      </c>
      <c r="F6666" s="9">
        <v>1079.2</v>
      </c>
      <c r="G6666" s="5">
        <v>0.18049999999999999</v>
      </c>
      <c r="K6666" s="11">
        <v>40743</v>
      </c>
      <c r="L6666" s="13">
        <v>0.18625</v>
      </c>
    </row>
    <row r="6667" spans="1:12" x14ac:dyDescent="0.55000000000000004">
      <c r="A6667" s="2">
        <v>42115</v>
      </c>
      <c r="B6667" s="3">
        <v>268.17</v>
      </c>
      <c r="C6667" s="5">
        <v>1.8</v>
      </c>
      <c r="D6667" s="17">
        <f t="shared" si="104"/>
        <v>1.7650000000000001</v>
      </c>
      <c r="E6667" s="5">
        <v>1.73</v>
      </c>
      <c r="F6667" s="9">
        <v>1083.4000000000001</v>
      </c>
      <c r="G6667" s="5">
        <v>0.18149999999999999</v>
      </c>
      <c r="K6667" s="11">
        <v>40744</v>
      </c>
      <c r="L6667" s="13">
        <v>0.18725</v>
      </c>
    </row>
    <row r="6668" spans="1:12" x14ac:dyDescent="0.55000000000000004">
      <c r="A6668" s="2">
        <v>42116</v>
      </c>
      <c r="B6668" s="3">
        <v>268.64</v>
      </c>
      <c r="C6668" s="5">
        <v>1.8</v>
      </c>
      <c r="D6668" s="17">
        <f t="shared" si="104"/>
        <v>1.7650000000000001</v>
      </c>
      <c r="E6668" s="5">
        <v>1.73</v>
      </c>
      <c r="F6668" s="9">
        <v>1079.5999999999999</v>
      </c>
      <c r="G6668" s="5">
        <v>0.18174999999999999</v>
      </c>
      <c r="K6668" s="11">
        <v>40745</v>
      </c>
      <c r="L6668" s="13">
        <v>0.18725</v>
      </c>
    </row>
    <row r="6669" spans="1:12" x14ac:dyDescent="0.55000000000000004">
      <c r="A6669" s="2">
        <v>42117</v>
      </c>
      <c r="B6669" s="3">
        <v>272.58999999999997</v>
      </c>
      <c r="C6669" s="5">
        <v>1.8</v>
      </c>
      <c r="D6669" s="17">
        <f t="shared" si="104"/>
        <v>1.7650000000000001</v>
      </c>
      <c r="E6669" s="5">
        <v>1.73</v>
      </c>
      <c r="F6669" s="9">
        <v>1082.2</v>
      </c>
      <c r="G6669" s="5">
        <v>0.18124999999999999</v>
      </c>
      <c r="K6669" s="11">
        <v>40746</v>
      </c>
      <c r="L6669" s="13">
        <v>0.18725</v>
      </c>
    </row>
    <row r="6670" spans="1:12" x14ac:dyDescent="0.55000000000000004">
      <c r="A6670" s="2">
        <v>42118</v>
      </c>
      <c r="B6670" s="3">
        <v>271.05</v>
      </c>
      <c r="C6670" s="5">
        <v>1.8</v>
      </c>
      <c r="D6670" s="17">
        <f t="shared" si="104"/>
        <v>1.77</v>
      </c>
      <c r="E6670" s="5">
        <v>1.74</v>
      </c>
      <c r="F6670" s="9">
        <v>1079.4000000000001</v>
      </c>
      <c r="G6670" s="5">
        <v>0.18149999999999999</v>
      </c>
      <c r="K6670" s="11">
        <v>40749</v>
      </c>
      <c r="L6670" s="13">
        <v>0.18725</v>
      </c>
    </row>
    <row r="6671" spans="1:12" x14ac:dyDescent="0.55000000000000004">
      <c r="A6671" s="2">
        <v>42121</v>
      </c>
      <c r="B6671" s="3">
        <v>270.05</v>
      </c>
      <c r="C6671" s="5">
        <v>1.8</v>
      </c>
      <c r="D6671" s="17">
        <f t="shared" si="104"/>
        <v>1.77</v>
      </c>
      <c r="E6671" s="5">
        <v>1.74</v>
      </c>
      <c r="F6671" s="9">
        <v>1073</v>
      </c>
      <c r="G6671" s="5">
        <v>0.18124999999999999</v>
      </c>
      <c r="K6671" s="11">
        <v>40750</v>
      </c>
      <c r="L6671" s="13">
        <v>0.18725</v>
      </c>
    </row>
    <row r="6672" spans="1:12" x14ac:dyDescent="0.55000000000000004">
      <c r="A6672" s="2">
        <v>42122</v>
      </c>
      <c r="B6672" s="3">
        <v>268.55</v>
      </c>
      <c r="C6672" s="5">
        <v>1.8</v>
      </c>
      <c r="D6672" s="17">
        <f t="shared" si="104"/>
        <v>1.77</v>
      </c>
      <c r="E6672" s="5">
        <v>1.74</v>
      </c>
      <c r="F6672" s="9">
        <v>1070</v>
      </c>
      <c r="G6672" s="5">
        <v>0.18425</v>
      </c>
      <c r="K6672" s="11">
        <v>40751</v>
      </c>
      <c r="L6672" s="13">
        <v>0.18725</v>
      </c>
    </row>
    <row r="6673" spans="1:12" x14ac:dyDescent="0.55000000000000004">
      <c r="A6673" s="2">
        <v>42123</v>
      </c>
      <c r="B6673" s="3">
        <v>268.02999999999997</v>
      </c>
      <c r="C6673" s="5">
        <v>1.8</v>
      </c>
      <c r="D6673" s="17">
        <f t="shared" si="104"/>
        <v>1.77</v>
      </c>
      <c r="E6673" s="5">
        <v>1.74</v>
      </c>
      <c r="F6673" s="9">
        <v>1068.5999999999999</v>
      </c>
      <c r="G6673" s="5">
        <v>0.18024999999999999</v>
      </c>
      <c r="K6673" s="11">
        <v>40752</v>
      </c>
      <c r="L6673" s="13">
        <v>0.18825</v>
      </c>
    </row>
    <row r="6674" spans="1:12" x14ac:dyDescent="0.55000000000000004">
      <c r="A6674" s="2">
        <v>42124</v>
      </c>
      <c r="B6674" s="3">
        <v>266.42</v>
      </c>
      <c r="C6674" s="5">
        <v>1.8</v>
      </c>
      <c r="D6674" s="17">
        <f t="shared" si="104"/>
        <v>1.77</v>
      </c>
      <c r="E6674" s="5">
        <v>1.74</v>
      </c>
      <c r="F6674" s="9">
        <v>1072.4000000000001</v>
      </c>
      <c r="G6674" s="5">
        <v>0.18099999999999999</v>
      </c>
      <c r="K6674" s="11">
        <v>40753</v>
      </c>
      <c r="L6674" s="13">
        <v>0.19109999999999999</v>
      </c>
    </row>
    <row r="6675" spans="1:12" x14ac:dyDescent="0.55000000000000004">
      <c r="A6675" s="2">
        <v>42128</v>
      </c>
      <c r="B6675" s="3">
        <v>267.33</v>
      </c>
      <c r="C6675" s="5">
        <v>1.8</v>
      </c>
      <c r="D6675" s="17">
        <f t="shared" si="104"/>
        <v>1.77</v>
      </c>
      <c r="E6675" s="5">
        <v>1.74</v>
      </c>
      <c r="F6675" s="9">
        <v>1079.2</v>
      </c>
      <c r="G6675" s="5">
        <v>0.18225</v>
      </c>
      <c r="K6675" s="11">
        <v>40756</v>
      </c>
      <c r="L6675" s="13">
        <v>0.19206000000000001</v>
      </c>
    </row>
    <row r="6676" spans="1:12" x14ac:dyDescent="0.55000000000000004">
      <c r="A6676" s="2">
        <v>42130</v>
      </c>
      <c r="B6676" s="3">
        <v>264.02999999999997</v>
      </c>
      <c r="C6676" s="5">
        <v>1.8</v>
      </c>
      <c r="D6676" s="17">
        <f t="shared" si="104"/>
        <v>1.7650000000000001</v>
      </c>
      <c r="E6676" s="5">
        <v>1.73</v>
      </c>
      <c r="F6676" s="9">
        <v>1080</v>
      </c>
      <c r="G6676" s="5">
        <v>0.18024999999999999</v>
      </c>
      <c r="K6676" s="11">
        <v>40757</v>
      </c>
      <c r="L6676" s="13">
        <v>0.20083000000000001</v>
      </c>
    </row>
    <row r="6677" spans="1:12" x14ac:dyDescent="0.55000000000000004">
      <c r="A6677" s="2">
        <v>42131</v>
      </c>
      <c r="B6677" s="3">
        <v>262.47000000000003</v>
      </c>
      <c r="C6677" s="5">
        <v>1.8</v>
      </c>
      <c r="D6677" s="17">
        <f t="shared" si="104"/>
        <v>1.7650000000000001</v>
      </c>
      <c r="E6677" s="5">
        <v>1.73</v>
      </c>
      <c r="F6677" s="9">
        <v>1089.7</v>
      </c>
      <c r="G6677" s="5">
        <v>0.18149999999999999</v>
      </c>
      <c r="K6677" s="11">
        <v>40758</v>
      </c>
      <c r="L6677" s="13">
        <v>0.20555999999999999</v>
      </c>
    </row>
    <row r="6678" spans="1:12" x14ac:dyDescent="0.55000000000000004">
      <c r="A6678" s="2">
        <v>42132</v>
      </c>
      <c r="B6678" s="3">
        <v>260.81</v>
      </c>
      <c r="C6678" s="5">
        <v>1.8</v>
      </c>
      <c r="D6678" s="17">
        <f t="shared" si="104"/>
        <v>1.7650000000000001</v>
      </c>
      <c r="E6678" s="5">
        <v>1.73</v>
      </c>
      <c r="F6678" s="9">
        <v>1088.3</v>
      </c>
      <c r="G6678" s="5">
        <v>0.18475</v>
      </c>
      <c r="K6678" s="11">
        <v>40759</v>
      </c>
      <c r="L6678" s="13">
        <v>0.20505999999999999</v>
      </c>
    </row>
    <row r="6679" spans="1:12" x14ac:dyDescent="0.55000000000000004">
      <c r="A6679" s="2">
        <v>42135</v>
      </c>
      <c r="B6679" s="3">
        <v>261.49</v>
      </c>
      <c r="C6679" s="5">
        <v>1.8</v>
      </c>
      <c r="D6679" s="17">
        <f t="shared" si="104"/>
        <v>1.7650000000000001</v>
      </c>
      <c r="E6679" s="5">
        <v>1.73</v>
      </c>
      <c r="F6679" s="9">
        <v>1091.3</v>
      </c>
      <c r="G6679" s="5">
        <v>0.18559999999999999</v>
      </c>
      <c r="K6679" s="11">
        <v>40760</v>
      </c>
      <c r="L6679" s="13">
        <v>0.20549999999999999</v>
      </c>
    </row>
    <row r="6680" spans="1:12" x14ac:dyDescent="0.55000000000000004">
      <c r="A6680" s="2">
        <v>42136</v>
      </c>
      <c r="B6680" s="3">
        <v>261.42</v>
      </c>
      <c r="C6680" s="5">
        <v>1.8</v>
      </c>
      <c r="D6680" s="17">
        <f t="shared" si="104"/>
        <v>1.7650000000000001</v>
      </c>
      <c r="E6680" s="5">
        <v>1.73</v>
      </c>
      <c r="F6680" s="9">
        <v>1095.8</v>
      </c>
      <c r="G6680" s="5">
        <v>0.18559999999999999</v>
      </c>
      <c r="K6680" s="11">
        <v>40763</v>
      </c>
      <c r="L6680" s="13">
        <v>0.20577999999999999</v>
      </c>
    </row>
    <row r="6681" spans="1:12" x14ac:dyDescent="0.55000000000000004">
      <c r="A6681" s="2">
        <v>42137</v>
      </c>
      <c r="B6681" s="3">
        <v>263.25</v>
      </c>
      <c r="C6681" s="5">
        <v>1.8</v>
      </c>
      <c r="D6681" s="17">
        <f t="shared" si="104"/>
        <v>1.77</v>
      </c>
      <c r="E6681" s="5">
        <v>1.74</v>
      </c>
      <c r="F6681" s="9">
        <v>1099.7</v>
      </c>
      <c r="G6681" s="5">
        <v>0.18559999999999999</v>
      </c>
      <c r="K6681" s="11">
        <v>40764</v>
      </c>
      <c r="L6681" s="13">
        <v>0.20799999999999999</v>
      </c>
    </row>
    <row r="6682" spans="1:12" x14ac:dyDescent="0.55000000000000004">
      <c r="A6682" s="2">
        <v>42138</v>
      </c>
      <c r="B6682" s="3">
        <v>263.69</v>
      </c>
      <c r="C6682" s="5">
        <v>1.8</v>
      </c>
      <c r="D6682" s="17">
        <f t="shared" si="104"/>
        <v>1.7650000000000001</v>
      </c>
      <c r="E6682" s="5">
        <v>1.73</v>
      </c>
      <c r="F6682" s="9">
        <v>1090.5</v>
      </c>
      <c r="G6682" s="5">
        <v>0.18335000000000001</v>
      </c>
      <c r="K6682" s="11">
        <v>40765</v>
      </c>
      <c r="L6682" s="13">
        <v>0.20710999999999999</v>
      </c>
    </row>
    <row r="6683" spans="1:12" x14ac:dyDescent="0.55000000000000004">
      <c r="A6683" s="2">
        <v>42139</v>
      </c>
      <c r="B6683" s="3">
        <v>261.33</v>
      </c>
      <c r="C6683" s="5">
        <v>1.8</v>
      </c>
      <c r="D6683" s="17">
        <f t="shared" si="104"/>
        <v>1.77</v>
      </c>
      <c r="E6683" s="5">
        <v>1.74</v>
      </c>
      <c r="F6683" s="9">
        <v>1085.7</v>
      </c>
      <c r="G6683" s="5">
        <v>0.1862</v>
      </c>
      <c r="K6683" s="11">
        <v>40766</v>
      </c>
      <c r="L6683" s="13">
        <v>0.20721999999999999</v>
      </c>
    </row>
    <row r="6684" spans="1:12" x14ac:dyDescent="0.55000000000000004">
      <c r="A6684" s="2">
        <v>42142</v>
      </c>
      <c r="B6684" s="3">
        <v>261.97000000000003</v>
      </c>
      <c r="C6684" s="5">
        <v>1.8</v>
      </c>
      <c r="D6684" s="17">
        <f t="shared" si="104"/>
        <v>1.77</v>
      </c>
      <c r="E6684" s="5">
        <v>1.74</v>
      </c>
      <c r="F6684" s="9">
        <v>1085.5999999999999</v>
      </c>
      <c r="G6684" s="5">
        <v>0.184</v>
      </c>
      <c r="K6684" s="11">
        <v>40767</v>
      </c>
      <c r="L6684" s="13">
        <v>0.20832999999999999</v>
      </c>
    </row>
    <row r="6685" spans="1:12" x14ac:dyDescent="0.55000000000000004">
      <c r="A6685" s="2">
        <v>42143</v>
      </c>
      <c r="B6685" s="3">
        <v>262.92</v>
      </c>
      <c r="C6685" s="5">
        <v>1.8</v>
      </c>
      <c r="D6685" s="17">
        <f t="shared" si="104"/>
        <v>1.77</v>
      </c>
      <c r="E6685" s="5">
        <v>1.74</v>
      </c>
      <c r="F6685" s="9">
        <v>1088.0999999999999</v>
      </c>
      <c r="G6685" s="5">
        <v>0.18675</v>
      </c>
      <c r="K6685" s="11">
        <v>40770</v>
      </c>
      <c r="L6685" s="13">
        <v>0.21021999999999999</v>
      </c>
    </row>
    <row r="6686" spans="1:12" x14ac:dyDescent="0.55000000000000004">
      <c r="A6686" s="2">
        <v>42144</v>
      </c>
      <c r="B6686" s="3">
        <v>265.36</v>
      </c>
      <c r="C6686" s="5">
        <v>1.8</v>
      </c>
      <c r="D6686" s="17">
        <f t="shared" si="104"/>
        <v>1.77</v>
      </c>
      <c r="E6686" s="5">
        <v>1.74</v>
      </c>
      <c r="F6686" s="9">
        <v>1096</v>
      </c>
      <c r="G6686" s="5">
        <v>0.18475</v>
      </c>
      <c r="K6686" s="11">
        <v>40771</v>
      </c>
      <c r="L6686" s="13">
        <v>0.21021999999999999</v>
      </c>
    </row>
    <row r="6687" spans="1:12" x14ac:dyDescent="0.55000000000000004">
      <c r="A6687" s="2">
        <v>42145</v>
      </c>
      <c r="B6687" s="3">
        <v>262.66000000000003</v>
      </c>
      <c r="C6687" s="5">
        <v>1.8</v>
      </c>
      <c r="D6687" s="17">
        <f t="shared" si="104"/>
        <v>1.77</v>
      </c>
      <c r="E6687" s="5">
        <v>1.74</v>
      </c>
      <c r="F6687" s="9">
        <v>1094</v>
      </c>
      <c r="G6687" s="5">
        <v>0.18475</v>
      </c>
      <c r="K6687" s="11">
        <v>40772</v>
      </c>
      <c r="L6687" s="13">
        <v>0.21243999999999999</v>
      </c>
    </row>
    <row r="6688" spans="1:12" x14ac:dyDescent="0.55000000000000004">
      <c r="A6688" s="2">
        <v>42146</v>
      </c>
      <c r="B6688" s="3">
        <v>266.02999999999997</v>
      </c>
      <c r="C6688" s="5">
        <v>1.8</v>
      </c>
      <c r="D6688" s="17">
        <f t="shared" si="104"/>
        <v>1.77</v>
      </c>
      <c r="E6688" s="5">
        <v>1.74</v>
      </c>
      <c r="F6688" s="9">
        <v>1090.0999999999999</v>
      </c>
      <c r="G6688" s="5">
        <v>0.18484999999999999</v>
      </c>
      <c r="K6688" s="11">
        <v>40773</v>
      </c>
      <c r="L6688" s="13">
        <v>0.21299999999999999</v>
      </c>
    </row>
    <row r="6689" spans="1:12" x14ac:dyDescent="0.55000000000000004">
      <c r="A6689" s="2">
        <v>42150</v>
      </c>
      <c r="B6689" s="3">
        <v>265.41000000000003</v>
      </c>
      <c r="C6689" s="5">
        <v>1.8</v>
      </c>
      <c r="D6689" s="17">
        <f t="shared" si="104"/>
        <v>1.77</v>
      </c>
      <c r="E6689" s="5">
        <v>1.74</v>
      </c>
      <c r="F6689" s="9">
        <v>1101</v>
      </c>
      <c r="G6689" s="5">
        <v>0.18629999999999999</v>
      </c>
      <c r="K6689" s="11">
        <v>40774</v>
      </c>
      <c r="L6689" s="13">
        <v>0.21543999999999999</v>
      </c>
    </row>
    <row r="6690" spans="1:12" x14ac:dyDescent="0.55000000000000004">
      <c r="A6690" s="2">
        <v>42151</v>
      </c>
      <c r="B6690" s="3">
        <v>260.16000000000003</v>
      </c>
      <c r="C6690" s="5">
        <v>1.8</v>
      </c>
      <c r="D6690" s="17">
        <f t="shared" si="104"/>
        <v>1.77</v>
      </c>
      <c r="E6690" s="5">
        <v>1.74</v>
      </c>
      <c r="F6690" s="9">
        <v>1105.5</v>
      </c>
      <c r="G6690" s="5">
        <v>0.18534999999999999</v>
      </c>
      <c r="K6690" s="11">
        <v>40777</v>
      </c>
      <c r="L6690" s="13">
        <v>0.21678</v>
      </c>
    </row>
    <row r="6691" spans="1:12" x14ac:dyDescent="0.55000000000000004">
      <c r="A6691" s="2">
        <v>42152</v>
      </c>
      <c r="B6691" s="3">
        <v>260.06</v>
      </c>
      <c r="C6691" s="5">
        <v>1.8</v>
      </c>
      <c r="D6691" s="17">
        <f t="shared" si="104"/>
        <v>1.77</v>
      </c>
      <c r="E6691" s="5">
        <v>1.74</v>
      </c>
      <c r="F6691" s="9">
        <v>1105.8</v>
      </c>
      <c r="G6691" s="5">
        <v>0.184</v>
      </c>
      <c r="K6691" s="11">
        <v>40778</v>
      </c>
      <c r="L6691" s="13">
        <v>0.21839</v>
      </c>
    </row>
    <row r="6692" spans="1:12" x14ac:dyDescent="0.55000000000000004">
      <c r="A6692" s="2">
        <v>42153</v>
      </c>
      <c r="B6692" s="3">
        <v>260.39</v>
      </c>
      <c r="C6692" s="5">
        <v>1.8</v>
      </c>
      <c r="D6692" s="17">
        <f t="shared" si="104"/>
        <v>1.77</v>
      </c>
      <c r="E6692" s="5">
        <v>1.74</v>
      </c>
      <c r="F6692" s="9">
        <v>1108.2</v>
      </c>
      <c r="G6692" s="5">
        <v>0.184</v>
      </c>
      <c r="K6692" s="11">
        <v>40779</v>
      </c>
      <c r="L6692" s="13">
        <v>0.21894</v>
      </c>
    </row>
    <row r="6693" spans="1:12" x14ac:dyDescent="0.55000000000000004">
      <c r="A6693" s="2">
        <v>42156</v>
      </c>
      <c r="B6693" s="3">
        <v>258.74</v>
      </c>
      <c r="C6693" s="5">
        <v>1.8</v>
      </c>
      <c r="D6693" s="17">
        <f t="shared" si="104"/>
        <v>1.77</v>
      </c>
      <c r="E6693" s="5">
        <v>1.74</v>
      </c>
      <c r="F6693" s="9">
        <v>1110.2</v>
      </c>
      <c r="G6693" s="5">
        <v>0.183</v>
      </c>
      <c r="K6693" s="11">
        <v>40780</v>
      </c>
      <c r="L6693" s="13">
        <v>0.22083</v>
      </c>
    </row>
    <row r="6694" spans="1:12" x14ac:dyDescent="0.55000000000000004">
      <c r="A6694" s="2">
        <v>42157</v>
      </c>
      <c r="B6694" s="3">
        <v>256.29000000000002</v>
      </c>
      <c r="C6694" s="5">
        <v>1.8</v>
      </c>
      <c r="D6694" s="17">
        <f t="shared" si="104"/>
        <v>1.7650000000000001</v>
      </c>
      <c r="E6694" s="5">
        <v>1.73</v>
      </c>
      <c r="F6694" s="9">
        <v>1112.4000000000001</v>
      </c>
      <c r="G6694" s="5">
        <v>0.18479999999999999</v>
      </c>
      <c r="K6694" s="11">
        <v>40781</v>
      </c>
      <c r="L6694" s="13">
        <v>0.22094</v>
      </c>
    </row>
    <row r="6695" spans="1:12" x14ac:dyDescent="0.55000000000000004">
      <c r="A6695" s="2">
        <v>42158</v>
      </c>
      <c r="B6695" s="3">
        <v>254.11</v>
      </c>
      <c r="C6695" s="5">
        <v>1.8</v>
      </c>
      <c r="D6695" s="17">
        <f t="shared" si="104"/>
        <v>1.7650000000000001</v>
      </c>
      <c r="E6695" s="5">
        <v>1.73</v>
      </c>
      <c r="F6695" s="9">
        <v>1104.7</v>
      </c>
      <c r="G6695" s="5">
        <v>0.185</v>
      </c>
      <c r="K6695" s="11">
        <v>40784</v>
      </c>
      <c r="L6695" s="12">
        <f>L6694</f>
        <v>0.22094</v>
      </c>
    </row>
    <row r="6696" spans="1:12" x14ac:dyDescent="0.55000000000000004">
      <c r="A6696" s="2">
        <v>42159</v>
      </c>
      <c r="B6696" s="3">
        <v>255.47</v>
      </c>
      <c r="C6696" s="5">
        <v>1.8</v>
      </c>
      <c r="D6696" s="17">
        <f t="shared" si="104"/>
        <v>1.7650000000000001</v>
      </c>
      <c r="E6696" s="5">
        <v>1.73</v>
      </c>
      <c r="F6696" s="9">
        <v>1113.9000000000001</v>
      </c>
      <c r="G6696" s="5">
        <v>0.18404999999999999</v>
      </c>
      <c r="K6696" s="11">
        <v>40785</v>
      </c>
      <c r="L6696" s="13">
        <v>0.2215</v>
      </c>
    </row>
    <row r="6697" spans="1:12" x14ac:dyDescent="0.55000000000000004">
      <c r="A6697" s="2">
        <v>42160</v>
      </c>
      <c r="B6697" s="3">
        <v>254.94</v>
      </c>
      <c r="C6697" s="5">
        <v>1.8</v>
      </c>
      <c r="D6697" s="17">
        <f t="shared" si="104"/>
        <v>1.7650000000000001</v>
      </c>
      <c r="E6697" s="5">
        <v>1.73</v>
      </c>
      <c r="F6697" s="9">
        <v>1111.0999999999999</v>
      </c>
      <c r="G6697" s="5">
        <v>0.183</v>
      </c>
      <c r="K6697" s="11">
        <v>40786</v>
      </c>
      <c r="L6697" s="13">
        <v>0.2215</v>
      </c>
    </row>
    <row r="6698" spans="1:12" x14ac:dyDescent="0.55000000000000004">
      <c r="A6698" s="2">
        <v>42163</v>
      </c>
      <c r="B6698" s="3">
        <v>254.21</v>
      </c>
      <c r="C6698" s="5">
        <v>1.8</v>
      </c>
      <c r="D6698" s="17">
        <f t="shared" si="104"/>
        <v>1.76</v>
      </c>
      <c r="E6698" s="5">
        <v>1.72</v>
      </c>
      <c r="F6698" s="9">
        <v>1123.3</v>
      </c>
      <c r="G6698" s="5">
        <v>0.18540000000000001</v>
      </c>
      <c r="K6698" s="11">
        <v>40787</v>
      </c>
      <c r="L6698" s="13">
        <v>0.2215</v>
      </c>
    </row>
    <row r="6699" spans="1:12" x14ac:dyDescent="0.55000000000000004">
      <c r="A6699" s="2">
        <v>42164</v>
      </c>
      <c r="B6699" s="3">
        <v>253.51</v>
      </c>
      <c r="C6699" s="5">
        <v>1.8</v>
      </c>
      <c r="D6699" s="17">
        <f t="shared" si="104"/>
        <v>1.7650000000000001</v>
      </c>
      <c r="E6699" s="5">
        <v>1.73</v>
      </c>
      <c r="F6699" s="9">
        <v>1118.9000000000001</v>
      </c>
      <c r="G6699" s="5">
        <v>0.1875</v>
      </c>
      <c r="K6699" s="11">
        <v>40788</v>
      </c>
      <c r="L6699" s="13">
        <v>0.22178</v>
      </c>
    </row>
    <row r="6700" spans="1:12" x14ac:dyDescent="0.55000000000000004">
      <c r="A6700" s="2">
        <v>42165</v>
      </c>
      <c r="B6700" s="3">
        <v>252.11</v>
      </c>
      <c r="C6700" s="5">
        <v>1.8</v>
      </c>
      <c r="D6700" s="17">
        <f t="shared" si="104"/>
        <v>1.77</v>
      </c>
      <c r="E6700" s="5">
        <v>1.74</v>
      </c>
      <c r="F6700" s="9">
        <v>1108.2</v>
      </c>
      <c r="G6700" s="5">
        <v>0.18875</v>
      </c>
      <c r="K6700" s="11">
        <v>40791</v>
      </c>
      <c r="L6700" s="13">
        <v>0.22439000000000001</v>
      </c>
    </row>
    <row r="6701" spans="1:12" x14ac:dyDescent="0.55000000000000004">
      <c r="A6701" s="2">
        <v>42166</v>
      </c>
      <c r="B6701" s="3">
        <v>252.32</v>
      </c>
      <c r="C6701" s="5">
        <v>1.65</v>
      </c>
      <c r="D6701" s="17">
        <f t="shared" si="104"/>
        <v>1.5699999999999998</v>
      </c>
      <c r="E6701" s="5">
        <v>1.49</v>
      </c>
      <c r="F6701" s="9">
        <v>1108.8</v>
      </c>
      <c r="G6701" s="5">
        <v>0.1855</v>
      </c>
      <c r="K6701" s="11">
        <v>40792</v>
      </c>
      <c r="L6701" s="13">
        <v>0.22600000000000001</v>
      </c>
    </row>
    <row r="6702" spans="1:12" x14ac:dyDescent="0.55000000000000004">
      <c r="A6702" s="2">
        <v>42167</v>
      </c>
      <c r="B6702" s="3">
        <v>251.66</v>
      </c>
      <c r="C6702" s="5">
        <v>1.65</v>
      </c>
      <c r="D6702" s="17">
        <f t="shared" si="104"/>
        <v>1.5649999999999999</v>
      </c>
      <c r="E6702" s="5">
        <v>1.48</v>
      </c>
      <c r="F6702" s="9">
        <v>1114.7</v>
      </c>
      <c r="G6702" s="5">
        <v>0.18475</v>
      </c>
      <c r="K6702" s="11">
        <v>40793</v>
      </c>
      <c r="L6702" s="13">
        <v>0.22611000000000001</v>
      </c>
    </row>
    <row r="6703" spans="1:12" x14ac:dyDescent="0.55000000000000004">
      <c r="A6703" s="2">
        <v>42170</v>
      </c>
      <c r="B6703" s="3">
        <v>250.74</v>
      </c>
      <c r="C6703" s="5">
        <v>1.65</v>
      </c>
      <c r="D6703" s="17">
        <f t="shared" si="104"/>
        <v>1.5699999999999998</v>
      </c>
      <c r="E6703" s="5">
        <v>1.49</v>
      </c>
      <c r="F6703" s="9">
        <v>1117.3</v>
      </c>
      <c r="G6703" s="5">
        <v>0.18525</v>
      </c>
      <c r="K6703" s="11">
        <v>40794</v>
      </c>
      <c r="L6703" s="13">
        <v>0.22500000000000001</v>
      </c>
    </row>
    <row r="6704" spans="1:12" x14ac:dyDescent="0.55000000000000004">
      <c r="A6704" s="2">
        <v>42171</v>
      </c>
      <c r="B6704" s="3">
        <v>248.49</v>
      </c>
      <c r="C6704" s="5">
        <v>1.65</v>
      </c>
      <c r="D6704" s="17">
        <f t="shared" si="104"/>
        <v>1.5649999999999999</v>
      </c>
      <c r="E6704" s="5">
        <v>1.48</v>
      </c>
      <c r="F6704" s="9">
        <v>1118.5999999999999</v>
      </c>
      <c r="G6704" s="5">
        <v>0.185</v>
      </c>
      <c r="K6704" s="11">
        <v>40795</v>
      </c>
      <c r="L6704" s="13">
        <v>0.22611000000000001</v>
      </c>
    </row>
    <row r="6705" spans="1:12" x14ac:dyDescent="0.55000000000000004">
      <c r="A6705" s="2">
        <v>42172</v>
      </c>
      <c r="B6705" s="3">
        <v>249.08</v>
      </c>
      <c r="C6705" s="5">
        <v>1.65</v>
      </c>
      <c r="D6705" s="17">
        <f t="shared" si="104"/>
        <v>1.5699999999999998</v>
      </c>
      <c r="E6705" s="5">
        <v>1.49</v>
      </c>
      <c r="F6705" s="9">
        <v>1117.9000000000001</v>
      </c>
      <c r="G6705" s="5">
        <v>0.1875</v>
      </c>
      <c r="K6705" s="11">
        <v>40798</v>
      </c>
      <c r="L6705" s="13">
        <v>0.22861000000000001</v>
      </c>
    </row>
    <row r="6706" spans="1:12" x14ac:dyDescent="0.55000000000000004">
      <c r="A6706" s="2">
        <v>42173</v>
      </c>
      <c r="B6706" s="3">
        <v>249.67</v>
      </c>
      <c r="C6706" s="5">
        <v>1.65</v>
      </c>
      <c r="D6706" s="17">
        <f t="shared" si="104"/>
        <v>1.5699999999999998</v>
      </c>
      <c r="E6706" s="5">
        <v>1.49</v>
      </c>
      <c r="F6706" s="9">
        <v>1107.0999999999999</v>
      </c>
      <c r="G6706" s="5">
        <v>0.18675</v>
      </c>
      <c r="K6706" s="11">
        <v>40799</v>
      </c>
      <c r="L6706" s="13">
        <v>0.22900000000000001</v>
      </c>
    </row>
    <row r="6707" spans="1:12" x14ac:dyDescent="0.55000000000000004">
      <c r="A6707" s="2">
        <v>42174</v>
      </c>
      <c r="B6707" s="3">
        <v>249.84</v>
      </c>
      <c r="C6707" s="5">
        <v>1.65</v>
      </c>
      <c r="D6707" s="17">
        <f t="shared" si="104"/>
        <v>1.5699999999999998</v>
      </c>
      <c r="E6707" s="5">
        <v>1.49</v>
      </c>
      <c r="F6707" s="9">
        <v>1107.0999999999999</v>
      </c>
      <c r="G6707" s="5">
        <v>0.187</v>
      </c>
      <c r="K6707" s="11">
        <v>40800</v>
      </c>
      <c r="L6707" s="13">
        <v>0.22939000000000001</v>
      </c>
    </row>
    <row r="6708" spans="1:12" x14ac:dyDescent="0.55000000000000004">
      <c r="A6708" s="2">
        <v>42177</v>
      </c>
      <c r="B6708" s="3">
        <v>250.99</v>
      </c>
      <c r="C6708" s="5">
        <v>1.65</v>
      </c>
      <c r="D6708" s="17">
        <f t="shared" si="104"/>
        <v>1.5699999999999998</v>
      </c>
      <c r="E6708" s="5">
        <v>1.49</v>
      </c>
      <c r="F6708" s="9">
        <v>1098.8</v>
      </c>
      <c r="G6708" s="5">
        <v>0.187</v>
      </c>
      <c r="K6708" s="11">
        <v>40801</v>
      </c>
      <c r="L6708" s="13">
        <v>0.22994000000000001</v>
      </c>
    </row>
    <row r="6709" spans="1:12" x14ac:dyDescent="0.55000000000000004">
      <c r="A6709" s="2">
        <v>42178</v>
      </c>
      <c r="B6709" s="3">
        <v>254.52</v>
      </c>
      <c r="C6709" s="5">
        <v>1.65</v>
      </c>
      <c r="D6709" s="17">
        <f t="shared" si="104"/>
        <v>1.5699999999999998</v>
      </c>
      <c r="E6709" s="5">
        <v>1.49</v>
      </c>
      <c r="F6709" s="9">
        <v>1104.5999999999999</v>
      </c>
      <c r="G6709" s="5">
        <v>0.187</v>
      </c>
      <c r="K6709" s="11">
        <v>40802</v>
      </c>
      <c r="L6709" s="13">
        <v>0.23050000000000001</v>
      </c>
    </row>
    <row r="6710" spans="1:12" x14ac:dyDescent="0.55000000000000004">
      <c r="A6710" s="2">
        <v>42179</v>
      </c>
      <c r="B6710" s="3">
        <v>254.94</v>
      </c>
      <c r="C6710" s="5">
        <v>1.65</v>
      </c>
      <c r="D6710" s="17">
        <f t="shared" si="104"/>
        <v>1.575</v>
      </c>
      <c r="E6710" s="5">
        <v>1.5</v>
      </c>
      <c r="F6710" s="9">
        <v>1108.4000000000001</v>
      </c>
      <c r="G6710" s="5">
        <v>0.1865</v>
      </c>
      <c r="K6710" s="11">
        <v>40805</v>
      </c>
      <c r="L6710" s="13">
        <v>0.23072000000000001</v>
      </c>
    </row>
    <row r="6711" spans="1:12" x14ac:dyDescent="0.55000000000000004">
      <c r="A6711" s="2">
        <v>42180</v>
      </c>
      <c r="B6711" s="3">
        <v>253.8</v>
      </c>
      <c r="C6711" s="5">
        <v>1.65</v>
      </c>
      <c r="D6711" s="17">
        <f t="shared" si="104"/>
        <v>1.575</v>
      </c>
      <c r="E6711" s="5">
        <v>1.5</v>
      </c>
      <c r="F6711" s="9">
        <v>1110</v>
      </c>
      <c r="G6711" s="5">
        <v>0.186</v>
      </c>
      <c r="K6711" s="11">
        <v>40806</v>
      </c>
      <c r="L6711" s="13">
        <v>0.23183000000000001</v>
      </c>
    </row>
    <row r="6712" spans="1:12" x14ac:dyDescent="0.55000000000000004">
      <c r="A6712" s="2">
        <v>42181</v>
      </c>
      <c r="B6712" s="3">
        <v>254.48</v>
      </c>
      <c r="C6712" s="5">
        <v>1.65</v>
      </c>
      <c r="D6712" s="17">
        <f t="shared" si="104"/>
        <v>1.575</v>
      </c>
      <c r="E6712" s="5">
        <v>1.5</v>
      </c>
      <c r="F6712" s="9">
        <v>1116.9000000000001</v>
      </c>
      <c r="G6712" s="5">
        <v>0.18659999999999999</v>
      </c>
      <c r="K6712" s="11">
        <v>40807</v>
      </c>
      <c r="L6712" s="13">
        <v>0.23350000000000001</v>
      </c>
    </row>
    <row r="6713" spans="1:12" x14ac:dyDescent="0.55000000000000004">
      <c r="A6713" s="2">
        <v>42184</v>
      </c>
      <c r="B6713" s="3">
        <v>251.26</v>
      </c>
      <c r="C6713" s="5">
        <v>1.65</v>
      </c>
      <c r="D6713" s="17">
        <f t="shared" si="104"/>
        <v>1.5699999999999998</v>
      </c>
      <c r="E6713" s="5">
        <v>1.49</v>
      </c>
      <c r="F6713" s="9">
        <v>1125.3</v>
      </c>
      <c r="G6713" s="5">
        <v>0.18659999999999999</v>
      </c>
      <c r="K6713" s="11">
        <v>40808</v>
      </c>
      <c r="L6713" s="13">
        <v>0.23455999999999999</v>
      </c>
    </row>
    <row r="6714" spans="1:12" x14ac:dyDescent="0.55000000000000004">
      <c r="A6714" s="2">
        <v>42185</v>
      </c>
      <c r="B6714" s="3">
        <v>252.27</v>
      </c>
      <c r="C6714" s="5">
        <v>1.65</v>
      </c>
      <c r="D6714" s="17">
        <f t="shared" si="104"/>
        <v>1.575</v>
      </c>
      <c r="E6714" s="5">
        <v>1.5</v>
      </c>
      <c r="F6714" s="9">
        <v>1115.5</v>
      </c>
      <c r="G6714" s="5">
        <v>0.1865</v>
      </c>
      <c r="K6714" s="11">
        <v>40809</v>
      </c>
      <c r="L6714" s="13">
        <v>0.23577999999999999</v>
      </c>
    </row>
    <row r="6715" spans="1:12" x14ac:dyDescent="0.55000000000000004">
      <c r="A6715" s="2">
        <v>42186</v>
      </c>
      <c r="B6715" s="3">
        <v>255.07</v>
      </c>
      <c r="C6715" s="5">
        <v>1.65</v>
      </c>
      <c r="D6715" s="17">
        <f t="shared" si="104"/>
        <v>1.5699999999999998</v>
      </c>
      <c r="E6715" s="5">
        <v>1.49</v>
      </c>
      <c r="F6715" s="9">
        <v>1117.5</v>
      </c>
      <c r="G6715" s="5">
        <v>0.185</v>
      </c>
      <c r="K6715" s="11">
        <v>40812</v>
      </c>
      <c r="L6715" s="13">
        <v>0.23744000000000001</v>
      </c>
    </row>
    <row r="6716" spans="1:12" x14ac:dyDescent="0.55000000000000004">
      <c r="A6716" s="2">
        <v>42187</v>
      </c>
      <c r="B6716" s="3">
        <v>255.5</v>
      </c>
      <c r="C6716" s="5">
        <v>1.65</v>
      </c>
      <c r="D6716" s="17">
        <f t="shared" si="104"/>
        <v>1.5649999999999999</v>
      </c>
      <c r="E6716" s="5">
        <v>1.48</v>
      </c>
      <c r="F6716" s="9">
        <v>1125</v>
      </c>
      <c r="G6716" s="5">
        <v>0.18815000000000001</v>
      </c>
      <c r="K6716" s="11">
        <v>40813</v>
      </c>
      <c r="L6716" s="13">
        <v>0.23877999999999999</v>
      </c>
    </row>
    <row r="6717" spans="1:12" x14ac:dyDescent="0.55000000000000004">
      <c r="A6717" s="2">
        <v>42188</v>
      </c>
      <c r="B6717" s="3">
        <v>254.66</v>
      </c>
      <c r="C6717" s="5">
        <v>1.65</v>
      </c>
      <c r="D6717" s="17">
        <f t="shared" si="104"/>
        <v>1.5649999999999999</v>
      </c>
      <c r="E6717" s="5">
        <v>1.48</v>
      </c>
      <c r="F6717" s="9">
        <v>1123</v>
      </c>
      <c r="G6717" s="5">
        <v>0.18840000000000001</v>
      </c>
      <c r="K6717" s="11">
        <v>40814</v>
      </c>
      <c r="L6717" s="13">
        <v>0.23888999999999999</v>
      </c>
    </row>
    <row r="6718" spans="1:12" x14ac:dyDescent="0.55000000000000004">
      <c r="A6718" s="2">
        <v>42191</v>
      </c>
      <c r="B6718" s="3">
        <v>248.3</v>
      </c>
      <c r="C6718" s="5">
        <v>1.65</v>
      </c>
      <c r="D6718" s="17">
        <f t="shared" si="104"/>
        <v>1.5649999999999999</v>
      </c>
      <c r="E6718" s="5">
        <v>1.48</v>
      </c>
      <c r="F6718" s="9">
        <v>1126.5</v>
      </c>
      <c r="G6718" s="5">
        <v>0.1865</v>
      </c>
      <c r="K6718" s="11">
        <v>40815</v>
      </c>
      <c r="L6718" s="13">
        <v>0.23943999999999999</v>
      </c>
    </row>
    <row r="6719" spans="1:12" x14ac:dyDescent="0.55000000000000004">
      <c r="A6719" s="2">
        <v>42192</v>
      </c>
      <c r="B6719" s="3">
        <v>248.05</v>
      </c>
      <c r="C6719" s="5">
        <v>1.65</v>
      </c>
      <c r="D6719" s="17">
        <f t="shared" si="104"/>
        <v>1.575</v>
      </c>
      <c r="E6719" s="5">
        <v>1.5</v>
      </c>
      <c r="F6719" s="9">
        <v>1130.2</v>
      </c>
      <c r="G6719" s="5">
        <v>0.1895</v>
      </c>
      <c r="K6719" s="11">
        <v>40816</v>
      </c>
      <c r="L6719" s="13">
        <v>0.23943999999999999</v>
      </c>
    </row>
    <row r="6720" spans="1:12" x14ac:dyDescent="0.55000000000000004">
      <c r="A6720" s="2">
        <v>42193</v>
      </c>
      <c r="B6720" s="3">
        <v>244.94</v>
      </c>
      <c r="C6720" s="5">
        <v>1.65</v>
      </c>
      <c r="D6720" s="17">
        <f t="shared" si="104"/>
        <v>1.5649999999999999</v>
      </c>
      <c r="E6720" s="5">
        <v>1.48</v>
      </c>
      <c r="F6720" s="9">
        <v>1136.7</v>
      </c>
      <c r="G6720" s="5">
        <v>0.1885</v>
      </c>
      <c r="K6720" s="11">
        <v>40819</v>
      </c>
      <c r="L6720" s="13">
        <v>0.24</v>
      </c>
    </row>
    <row r="6721" spans="1:12" x14ac:dyDescent="0.55000000000000004">
      <c r="A6721" s="2">
        <v>42194</v>
      </c>
      <c r="B6721" s="3">
        <v>246.77</v>
      </c>
      <c r="C6721" s="5">
        <v>1.65</v>
      </c>
      <c r="D6721" s="17">
        <f t="shared" si="104"/>
        <v>1.5649999999999999</v>
      </c>
      <c r="E6721" s="5">
        <v>1.48</v>
      </c>
      <c r="F6721" s="9">
        <v>1133.9000000000001</v>
      </c>
      <c r="G6721" s="5">
        <v>0.1867</v>
      </c>
      <c r="K6721" s="11">
        <v>40820</v>
      </c>
      <c r="L6721" s="13">
        <v>0.24110999999999999</v>
      </c>
    </row>
    <row r="6722" spans="1:12" x14ac:dyDescent="0.55000000000000004">
      <c r="A6722" s="2">
        <v>42195</v>
      </c>
      <c r="B6722" s="3">
        <v>246.83</v>
      </c>
      <c r="C6722" s="5">
        <v>1.65</v>
      </c>
      <c r="D6722" s="17">
        <f t="shared" si="104"/>
        <v>1.5649999999999999</v>
      </c>
      <c r="E6722" s="5">
        <v>1.48</v>
      </c>
      <c r="F6722" s="9">
        <v>1129.7</v>
      </c>
      <c r="G6722" s="5">
        <v>0.186</v>
      </c>
      <c r="K6722" s="11">
        <v>40821</v>
      </c>
      <c r="L6722" s="13">
        <v>0.24067</v>
      </c>
    </row>
    <row r="6723" spans="1:12" x14ac:dyDescent="0.55000000000000004">
      <c r="A6723" s="2">
        <v>42198</v>
      </c>
      <c r="B6723" s="3">
        <v>249.84</v>
      </c>
      <c r="C6723" s="5">
        <v>1.65</v>
      </c>
      <c r="D6723" s="17">
        <f t="shared" si="104"/>
        <v>1.5649999999999999</v>
      </c>
      <c r="E6723" s="5">
        <v>1.48</v>
      </c>
      <c r="F6723" s="9">
        <v>1130.5999999999999</v>
      </c>
      <c r="G6723" s="5">
        <v>0.18729999999999999</v>
      </c>
      <c r="K6723" s="11">
        <v>40822</v>
      </c>
      <c r="L6723" s="13">
        <v>0.24232999999999999</v>
      </c>
    </row>
    <row r="6724" spans="1:12" x14ac:dyDescent="0.55000000000000004">
      <c r="A6724" s="2">
        <v>42199</v>
      </c>
      <c r="B6724" s="3">
        <v>248.64</v>
      </c>
      <c r="C6724" s="5">
        <v>1.65</v>
      </c>
      <c r="D6724" s="17">
        <f t="shared" ref="D6724:D6787" si="105">(C6724+E6724)/2</f>
        <v>1.5699999999999998</v>
      </c>
      <c r="E6724" s="5">
        <v>1.49</v>
      </c>
      <c r="F6724" s="9">
        <v>1142.5999999999999</v>
      </c>
      <c r="G6724" s="5">
        <v>0.187</v>
      </c>
      <c r="K6724" s="11">
        <v>40823</v>
      </c>
      <c r="L6724" s="13">
        <v>0.24288999999999999</v>
      </c>
    </row>
    <row r="6725" spans="1:12" x14ac:dyDescent="0.55000000000000004">
      <c r="A6725" s="2">
        <v>42200</v>
      </c>
      <c r="B6725" s="3">
        <v>249.65</v>
      </c>
      <c r="C6725" s="5">
        <v>1.65</v>
      </c>
      <c r="D6725" s="17">
        <f t="shared" si="105"/>
        <v>1.5649999999999999</v>
      </c>
      <c r="E6725" s="5">
        <v>1.48</v>
      </c>
      <c r="F6725" s="9">
        <v>1143.5999999999999</v>
      </c>
      <c r="G6725" s="5">
        <v>0.186</v>
      </c>
      <c r="K6725" s="11">
        <v>40826</v>
      </c>
      <c r="L6725" s="13">
        <v>0.24299999999999999</v>
      </c>
    </row>
    <row r="6726" spans="1:12" x14ac:dyDescent="0.55000000000000004">
      <c r="A6726" s="2">
        <v>42201</v>
      </c>
      <c r="B6726" s="3">
        <v>251.47</v>
      </c>
      <c r="C6726" s="5">
        <v>1.65</v>
      </c>
      <c r="D6726" s="17">
        <f t="shared" si="105"/>
        <v>1.5649999999999999</v>
      </c>
      <c r="E6726" s="5">
        <v>1.48</v>
      </c>
      <c r="F6726" s="9">
        <v>1149.2</v>
      </c>
      <c r="G6726" s="5">
        <v>0.188</v>
      </c>
      <c r="K6726" s="11">
        <v>40827</v>
      </c>
      <c r="L6726" s="13">
        <v>0.24310999999999999</v>
      </c>
    </row>
    <row r="6727" spans="1:12" x14ac:dyDescent="0.55000000000000004">
      <c r="A6727" s="2">
        <v>42202</v>
      </c>
      <c r="B6727" s="3">
        <v>250.23</v>
      </c>
      <c r="C6727" s="5">
        <v>1.65</v>
      </c>
      <c r="D6727" s="17">
        <f t="shared" si="105"/>
        <v>1.5649999999999999</v>
      </c>
      <c r="E6727" s="5">
        <v>1.48</v>
      </c>
      <c r="F6727" s="9">
        <v>1147.5</v>
      </c>
      <c r="G6727" s="5">
        <v>0.1905</v>
      </c>
      <c r="K6727" s="11">
        <v>40828</v>
      </c>
      <c r="L6727" s="13">
        <v>0.24321999999999999</v>
      </c>
    </row>
    <row r="6728" spans="1:12" x14ac:dyDescent="0.55000000000000004">
      <c r="A6728" s="2">
        <v>42205</v>
      </c>
      <c r="B6728" s="3">
        <v>248.91</v>
      </c>
      <c r="C6728" s="5">
        <v>1.65</v>
      </c>
      <c r="D6728" s="17">
        <f t="shared" si="105"/>
        <v>1.56</v>
      </c>
      <c r="E6728" s="5">
        <v>1.47</v>
      </c>
      <c r="F6728" s="9">
        <v>1152.0999999999999</v>
      </c>
      <c r="G6728" s="5">
        <v>0.189</v>
      </c>
      <c r="K6728" s="11">
        <v>40829</v>
      </c>
      <c r="L6728" s="13">
        <v>0.24332999999999999</v>
      </c>
    </row>
    <row r="6729" spans="1:12" x14ac:dyDescent="0.55000000000000004">
      <c r="A6729" s="2">
        <v>42206</v>
      </c>
      <c r="B6729" s="3">
        <v>250.35</v>
      </c>
      <c r="C6729" s="5">
        <v>1.65</v>
      </c>
      <c r="D6729" s="17">
        <f t="shared" si="105"/>
        <v>1.56</v>
      </c>
      <c r="E6729" s="5">
        <v>1.47</v>
      </c>
      <c r="F6729" s="9">
        <v>1158.3</v>
      </c>
      <c r="G6729" s="5">
        <v>0.185</v>
      </c>
      <c r="K6729" s="11">
        <v>40830</v>
      </c>
      <c r="L6729" s="13">
        <v>0.24332999999999999</v>
      </c>
    </row>
    <row r="6730" spans="1:12" x14ac:dyDescent="0.55000000000000004">
      <c r="A6730" s="2">
        <v>42207</v>
      </c>
      <c r="B6730" s="3">
        <v>247.88</v>
      </c>
      <c r="C6730" s="5">
        <v>1.65</v>
      </c>
      <c r="D6730" s="17">
        <f t="shared" si="105"/>
        <v>1.56</v>
      </c>
      <c r="E6730" s="5">
        <v>1.47</v>
      </c>
      <c r="F6730" s="9">
        <v>1153.5999999999999</v>
      </c>
      <c r="G6730" s="5">
        <v>0.187</v>
      </c>
      <c r="K6730" s="11">
        <v>40833</v>
      </c>
      <c r="L6730" s="13">
        <v>0.24443999999999999</v>
      </c>
    </row>
    <row r="6731" spans="1:12" x14ac:dyDescent="0.55000000000000004">
      <c r="A6731" s="2">
        <v>42208</v>
      </c>
      <c r="B6731" s="3">
        <v>247.31</v>
      </c>
      <c r="C6731" s="5">
        <v>1.65</v>
      </c>
      <c r="D6731" s="17">
        <f t="shared" si="105"/>
        <v>1.5649999999999999</v>
      </c>
      <c r="E6731" s="5">
        <v>1.48</v>
      </c>
      <c r="F6731" s="9">
        <v>1165.0999999999999</v>
      </c>
      <c r="G6731" s="5">
        <v>0.1905</v>
      </c>
      <c r="K6731" s="11">
        <v>40834</v>
      </c>
      <c r="L6731" s="13">
        <v>0.24471999999999999</v>
      </c>
    </row>
    <row r="6732" spans="1:12" x14ac:dyDescent="0.55000000000000004">
      <c r="A6732" s="2">
        <v>42209</v>
      </c>
      <c r="B6732" s="3">
        <v>244.91</v>
      </c>
      <c r="C6732" s="5">
        <v>1.65</v>
      </c>
      <c r="D6732" s="17">
        <f t="shared" si="105"/>
        <v>1.5699999999999998</v>
      </c>
      <c r="E6732" s="5">
        <v>1.49</v>
      </c>
      <c r="F6732" s="9">
        <v>1167.9000000000001</v>
      </c>
      <c r="G6732" s="5">
        <v>0.189</v>
      </c>
      <c r="K6732" s="11">
        <v>40835</v>
      </c>
      <c r="L6732" s="13">
        <v>0.24471999999999999</v>
      </c>
    </row>
    <row r="6733" spans="1:12" x14ac:dyDescent="0.55000000000000004">
      <c r="A6733" s="2">
        <v>42212</v>
      </c>
      <c r="B6733" s="3">
        <v>244.98</v>
      </c>
      <c r="C6733" s="5">
        <v>1.64</v>
      </c>
      <c r="D6733" s="17">
        <f t="shared" si="105"/>
        <v>1.5649999999999999</v>
      </c>
      <c r="E6733" s="5">
        <v>1.49</v>
      </c>
      <c r="F6733" s="9">
        <v>1167</v>
      </c>
      <c r="G6733" s="5">
        <v>0.189</v>
      </c>
      <c r="K6733" s="11">
        <v>40836</v>
      </c>
      <c r="L6733" s="13">
        <v>0.24471999999999999</v>
      </c>
    </row>
    <row r="6734" spans="1:12" x14ac:dyDescent="0.55000000000000004">
      <c r="A6734" s="2">
        <v>42213</v>
      </c>
      <c r="B6734" s="3">
        <v>245.21</v>
      </c>
      <c r="C6734" s="5">
        <v>1.64</v>
      </c>
      <c r="D6734" s="17">
        <f t="shared" si="105"/>
        <v>1.5649999999999999</v>
      </c>
      <c r="E6734" s="5">
        <v>1.49</v>
      </c>
      <c r="F6734" s="9">
        <v>1164.9000000000001</v>
      </c>
      <c r="G6734" s="5">
        <v>0.1908</v>
      </c>
      <c r="K6734" s="11">
        <v>40837</v>
      </c>
      <c r="L6734" s="13">
        <v>0.24471999999999999</v>
      </c>
    </row>
    <row r="6735" spans="1:12" x14ac:dyDescent="0.55000000000000004">
      <c r="A6735" s="2">
        <v>42214</v>
      </c>
      <c r="B6735" s="3">
        <v>245.97</v>
      </c>
      <c r="C6735" s="5">
        <v>1.64</v>
      </c>
      <c r="D6735" s="17">
        <f t="shared" si="105"/>
        <v>1.5649999999999999</v>
      </c>
      <c r="E6735" s="5">
        <v>1.49</v>
      </c>
      <c r="F6735" s="9">
        <v>1158.4000000000001</v>
      </c>
      <c r="G6735" s="5">
        <v>0.18955</v>
      </c>
      <c r="K6735" s="11">
        <v>40840</v>
      </c>
      <c r="L6735" s="13">
        <v>0.24471999999999999</v>
      </c>
    </row>
    <row r="6736" spans="1:12" x14ac:dyDescent="0.55000000000000004">
      <c r="A6736" s="2">
        <v>42215</v>
      </c>
      <c r="B6736" s="3">
        <v>243.61</v>
      </c>
      <c r="C6736" s="5">
        <v>1.64</v>
      </c>
      <c r="D6736" s="17">
        <f t="shared" si="105"/>
        <v>1.5649999999999999</v>
      </c>
      <c r="E6736" s="5">
        <v>1.49</v>
      </c>
      <c r="F6736" s="9">
        <v>1168.4000000000001</v>
      </c>
      <c r="G6736" s="5">
        <v>0.1885</v>
      </c>
      <c r="K6736" s="11">
        <v>40841</v>
      </c>
      <c r="L6736" s="13">
        <v>0.24471999999999999</v>
      </c>
    </row>
    <row r="6737" spans="1:12" x14ac:dyDescent="0.55000000000000004">
      <c r="A6737" s="2">
        <v>42216</v>
      </c>
      <c r="B6737" s="3">
        <v>244.3</v>
      </c>
      <c r="C6737" s="5">
        <v>1.64</v>
      </c>
      <c r="D6737" s="17">
        <f t="shared" si="105"/>
        <v>1.5699999999999998</v>
      </c>
      <c r="E6737" s="5">
        <v>1.5</v>
      </c>
      <c r="F6737" s="9">
        <v>1170</v>
      </c>
      <c r="G6737" s="5">
        <v>0.19175</v>
      </c>
      <c r="K6737" s="11">
        <v>40842</v>
      </c>
      <c r="L6737" s="13">
        <v>0.24582999999999999</v>
      </c>
    </row>
    <row r="6738" spans="1:12" x14ac:dyDescent="0.55000000000000004">
      <c r="A6738" s="2">
        <v>42219</v>
      </c>
      <c r="B6738" s="3">
        <v>241.48</v>
      </c>
      <c r="C6738" s="5">
        <v>1.64</v>
      </c>
      <c r="D6738" s="17">
        <f t="shared" si="105"/>
        <v>1.56</v>
      </c>
      <c r="E6738" s="5">
        <v>1.48</v>
      </c>
      <c r="F6738" s="9">
        <v>1165.9000000000001</v>
      </c>
      <c r="G6738" s="5">
        <v>0.1905</v>
      </c>
      <c r="K6738" s="11">
        <v>40843</v>
      </c>
      <c r="L6738" s="13">
        <v>0.24582999999999999</v>
      </c>
    </row>
    <row r="6739" spans="1:12" x14ac:dyDescent="0.55000000000000004">
      <c r="A6739" s="2">
        <v>42220</v>
      </c>
      <c r="B6739" s="3">
        <v>243.55</v>
      </c>
      <c r="C6739" s="5">
        <v>1.64</v>
      </c>
      <c r="D6739" s="17">
        <f t="shared" si="105"/>
        <v>1.5649999999999999</v>
      </c>
      <c r="E6739" s="5">
        <v>1.49</v>
      </c>
      <c r="F6739" s="9">
        <v>1165.5</v>
      </c>
      <c r="G6739" s="5">
        <v>0.19075</v>
      </c>
      <c r="K6739" s="11">
        <v>40844</v>
      </c>
      <c r="L6739" s="13">
        <v>0.24582999999999999</v>
      </c>
    </row>
    <row r="6740" spans="1:12" x14ac:dyDescent="0.55000000000000004">
      <c r="A6740" s="2">
        <v>42221</v>
      </c>
      <c r="B6740" s="3">
        <v>243.12</v>
      </c>
      <c r="C6740" s="5">
        <v>1.64</v>
      </c>
      <c r="D6740" s="17">
        <f t="shared" si="105"/>
        <v>1.56</v>
      </c>
      <c r="E6740" s="5">
        <v>1.48</v>
      </c>
      <c r="F6740" s="9">
        <v>1173.5999999999999</v>
      </c>
      <c r="G6740" s="5">
        <v>0.19350000000000001</v>
      </c>
      <c r="K6740" s="11">
        <v>40847</v>
      </c>
      <c r="L6740" s="13">
        <v>0.24528</v>
      </c>
    </row>
    <row r="6741" spans="1:12" x14ac:dyDescent="0.55000000000000004">
      <c r="A6741" s="2">
        <v>42222</v>
      </c>
      <c r="B6741" s="3">
        <v>240.04</v>
      </c>
      <c r="C6741" s="5">
        <v>1.64</v>
      </c>
      <c r="D6741" s="17">
        <f t="shared" si="105"/>
        <v>1.5649999999999999</v>
      </c>
      <c r="E6741" s="5">
        <v>1.49</v>
      </c>
      <c r="F6741" s="9">
        <v>1166.2</v>
      </c>
      <c r="G6741" s="5">
        <v>0.1915</v>
      </c>
      <c r="K6741" s="11">
        <v>40848</v>
      </c>
      <c r="L6741" s="13">
        <v>0.24528</v>
      </c>
    </row>
    <row r="6742" spans="1:12" x14ac:dyDescent="0.55000000000000004">
      <c r="A6742" s="2">
        <v>42223</v>
      </c>
      <c r="B6742" s="3">
        <v>239.79</v>
      </c>
      <c r="C6742" s="5">
        <v>1.64</v>
      </c>
      <c r="D6742" s="17">
        <f t="shared" si="105"/>
        <v>1.5649999999999999</v>
      </c>
      <c r="E6742" s="5">
        <v>1.49</v>
      </c>
      <c r="F6742" s="9">
        <v>1167.4000000000001</v>
      </c>
      <c r="G6742" s="5">
        <v>0.19125</v>
      </c>
      <c r="K6742" s="11">
        <v>40849</v>
      </c>
      <c r="L6742" s="13">
        <v>0.24528</v>
      </c>
    </row>
    <row r="6743" spans="1:12" x14ac:dyDescent="0.55000000000000004">
      <c r="A6743" s="2">
        <v>42226</v>
      </c>
      <c r="B6743" s="3">
        <v>239.18</v>
      </c>
      <c r="C6743" s="5">
        <v>1.64</v>
      </c>
      <c r="D6743" s="17">
        <f t="shared" si="105"/>
        <v>1.5649999999999999</v>
      </c>
      <c r="E6743" s="5">
        <v>1.49</v>
      </c>
      <c r="F6743" s="9">
        <v>1163.2</v>
      </c>
      <c r="G6743" s="5">
        <v>0.19255</v>
      </c>
      <c r="K6743" s="11">
        <v>40850</v>
      </c>
      <c r="L6743" s="13">
        <v>0.2475</v>
      </c>
    </row>
    <row r="6744" spans="1:12" x14ac:dyDescent="0.55000000000000004">
      <c r="A6744" s="2">
        <v>42227</v>
      </c>
      <c r="B6744" s="3">
        <v>237.91</v>
      </c>
      <c r="C6744" s="5">
        <v>1.64</v>
      </c>
      <c r="D6744" s="17">
        <f t="shared" si="105"/>
        <v>1.5649999999999999</v>
      </c>
      <c r="E6744" s="5">
        <v>1.49</v>
      </c>
      <c r="F6744" s="9">
        <v>1179.0999999999999</v>
      </c>
      <c r="G6744" s="5">
        <v>0.19345000000000001</v>
      </c>
      <c r="K6744" s="11">
        <v>40851</v>
      </c>
      <c r="L6744" s="13">
        <v>0.2475</v>
      </c>
    </row>
    <row r="6745" spans="1:12" x14ac:dyDescent="0.55000000000000004">
      <c r="A6745" s="2">
        <v>42228</v>
      </c>
      <c r="B6745" s="3">
        <v>237.24</v>
      </c>
      <c r="C6745" s="5">
        <v>1.64</v>
      </c>
      <c r="D6745" s="17">
        <f t="shared" si="105"/>
        <v>1.5649999999999999</v>
      </c>
      <c r="E6745" s="5">
        <v>1.49</v>
      </c>
      <c r="F6745" s="9">
        <v>1190.8</v>
      </c>
      <c r="G6745" s="5">
        <v>0.19400000000000001</v>
      </c>
      <c r="K6745" s="11">
        <v>40854</v>
      </c>
      <c r="L6745" s="13">
        <v>0.24778</v>
      </c>
    </row>
    <row r="6746" spans="1:12" x14ac:dyDescent="0.55000000000000004">
      <c r="A6746" s="2">
        <v>42229</v>
      </c>
      <c r="B6746" s="3">
        <v>237.32</v>
      </c>
      <c r="C6746" s="5">
        <v>1.64</v>
      </c>
      <c r="D6746" s="17">
        <f t="shared" si="105"/>
        <v>1.5649999999999999</v>
      </c>
      <c r="E6746" s="5">
        <v>1.49</v>
      </c>
      <c r="F6746" s="9">
        <v>1174</v>
      </c>
      <c r="G6746" s="5">
        <v>0.1976</v>
      </c>
      <c r="K6746" s="11">
        <v>40855</v>
      </c>
      <c r="L6746" s="13">
        <v>0.24778</v>
      </c>
    </row>
    <row r="6747" spans="1:12" x14ac:dyDescent="0.55000000000000004">
      <c r="A6747" s="2">
        <v>42233</v>
      </c>
      <c r="B6747" s="3">
        <v>235.37</v>
      </c>
      <c r="C6747" s="5">
        <v>1.64</v>
      </c>
      <c r="D6747" s="17">
        <f t="shared" si="105"/>
        <v>1.5649999999999999</v>
      </c>
      <c r="E6747" s="5">
        <v>1.49</v>
      </c>
      <c r="F6747" s="9">
        <v>1183.0999999999999</v>
      </c>
      <c r="G6747" s="5">
        <v>0.2046</v>
      </c>
      <c r="K6747" s="11">
        <v>40856</v>
      </c>
      <c r="L6747" s="13">
        <v>0.24778</v>
      </c>
    </row>
    <row r="6748" spans="1:12" x14ac:dyDescent="0.55000000000000004">
      <c r="A6748" s="2">
        <v>42234</v>
      </c>
      <c r="B6748" s="3">
        <v>235.2</v>
      </c>
      <c r="C6748" s="5">
        <v>1.64</v>
      </c>
      <c r="D6748" s="17">
        <f t="shared" si="105"/>
        <v>1.5649999999999999</v>
      </c>
      <c r="E6748" s="5">
        <v>1.49</v>
      </c>
      <c r="F6748" s="9">
        <v>1185</v>
      </c>
      <c r="G6748" s="5">
        <v>0.20275000000000001</v>
      </c>
      <c r="K6748" s="11">
        <v>40857</v>
      </c>
      <c r="L6748" s="13">
        <v>0.24789</v>
      </c>
    </row>
    <row r="6749" spans="1:12" x14ac:dyDescent="0.55000000000000004">
      <c r="A6749" s="2">
        <v>42235</v>
      </c>
      <c r="B6749" s="3">
        <v>234.27</v>
      </c>
      <c r="C6749" s="5">
        <v>1.64</v>
      </c>
      <c r="D6749" s="17">
        <f t="shared" si="105"/>
        <v>1.5649999999999999</v>
      </c>
      <c r="E6749" s="5">
        <v>1.49</v>
      </c>
      <c r="F6749" s="9">
        <v>1185.3</v>
      </c>
      <c r="G6749" s="5">
        <v>0.20200000000000001</v>
      </c>
      <c r="K6749" s="11">
        <v>40858</v>
      </c>
      <c r="L6749" s="13">
        <v>0.249</v>
      </c>
    </row>
    <row r="6750" spans="1:12" x14ac:dyDescent="0.55000000000000004">
      <c r="A6750" s="2">
        <v>42236</v>
      </c>
      <c r="B6750" s="3">
        <v>231.59</v>
      </c>
      <c r="C6750" s="5">
        <v>1.64</v>
      </c>
      <c r="D6750" s="17">
        <f t="shared" si="105"/>
        <v>1.5649999999999999</v>
      </c>
      <c r="E6750" s="5">
        <v>1.49</v>
      </c>
      <c r="F6750" s="9">
        <v>1185.0999999999999</v>
      </c>
      <c r="G6750" s="5">
        <v>0.20039999999999999</v>
      </c>
      <c r="K6750" s="11">
        <v>40861</v>
      </c>
      <c r="L6750" s="13">
        <v>0.25022</v>
      </c>
    </row>
    <row r="6751" spans="1:12" x14ac:dyDescent="0.55000000000000004">
      <c r="A6751" s="2">
        <v>42237</v>
      </c>
      <c r="B6751" s="3">
        <v>227.14</v>
      </c>
      <c r="C6751" s="5">
        <v>1.64</v>
      </c>
      <c r="D6751" s="17">
        <f t="shared" si="105"/>
        <v>1.5649999999999999</v>
      </c>
      <c r="E6751" s="5">
        <v>1.49</v>
      </c>
      <c r="F6751" s="9">
        <v>1195</v>
      </c>
      <c r="G6751" s="5">
        <v>0.19939999999999999</v>
      </c>
      <c r="K6751" s="11">
        <v>40862</v>
      </c>
      <c r="L6751" s="13">
        <v>0.25172</v>
      </c>
    </row>
    <row r="6752" spans="1:12" x14ac:dyDescent="0.55000000000000004">
      <c r="A6752" s="2">
        <v>42240</v>
      </c>
      <c r="B6752" s="3">
        <v>221.53</v>
      </c>
      <c r="C6752" s="5">
        <v>1.64</v>
      </c>
      <c r="D6752" s="17">
        <f t="shared" si="105"/>
        <v>1.5699999999999998</v>
      </c>
      <c r="E6752" s="5">
        <v>1.5</v>
      </c>
      <c r="F6752" s="9">
        <v>1199</v>
      </c>
      <c r="G6752" s="5">
        <v>0.19939999999999999</v>
      </c>
      <c r="K6752" s="11">
        <v>40863</v>
      </c>
      <c r="L6752" s="13">
        <v>0.25172</v>
      </c>
    </row>
    <row r="6753" spans="1:12" x14ac:dyDescent="0.55000000000000004">
      <c r="A6753" s="2">
        <v>42241</v>
      </c>
      <c r="B6753" s="3">
        <v>223.07</v>
      </c>
      <c r="C6753" s="5">
        <v>1.64</v>
      </c>
      <c r="D6753" s="17">
        <f t="shared" si="105"/>
        <v>1.5699999999999998</v>
      </c>
      <c r="E6753" s="5">
        <v>1.5</v>
      </c>
      <c r="F6753" s="9">
        <v>1195.3</v>
      </c>
      <c r="G6753" s="5">
        <v>0.19775000000000001</v>
      </c>
      <c r="K6753" s="11">
        <v>40864</v>
      </c>
      <c r="L6753" s="13">
        <v>0.25478000000000001</v>
      </c>
    </row>
    <row r="6754" spans="1:12" x14ac:dyDescent="0.55000000000000004">
      <c r="A6754" s="2">
        <v>42242</v>
      </c>
      <c r="B6754" s="3">
        <v>227.71</v>
      </c>
      <c r="C6754" s="5">
        <v>1.64</v>
      </c>
      <c r="D6754" s="17">
        <f t="shared" si="105"/>
        <v>1.5699999999999998</v>
      </c>
      <c r="E6754" s="5">
        <v>1.5</v>
      </c>
      <c r="F6754" s="9">
        <v>1186</v>
      </c>
      <c r="G6754" s="5">
        <v>0.19800000000000001</v>
      </c>
      <c r="K6754" s="11">
        <v>40865</v>
      </c>
      <c r="L6754" s="13">
        <v>0.25656000000000001</v>
      </c>
    </row>
    <row r="6755" spans="1:12" x14ac:dyDescent="0.55000000000000004">
      <c r="A6755" s="2">
        <v>42243</v>
      </c>
      <c r="B6755" s="3">
        <v>228.94</v>
      </c>
      <c r="C6755" s="5">
        <v>1.64</v>
      </c>
      <c r="D6755" s="17">
        <f t="shared" si="105"/>
        <v>1.5699999999999998</v>
      </c>
      <c r="E6755" s="5">
        <v>1.5</v>
      </c>
      <c r="F6755" s="9">
        <v>1185.2</v>
      </c>
      <c r="G6755" s="5">
        <v>0.19700000000000001</v>
      </c>
      <c r="K6755" s="11">
        <v>40868</v>
      </c>
      <c r="L6755" s="13">
        <v>0.25667000000000001</v>
      </c>
    </row>
    <row r="6756" spans="1:12" x14ac:dyDescent="0.55000000000000004">
      <c r="A6756" s="2">
        <v>42244</v>
      </c>
      <c r="B6756" s="3">
        <v>232.35</v>
      </c>
      <c r="C6756" s="5">
        <v>1.64</v>
      </c>
      <c r="D6756" s="17">
        <f t="shared" si="105"/>
        <v>1.575</v>
      </c>
      <c r="E6756" s="5">
        <v>1.51</v>
      </c>
      <c r="F6756" s="9">
        <v>1173.5999999999999</v>
      </c>
      <c r="G6756" s="5">
        <v>0.19855</v>
      </c>
      <c r="K6756" s="11">
        <v>40869</v>
      </c>
      <c r="L6756" s="13">
        <v>0.25722</v>
      </c>
    </row>
    <row r="6757" spans="1:12" x14ac:dyDescent="0.55000000000000004">
      <c r="A6757" s="2">
        <v>42247</v>
      </c>
      <c r="B6757" s="3">
        <v>232.8</v>
      </c>
      <c r="C6757" s="5">
        <v>1.63</v>
      </c>
      <c r="D6757" s="17">
        <f t="shared" si="105"/>
        <v>1.575</v>
      </c>
      <c r="E6757" s="5">
        <v>1.52</v>
      </c>
      <c r="F6757" s="9">
        <v>1182.5</v>
      </c>
      <c r="G6757" s="5">
        <v>0.19855</v>
      </c>
      <c r="K6757" s="11">
        <v>40870</v>
      </c>
      <c r="L6757" s="13">
        <v>0.25722</v>
      </c>
    </row>
    <row r="6758" spans="1:12" x14ac:dyDescent="0.55000000000000004">
      <c r="A6758" s="2">
        <v>42248</v>
      </c>
      <c r="B6758" s="3">
        <v>229.55</v>
      </c>
      <c r="C6758" s="5">
        <v>1.63</v>
      </c>
      <c r="D6758" s="17">
        <f t="shared" si="105"/>
        <v>1.56</v>
      </c>
      <c r="E6758" s="5">
        <v>1.49</v>
      </c>
      <c r="F6758" s="9">
        <v>1171.8</v>
      </c>
      <c r="G6758" s="5">
        <v>0.20119999999999999</v>
      </c>
      <c r="K6758" s="11">
        <v>40871</v>
      </c>
      <c r="L6758" s="13">
        <v>0.25722</v>
      </c>
    </row>
    <row r="6759" spans="1:12" x14ac:dyDescent="0.55000000000000004">
      <c r="A6759" s="2">
        <v>42249</v>
      </c>
      <c r="B6759" s="3">
        <v>229.91</v>
      </c>
      <c r="C6759" s="5">
        <v>1.61</v>
      </c>
      <c r="D6759" s="17">
        <f t="shared" si="105"/>
        <v>1.5449999999999999</v>
      </c>
      <c r="E6759" s="5">
        <v>1.48</v>
      </c>
      <c r="F6759" s="9">
        <v>1180.7</v>
      </c>
      <c r="G6759" s="5">
        <v>0.20280000000000001</v>
      </c>
      <c r="K6759" s="11">
        <v>40872</v>
      </c>
      <c r="L6759" s="13">
        <v>0.25944</v>
      </c>
    </row>
    <row r="6760" spans="1:12" x14ac:dyDescent="0.55000000000000004">
      <c r="A6760" s="2">
        <v>42250</v>
      </c>
      <c r="B6760" s="3">
        <v>230.4</v>
      </c>
      <c r="C6760" s="5">
        <v>1.61</v>
      </c>
      <c r="D6760" s="17">
        <f t="shared" si="105"/>
        <v>1.54</v>
      </c>
      <c r="E6760" s="5">
        <v>1.47</v>
      </c>
      <c r="F6760" s="9">
        <v>1190.3</v>
      </c>
      <c r="G6760" s="5">
        <v>0.20430000000000001</v>
      </c>
      <c r="K6760" s="11">
        <v>40875</v>
      </c>
      <c r="L6760" s="13">
        <v>0.26</v>
      </c>
    </row>
    <row r="6761" spans="1:12" x14ac:dyDescent="0.55000000000000004">
      <c r="A6761" s="2">
        <v>42251</v>
      </c>
      <c r="B6761" s="3">
        <v>227.9</v>
      </c>
      <c r="C6761" s="5">
        <v>1.6</v>
      </c>
      <c r="D6761" s="17">
        <f t="shared" si="105"/>
        <v>1.5249999999999999</v>
      </c>
      <c r="E6761" s="5">
        <v>1.45</v>
      </c>
      <c r="F6761" s="9">
        <v>1193.4000000000001</v>
      </c>
      <c r="G6761" s="5">
        <v>0.19925000000000001</v>
      </c>
      <c r="K6761" s="11">
        <v>40876</v>
      </c>
      <c r="L6761" s="13">
        <v>0.27022000000000002</v>
      </c>
    </row>
    <row r="6762" spans="1:12" x14ac:dyDescent="0.55000000000000004">
      <c r="A6762" s="2">
        <v>42254</v>
      </c>
      <c r="B6762" s="3">
        <v>227.31</v>
      </c>
      <c r="C6762" s="5">
        <v>1.6</v>
      </c>
      <c r="D6762" s="17">
        <f t="shared" si="105"/>
        <v>1.5350000000000001</v>
      </c>
      <c r="E6762" s="5">
        <v>1.47</v>
      </c>
      <c r="F6762" s="9">
        <v>1203.7</v>
      </c>
      <c r="G6762" s="5">
        <v>0.20269999999999999</v>
      </c>
      <c r="K6762" s="11">
        <v>40877</v>
      </c>
      <c r="L6762" s="13">
        <v>0.27144000000000001</v>
      </c>
    </row>
    <row r="6763" spans="1:12" x14ac:dyDescent="0.55000000000000004">
      <c r="A6763" s="2">
        <v>42255</v>
      </c>
      <c r="B6763" s="3">
        <v>227.76</v>
      </c>
      <c r="C6763" s="5">
        <v>1.6</v>
      </c>
      <c r="D6763" s="17">
        <f t="shared" si="105"/>
        <v>1.5449999999999999</v>
      </c>
      <c r="E6763" s="5">
        <v>1.49</v>
      </c>
      <c r="F6763" s="9">
        <v>1200.9000000000001</v>
      </c>
      <c r="G6763" s="5">
        <v>0.20300000000000001</v>
      </c>
      <c r="K6763" s="11">
        <v>40878</v>
      </c>
      <c r="L6763" s="13">
        <v>0.27144000000000001</v>
      </c>
    </row>
    <row r="6764" spans="1:12" x14ac:dyDescent="0.55000000000000004">
      <c r="A6764" s="2">
        <v>42256</v>
      </c>
      <c r="B6764" s="3">
        <v>234.4</v>
      </c>
      <c r="C6764" s="5">
        <v>1.6</v>
      </c>
      <c r="D6764" s="17">
        <f t="shared" si="105"/>
        <v>1.54</v>
      </c>
      <c r="E6764" s="5">
        <v>1.48</v>
      </c>
      <c r="F6764" s="9">
        <v>1189.4000000000001</v>
      </c>
      <c r="G6764" s="5">
        <v>0.20399999999999999</v>
      </c>
      <c r="K6764" s="11">
        <v>40879</v>
      </c>
      <c r="L6764" s="13">
        <v>0.27033000000000001</v>
      </c>
    </row>
    <row r="6765" spans="1:12" x14ac:dyDescent="0.55000000000000004">
      <c r="A6765" s="2">
        <v>42257</v>
      </c>
      <c r="B6765" s="3">
        <v>237.18</v>
      </c>
      <c r="C6765" s="5">
        <v>1.6</v>
      </c>
      <c r="D6765" s="17">
        <f t="shared" si="105"/>
        <v>1.5449999999999999</v>
      </c>
      <c r="E6765" s="5">
        <v>1.49</v>
      </c>
      <c r="F6765" s="9">
        <v>1194.4000000000001</v>
      </c>
      <c r="G6765" s="5">
        <v>0.20635000000000001</v>
      </c>
      <c r="K6765" s="11">
        <v>40882</v>
      </c>
      <c r="L6765" s="13">
        <v>0.27410000000000001</v>
      </c>
    </row>
    <row r="6766" spans="1:12" x14ac:dyDescent="0.55000000000000004">
      <c r="A6766" s="2">
        <v>42258</v>
      </c>
      <c r="B6766" s="3">
        <v>233.74</v>
      </c>
      <c r="C6766" s="5">
        <v>1.6</v>
      </c>
      <c r="D6766" s="17">
        <f t="shared" si="105"/>
        <v>1.5449999999999999</v>
      </c>
      <c r="E6766" s="5">
        <v>1.49</v>
      </c>
      <c r="F6766" s="9">
        <v>1184.5</v>
      </c>
      <c r="G6766" s="5">
        <v>0.20655000000000001</v>
      </c>
      <c r="K6766" s="11">
        <v>40883</v>
      </c>
      <c r="L6766" s="13">
        <v>0.27505000000000002</v>
      </c>
    </row>
    <row r="6767" spans="1:12" x14ac:dyDescent="0.55000000000000004">
      <c r="A6767" s="2">
        <v>42261</v>
      </c>
      <c r="B6767" s="3">
        <v>233.06</v>
      </c>
      <c r="C6767" s="5">
        <v>1.6</v>
      </c>
      <c r="D6767" s="17">
        <f t="shared" si="105"/>
        <v>1.5449999999999999</v>
      </c>
      <c r="E6767" s="5">
        <v>1.49</v>
      </c>
      <c r="F6767" s="9">
        <v>1183.0999999999999</v>
      </c>
      <c r="G6767" s="5">
        <v>0.20899999999999999</v>
      </c>
      <c r="K6767" s="11">
        <v>40884</v>
      </c>
      <c r="L6767" s="13">
        <v>0.27629999999999999</v>
      </c>
    </row>
    <row r="6768" spans="1:12" x14ac:dyDescent="0.55000000000000004">
      <c r="A6768" s="2">
        <v>42262</v>
      </c>
      <c r="B6768" s="3">
        <v>233.59</v>
      </c>
      <c r="C6768" s="5">
        <v>1.6</v>
      </c>
      <c r="D6768" s="17">
        <f t="shared" si="105"/>
        <v>1.5449999999999999</v>
      </c>
      <c r="E6768" s="5">
        <v>1.49</v>
      </c>
      <c r="F6768" s="9">
        <v>1186.7</v>
      </c>
      <c r="G6768" s="5">
        <v>0.20724999999999999</v>
      </c>
      <c r="K6768" s="11">
        <v>40885</v>
      </c>
      <c r="L6768" s="13">
        <v>0.27629999999999999</v>
      </c>
    </row>
    <row r="6769" spans="1:12" x14ac:dyDescent="0.55000000000000004">
      <c r="A6769" s="2">
        <v>42263</v>
      </c>
      <c r="B6769" s="3">
        <v>238.78</v>
      </c>
      <c r="C6769" s="5">
        <v>1.6</v>
      </c>
      <c r="D6769" s="17">
        <f t="shared" si="105"/>
        <v>1.54</v>
      </c>
      <c r="E6769" s="5">
        <v>1.48</v>
      </c>
      <c r="F6769" s="9">
        <v>1175.9000000000001</v>
      </c>
      <c r="G6769" s="5">
        <v>0.21279999999999999</v>
      </c>
      <c r="K6769" s="11">
        <v>40886</v>
      </c>
      <c r="L6769" s="13">
        <v>0.27655000000000002</v>
      </c>
    </row>
    <row r="6770" spans="1:12" x14ac:dyDescent="0.55000000000000004">
      <c r="A6770" s="2">
        <v>42264</v>
      </c>
      <c r="B6770" s="3">
        <v>239.29</v>
      </c>
      <c r="C6770" s="5">
        <v>1.6</v>
      </c>
      <c r="D6770" s="17">
        <f t="shared" si="105"/>
        <v>1.54</v>
      </c>
      <c r="E6770" s="5">
        <v>1.48</v>
      </c>
      <c r="F6770" s="9">
        <v>1165.9000000000001</v>
      </c>
      <c r="G6770" s="5">
        <v>0.216</v>
      </c>
      <c r="K6770" s="11">
        <v>40889</v>
      </c>
      <c r="L6770" s="13">
        <v>0.27755000000000002</v>
      </c>
    </row>
    <row r="6771" spans="1:12" x14ac:dyDescent="0.55000000000000004">
      <c r="A6771" s="2">
        <v>42265</v>
      </c>
      <c r="B6771" s="3">
        <v>241.12</v>
      </c>
      <c r="C6771" s="5">
        <v>1.6</v>
      </c>
      <c r="D6771" s="17">
        <f t="shared" si="105"/>
        <v>1.54</v>
      </c>
      <c r="E6771" s="5">
        <v>1.48</v>
      </c>
      <c r="F6771" s="9">
        <v>1162.8</v>
      </c>
      <c r="G6771" s="5">
        <v>0.1958</v>
      </c>
      <c r="K6771" s="11">
        <v>40890</v>
      </c>
      <c r="L6771" s="13">
        <v>0.27829999999999999</v>
      </c>
    </row>
    <row r="6772" spans="1:12" x14ac:dyDescent="0.55000000000000004">
      <c r="A6772" s="2">
        <v>42268</v>
      </c>
      <c r="B6772" s="3">
        <v>236.72</v>
      </c>
      <c r="C6772" s="5">
        <v>1.6</v>
      </c>
      <c r="D6772" s="17">
        <f t="shared" si="105"/>
        <v>1.54</v>
      </c>
      <c r="E6772" s="5">
        <v>1.48</v>
      </c>
      <c r="F6772" s="9">
        <v>1174.7</v>
      </c>
      <c r="G6772" s="5">
        <v>0.19500000000000001</v>
      </c>
      <c r="K6772" s="11">
        <v>40891</v>
      </c>
      <c r="L6772" s="13">
        <v>0.28255000000000002</v>
      </c>
    </row>
    <row r="6773" spans="1:12" x14ac:dyDescent="0.55000000000000004">
      <c r="A6773" s="2">
        <v>42269</v>
      </c>
      <c r="B6773" s="3">
        <v>238.68</v>
      </c>
      <c r="C6773" s="5">
        <v>1.6</v>
      </c>
      <c r="D6773" s="17">
        <f t="shared" si="105"/>
        <v>1.54</v>
      </c>
      <c r="E6773" s="5">
        <v>1.48</v>
      </c>
      <c r="F6773" s="9">
        <v>1179.2</v>
      </c>
      <c r="G6773" s="5">
        <v>0.1956</v>
      </c>
      <c r="K6773" s="11">
        <v>40892</v>
      </c>
      <c r="L6773" s="13">
        <v>0.28460000000000002</v>
      </c>
    </row>
    <row r="6774" spans="1:12" x14ac:dyDescent="0.55000000000000004">
      <c r="A6774" s="2">
        <v>42270</v>
      </c>
      <c r="B6774" s="3">
        <v>234.26</v>
      </c>
      <c r="C6774" s="5">
        <v>1.6</v>
      </c>
      <c r="D6774" s="17">
        <f t="shared" si="105"/>
        <v>1.54</v>
      </c>
      <c r="E6774" s="5">
        <v>1.48</v>
      </c>
      <c r="F6774" s="9">
        <v>1191.2</v>
      </c>
      <c r="G6774" s="5">
        <v>0.19389999999999999</v>
      </c>
      <c r="K6774" s="11">
        <v>40893</v>
      </c>
      <c r="L6774" s="13">
        <v>0.28484999999999999</v>
      </c>
    </row>
    <row r="6775" spans="1:12" x14ac:dyDescent="0.55000000000000004">
      <c r="A6775" s="2">
        <v>42271</v>
      </c>
      <c r="B6775" s="3">
        <v>234.26</v>
      </c>
      <c r="C6775" s="5">
        <v>1.6</v>
      </c>
      <c r="D6775" s="17">
        <f t="shared" si="105"/>
        <v>1.5449999999999999</v>
      </c>
      <c r="E6775" s="5">
        <v>1.49</v>
      </c>
      <c r="F6775" s="9">
        <v>1192.5</v>
      </c>
      <c r="G6775" s="5">
        <v>0.1943</v>
      </c>
      <c r="K6775" s="11">
        <v>40896</v>
      </c>
      <c r="L6775" s="13">
        <v>0.28734999999999999</v>
      </c>
    </row>
    <row r="6776" spans="1:12" x14ac:dyDescent="0.55000000000000004">
      <c r="A6776" s="2">
        <v>42272</v>
      </c>
      <c r="B6776" s="3">
        <v>233.79</v>
      </c>
      <c r="C6776" s="5">
        <v>1.6</v>
      </c>
      <c r="D6776" s="17">
        <f t="shared" si="105"/>
        <v>1.5350000000000001</v>
      </c>
      <c r="E6776" s="5">
        <v>1.47</v>
      </c>
      <c r="F6776" s="9">
        <v>1194.7</v>
      </c>
      <c r="G6776" s="5">
        <v>0.1943</v>
      </c>
      <c r="K6776" s="11">
        <v>40897</v>
      </c>
      <c r="L6776" s="13">
        <v>0.29060000000000002</v>
      </c>
    </row>
    <row r="6777" spans="1:12" x14ac:dyDescent="0.55000000000000004">
      <c r="A6777" s="2">
        <v>42277</v>
      </c>
      <c r="B6777" s="3">
        <v>236.71</v>
      </c>
      <c r="C6777" s="5">
        <v>1.59</v>
      </c>
      <c r="D6777" s="17">
        <f t="shared" si="105"/>
        <v>1.54</v>
      </c>
      <c r="E6777" s="5">
        <v>1.49</v>
      </c>
      <c r="F6777" s="9">
        <v>1185.3</v>
      </c>
      <c r="G6777" s="5">
        <v>0.193</v>
      </c>
      <c r="K6777" s="11">
        <v>40898</v>
      </c>
      <c r="L6777" s="13">
        <v>0.29185</v>
      </c>
    </row>
    <row r="6778" spans="1:12" x14ac:dyDescent="0.55000000000000004">
      <c r="A6778" s="2">
        <v>42278</v>
      </c>
      <c r="B6778" s="3">
        <v>238.62</v>
      </c>
      <c r="C6778" s="5">
        <v>1.59</v>
      </c>
      <c r="D6778" s="17">
        <f t="shared" si="105"/>
        <v>1.53</v>
      </c>
      <c r="E6778" s="5">
        <v>1.47</v>
      </c>
      <c r="F6778" s="9">
        <v>1176.3</v>
      </c>
      <c r="G6778" s="5">
        <v>0.19400000000000001</v>
      </c>
      <c r="K6778" s="11">
        <v>40899</v>
      </c>
      <c r="L6778" s="13">
        <v>0.29360000000000003</v>
      </c>
    </row>
    <row r="6779" spans="1:12" x14ac:dyDescent="0.55000000000000004">
      <c r="A6779" s="2">
        <v>42279</v>
      </c>
      <c r="B6779" s="3">
        <v>237.15</v>
      </c>
      <c r="C6779" s="5">
        <v>1.59</v>
      </c>
      <c r="D6779" s="17">
        <f t="shared" si="105"/>
        <v>1.5249999999999999</v>
      </c>
      <c r="E6779" s="5">
        <v>1.46</v>
      </c>
      <c r="F6779" s="9">
        <v>1180.7</v>
      </c>
      <c r="G6779" s="5">
        <v>0.19470000000000001</v>
      </c>
      <c r="K6779" s="11">
        <v>40900</v>
      </c>
      <c r="L6779" s="13">
        <v>0.29394999999999999</v>
      </c>
    </row>
    <row r="6780" spans="1:12" x14ac:dyDescent="0.55000000000000004">
      <c r="A6780" s="2">
        <v>42282</v>
      </c>
      <c r="B6780" s="3">
        <v>237.98</v>
      </c>
      <c r="C6780" s="5">
        <v>1.59</v>
      </c>
      <c r="D6780" s="17">
        <f t="shared" si="105"/>
        <v>1.53</v>
      </c>
      <c r="E6780" s="5">
        <v>1.47</v>
      </c>
      <c r="F6780" s="9">
        <v>1172.4000000000001</v>
      </c>
      <c r="G6780" s="5">
        <v>0.19375000000000001</v>
      </c>
      <c r="K6780" s="11">
        <v>40903</v>
      </c>
      <c r="L6780" s="12">
        <f>L6779</f>
        <v>0.29394999999999999</v>
      </c>
    </row>
    <row r="6781" spans="1:12" x14ac:dyDescent="0.55000000000000004">
      <c r="A6781" s="2">
        <v>42283</v>
      </c>
      <c r="B6781" s="3">
        <v>240.18</v>
      </c>
      <c r="C6781" s="5">
        <v>1.59</v>
      </c>
      <c r="D6781" s="17">
        <f t="shared" si="105"/>
        <v>1.5449999999999999</v>
      </c>
      <c r="E6781" s="5">
        <v>1.5</v>
      </c>
      <c r="F6781" s="9">
        <v>1165.9000000000001</v>
      </c>
      <c r="G6781" s="5">
        <v>0.19409999999999999</v>
      </c>
      <c r="K6781" s="11">
        <v>40904</v>
      </c>
      <c r="L6781" s="12">
        <f>L6780</f>
        <v>0.29394999999999999</v>
      </c>
    </row>
    <row r="6782" spans="1:12" x14ac:dyDescent="0.55000000000000004">
      <c r="A6782" s="2">
        <v>42284</v>
      </c>
      <c r="B6782" s="3">
        <v>243.52</v>
      </c>
      <c r="C6782" s="5">
        <v>1.59</v>
      </c>
      <c r="D6782" s="17">
        <f t="shared" si="105"/>
        <v>1.54</v>
      </c>
      <c r="E6782" s="5">
        <v>1.49</v>
      </c>
      <c r="F6782" s="9">
        <v>1161.3</v>
      </c>
      <c r="G6782" s="5">
        <v>0.19605</v>
      </c>
      <c r="K6782" s="11">
        <v>40905</v>
      </c>
      <c r="L6782" s="13">
        <v>0.29630000000000001</v>
      </c>
    </row>
    <row r="6783" spans="1:12" x14ac:dyDescent="0.55000000000000004">
      <c r="A6783" s="2">
        <v>42285</v>
      </c>
      <c r="B6783" s="3">
        <v>246.02</v>
      </c>
      <c r="C6783" s="5">
        <v>1.59</v>
      </c>
      <c r="D6783" s="17">
        <f t="shared" si="105"/>
        <v>1.5350000000000001</v>
      </c>
      <c r="E6783" s="5">
        <v>1.48</v>
      </c>
      <c r="F6783" s="9">
        <v>1159</v>
      </c>
      <c r="G6783" s="5">
        <v>0.19545000000000001</v>
      </c>
      <c r="K6783" s="11">
        <v>40906</v>
      </c>
      <c r="L6783" s="13">
        <v>0.29530000000000001</v>
      </c>
    </row>
    <row r="6784" spans="1:12" x14ac:dyDescent="0.55000000000000004">
      <c r="A6784" s="2">
        <v>42289</v>
      </c>
      <c r="B6784" s="3">
        <v>246.49</v>
      </c>
      <c r="C6784" s="5">
        <v>1.59</v>
      </c>
      <c r="D6784" s="17">
        <f t="shared" si="105"/>
        <v>1.5350000000000001</v>
      </c>
      <c r="E6784" s="5">
        <v>1.48</v>
      </c>
      <c r="F6784" s="9">
        <v>1143.5</v>
      </c>
      <c r="G6784" s="5">
        <v>0.19325000000000001</v>
      </c>
      <c r="K6784" s="11">
        <v>40907</v>
      </c>
      <c r="L6784" s="13">
        <v>0.29530000000000001</v>
      </c>
    </row>
    <row r="6785" spans="1:12" x14ac:dyDescent="0.55000000000000004">
      <c r="A6785" s="2">
        <v>42290</v>
      </c>
      <c r="B6785" s="3">
        <v>246.04</v>
      </c>
      <c r="C6785" s="5">
        <v>1.58</v>
      </c>
      <c r="D6785" s="17">
        <f t="shared" si="105"/>
        <v>1.53</v>
      </c>
      <c r="E6785" s="5">
        <v>1.48</v>
      </c>
      <c r="F6785" s="9">
        <v>1149.7</v>
      </c>
      <c r="G6785" s="5">
        <v>0.19575000000000001</v>
      </c>
      <c r="K6785" s="11">
        <v>40910</v>
      </c>
      <c r="L6785" s="12">
        <f>L6784</f>
        <v>0.29530000000000001</v>
      </c>
    </row>
    <row r="6786" spans="1:12" x14ac:dyDescent="0.55000000000000004">
      <c r="A6786" s="2">
        <v>42291</v>
      </c>
      <c r="B6786" s="3">
        <v>244.94</v>
      </c>
      <c r="C6786" s="5">
        <v>1.57</v>
      </c>
      <c r="D6786" s="17">
        <f t="shared" si="105"/>
        <v>1.5249999999999999</v>
      </c>
      <c r="E6786" s="5">
        <v>1.48</v>
      </c>
      <c r="F6786" s="9">
        <v>1146.8</v>
      </c>
      <c r="G6786" s="5">
        <v>0.19900000000000001</v>
      </c>
      <c r="K6786" s="11">
        <v>40911</v>
      </c>
      <c r="L6786" s="13">
        <v>0.29530000000000001</v>
      </c>
    </row>
    <row r="6787" spans="1:12" x14ac:dyDescent="0.55000000000000004">
      <c r="A6787" s="2">
        <v>42292</v>
      </c>
      <c r="B6787" s="3">
        <v>247.89</v>
      </c>
      <c r="C6787" s="5">
        <v>1.57</v>
      </c>
      <c r="D6787" s="17">
        <f t="shared" si="105"/>
        <v>1.5249999999999999</v>
      </c>
      <c r="E6787" s="5">
        <v>1.48</v>
      </c>
      <c r="F6787" s="9">
        <v>1130.2</v>
      </c>
      <c r="G6787" s="5">
        <v>0.19675000000000001</v>
      </c>
      <c r="K6787" s="11">
        <v>40912</v>
      </c>
      <c r="L6787" s="13">
        <v>0.29530000000000001</v>
      </c>
    </row>
    <row r="6788" spans="1:12" x14ac:dyDescent="0.55000000000000004">
      <c r="A6788" s="2">
        <v>42293</v>
      </c>
      <c r="B6788" s="3">
        <v>247.37</v>
      </c>
      <c r="C6788" s="5">
        <v>1.57</v>
      </c>
      <c r="D6788" s="17">
        <f t="shared" ref="D6788:D6851" si="106">(C6788+E6788)/2</f>
        <v>1.53</v>
      </c>
      <c r="E6788" s="5">
        <v>1.49</v>
      </c>
      <c r="F6788" s="9">
        <v>1129.0999999999999</v>
      </c>
      <c r="G6788" s="5">
        <v>0.19425000000000001</v>
      </c>
      <c r="K6788" s="11">
        <v>40913</v>
      </c>
      <c r="L6788" s="13">
        <v>0.29530000000000001</v>
      </c>
    </row>
    <row r="6789" spans="1:12" x14ac:dyDescent="0.55000000000000004">
      <c r="A6789" s="2">
        <v>42296</v>
      </c>
      <c r="B6789" s="3">
        <v>247.47</v>
      </c>
      <c r="C6789" s="5">
        <v>1.57</v>
      </c>
      <c r="D6789" s="17">
        <f t="shared" si="106"/>
        <v>1.53</v>
      </c>
      <c r="E6789" s="5">
        <v>1.49</v>
      </c>
      <c r="F6789" s="9">
        <v>1121</v>
      </c>
      <c r="G6789" s="5">
        <v>0.19600000000000001</v>
      </c>
      <c r="K6789" s="11">
        <v>40914</v>
      </c>
      <c r="L6789" s="13">
        <v>0.29630000000000001</v>
      </c>
    </row>
    <row r="6790" spans="1:12" x14ac:dyDescent="0.55000000000000004">
      <c r="A6790" s="2">
        <v>42297</v>
      </c>
      <c r="B6790" s="3">
        <v>248.53</v>
      </c>
      <c r="C6790" s="5">
        <v>1.57</v>
      </c>
      <c r="D6790" s="17">
        <f t="shared" si="106"/>
        <v>1.53</v>
      </c>
      <c r="E6790" s="5">
        <v>1.49</v>
      </c>
      <c r="F6790" s="9">
        <v>1131</v>
      </c>
      <c r="G6790" s="5">
        <v>0.19650000000000001</v>
      </c>
      <c r="K6790" s="11">
        <v>40917</v>
      </c>
      <c r="L6790" s="13">
        <v>0.29630000000000001</v>
      </c>
    </row>
    <row r="6791" spans="1:12" x14ac:dyDescent="0.55000000000000004">
      <c r="A6791" s="2">
        <v>42298</v>
      </c>
      <c r="B6791" s="3">
        <v>249.25</v>
      </c>
      <c r="C6791" s="5">
        <v>1.57</v>
      </c>
      <c r="D6791" s="17">
        <f t="shared" si="106"/>
        <v>1.53</v>
      </c>
      <c r="E6791" s="5">
        <v>1.49</v>
      </c>
      <c r="F6791" s="9">
        <v>1132.5</v>
      </c>
      <c r="G6791" s="5">
        <v>0.1948</v>
      </c>
      <c r="K6791" s="11">
        <v>40918</v>
      </c>
      <c r="L6791" s="13">
        <v>0.29580000000000001</v>
      </c>
    </row>
    <row r="6792" spans="1:12" x14ac:dyDescent="0.55000000000000004">
      <c r="A6792" s="2">
        <v>42299</v>
      </c>
      <c r="B6792" s="3">
        <v>247.22</v>
      </c>
      <c r="C6792" s="5">
        <v>1.57</v>
      </c>
      <c r="D6792" s="17">
        <f t="shared" si="106"/>
        <v>1.53</v>
      </c>
      <c r="E6792" s="5">
        <v>1.49</v>
      </c>
      <c r="F6792" s="9">
        <v>1138.5999999999999</v>
      </c>
      <c r="G6792" s="5">
        <v>0.19694999999999999</v>
      </c>
      <c r="K6792" s="11">
        <v>40919</v>
      </c>
      <c r="L6792" s="13">
        <v>0.29470000000000002</v>
      </c>
    </row>
    <row r="6793" spans="1:12" x14ac:dyDescent="0.55000000000000004">
      <c r="A6793" s="2">
        <v>42300</v>
      </c>
      <c r="B6793" s="3">
        <v>249.41</v>
      </c>
      <c r="C6793" s="5">
        <v>1.57</v>
      </c>
      <c r="D6793" s="17">
        <f t="shared" si="106"/>
        <v>1.53</v>
      </c>
      <c r="E6793" s="5">
        <v>1.49</v>
      </c>
      <c r="F6793" s="9">
        <v>1124.7</v>
      </c>
      <c r="G6793" s="5">
        <v>0.19350000000000001</v>
      </c>
      <c r="K6793" s="11">
        <v>40920</v>
      </c>
      <c r="L6793" s="13">
        <v>0.28960000000000002</v>
      </c>
    </row>
    <row r="6794" spans="1:12" x14ac:dyDescent="0.55000000000000004">
      <c r="A6794" s="2">
        <v>42303</v>
      </c>
      <c r="B6794" s="3">
        <v>250.36</v>
      </c>
      <c r="C6794" s="5">
        <v>1.57</v>
      </c>
      <c r="D6794" s="17">
        <f t="shared" si="106"/>
        <v>1.5249999999999999</v>
      </c>
      <c r="E6794" s="5">
        <v>1.48</v>
      </c>
      <c r="F6794" s="9">
        <v>1133.8</v>
      </c>
      <c r="G6794" s="5">
        <v>0.19355</v>
      </c>
      <c r="K6794" s="11">
        <v>40921</v>
      </c>
      <c r="L6794" s="13">
        <v>0.28510000000000002</v>
      </c>
    </row>
    <row r="6795" spans="1:12" x14ac:dyDescent="0.55000000000000004">
      <c r="A6795" s="2">
        <v>42304</v>
      </c>
      <c r="B6795" s="3">
        <v>250.04</v>
      </c>
      <c r="C6795" s="5">
        <v>1.57</v>
      </c>
      <c r="D6795" s="17">
        <f t="shared" si="106"/>
        <v>1.5249999999999999</v>
      </c>
      <c r="E6795" s="5">
        <v>1.48</v>
      </c>
      <c r="F6795" s="9">
        <v>1131</v>
      </c>
      <c r="G6795" s="5">
        <v>0.19075</v>
      </c>
      <c r="K6795" s="11">
        <v>40924</v>
      </c>
      <c r="L6795" s="13">
        <v>0.28160000000000002</v>
      </c>
    </row>
    <row r="6796" spans="1:12" x14ac:dyDescent="0.55000000000000004">
      <c r="A6796" s="2">
        <v>42305</v>
      </c>
      <c r="B6796" s="3">
        <v>249.79</v>
      </c>
      <c r="C6796" s="5">
        <v>1.57</v>
      </c>
      <c r="D6796" s="17">
        <f t="shared" si="106"/>
        <v>1.5249999999999999</v>
      </c>
      <c r="E6796" s="5">
        <v>1.48</v>
      </c>
      <c r="F6796" s="9">
        <v>1131</v>
      </c>
      <c r="G6796" s="5">
        <v>0.1883</v>
      </c>
      <c r="K6796" s="11">
        <v>40925</v>
      </c>
      <c r="L6796" s="13">
        <v>0.28100000000000003</v>
      </c>
    </row>
    <row r="6797" spans="1:12" x14ac:dyDescent="0.55000000000000004">
      <c r="A6797" s="2">
        <v>42306</v>
      </c>
      <c r="B6797" s="3">
        <v>248.93</v>
      </c>
      <c r="C6797" s="5">
        <v>1.57</v>
      </c>
      <c r="D6797" s="17">
        <f t="shared" si="106"/>
        <v>1.5249999999999999</v>
      </c>
      <c r="E6797" s="5">
        <v>1.48</v>
      </c>
      <c r="F6797" s="9">
        <v>1142.3</v>
      </c>
      <c r="G6797" s="5">
        <v>0.193</v>
      </c>
      <c r="K6797" s="11">
        <v>40926</v>
      </c>
      <c r="L6797" s="13">
        <v>0.28089999999999998</v>
      </c>
    </row>
    <row r="6798" spans="1:12" x14ac:dyDescent="0.55000000000000004">
      <c r="A6798" s="2">
        <v>42307</v>
      </c>
      <c r="B6798" s="3">
        <v>249.41</v>
      </c>
      <c r="C6798" s="5">
        <v>1.57</v>
      </c>
      <c r="D6798" s="17">
        <f t="shared" si="106"/>
        <v>1.5350000000000001</v>
      </c>
      <c r="E6798" s="5">
        <v>1.5</v>
      </c>
      <c r="F6798" s="9">
        <v>1140.0999999999999</v>
      </c>
      <c r="G6798" s="5">
        <v>0.192</v>
      </c>
      <c r="K6798" s="11">
        <v>40927</v>
      </c>
      <c r="L6798" s="13">
        <v>0.27889999999999998</v>
      </c>
    </row>
    <row r="6799" spans="1:12" x14ac:dyDescent="0.55000000000000004">
      <c r="A6799" s="2">
        <v>42310</v>
      </c>
      <c r="B6799" s="3">
        <v>250.6</v>
      </c>
      <c r="C6799" s="5">
        <v>1.57</v>
      </c>
      <c r="D6799" s="17">
        <f t="shared" si="106"/>
        <v>1.5350000000000001</v>
      </c>
      <c r="E6799" s="5">
        <v>1.5</v>
      </c>
      <c r="F6799" s="9">
        <v>1137</v>
      </c>
      <c r="G6799" s="5">
        <v>0.19</v>
      </c>
      <c r="K6799" s="11">
        <v>40928</v>
      </c>
      <c r="L6799" s="13">
        <v>0.27729999999999999</v>
      </c>
    </row>
    <row r="6800" spans="1:12" x14ac:dyDescent="0.55000000000000004">
      <c r="A6800" s="2">
        <v>42311</v>
      </c>
      <c r="B6800" s="3">
        <v>252.12</v>
      </c>
      <c r="C6800" s="5">
        <v>1.57</v>
      </c>
      <c r="D6800" s="17">
        <f t="shared" si="106"/>
        <v>1.5350000000000001</v>
      </c>
      <c r="E6800" s="5">
        <v>1.5</v>
      </c>
      <c r="F6800" s="9">
        <v>1133.0999999999999</v>
      </c>
      <c r="G6800" s="5">
        <v>0.19220000000000001</v>
      </c>
      <c r="K6800" s="11">
        <v>40931</v>
      </c>
      <c r="L6800" s="13">
        <v>0.27629999999999999</v>
      </c>
    </row>
    <row r="6801" spans="1:12" x14ac:dyDescent="0.55000000000000004">
      <c r="A6801" s="2">
        <v>42312</v>
      </c>
      <c r="B6801" s="3">
        <v>252.33</v>
      </c>
      <c r="C6801" s="5">
        <v>1.57</v>
      </c>
      <c r="D6801" s="17">
        <f t="shared" si="106"/>
        <v>1.5350000000000001</v>
      </c>
      <c r="E6801" s="5">
        <v>1.5</v>
      </c>
      <c r="F6801" s="9">
        <v>1132</v>
      </c>
      <c r="G6801" s="5">
        <v>0.19320000000000001</v>
      </c>
      <c r="K6801" s="11">
        <v>40932</v>
      </c>
      <c r="L6801" s="13">
        <v>0.27529999999999999</v>
      </c>
    </row>
    <row r="6802" spans="1:12" x14ac:dyDescent="0.55000000000000004">
      <c r="A6802" s="2">
        <v>42313</v>
      </c>
      <c r="B6802" s="3">
        <v>251.79</v>
      </c>
      <c r="C6802" s="5">
        <v>1.57</v>
      </c>
      <c r="D6802" s="17">
        <f t="shared" si="106"/>
        <v>1.53</v>
      </c>
      <c r="E6802" s="5">
        <v>1.49</v>
      </c>
      <c r="F6802" s="9">
        <v>1138.5</v>
      </c>
      <c r="G6802" s="5">
        <v>0.19475000000000001</v>
      </c>
      <c r="K6802" s="11">
        <v>40933</v>
      </c>
      <c r="L6802" s="13">
        <v>0.27279999999999999</v>
      </c>
    </row>
    <row r="6803" spans="1:12" x14ac:dyDescent="0.55000000000000004">
      <c r="A6803" s="2">
        <v>42314</v>
      </c>
      <c r="B6803" s="3">
        <v>250.25</v>
      </c>
      <c r="C6803" s="5">
        <v>1.57</v>
      </c>
      <c r="D6803" s="17">
        <f t="shared" si="106"/>
        <v>1.53</v>
      </c>
      <c r="E6803" s="5">
        <v>1.49</v>
      </c>
      <c r="F6803" s="9">
        <v>1141.9000000000001</v>
      </c>
      <c r="G6803" s="5">
        <v>0.19450000000000001</v>
      </c>
      <c r="K6803" s="11">
        <v>40934</v>
      </c>
      <c r="L6803" s="13">
        <v>0.27050000000000002</v>
      </c>
    </row>
    <row r="6804" spans="1:12" x14ac:dyDescent="0.55000000000000004">
      <c r="A6804" s="2">
        <v>42317</v>
      </c>
      <c r="B6804" s="3">
        <v>249.21</v>
      </c>
      <c r="C6804" s="5">
        <v>1.57</v>
      </c>
      <c r="D6804" s="17">
        <f t="shared" si="106"/>
        <v>1.5350000000000001</v>
      </c>
      <c r="E6804" s="5">
        <v>1.5</v>
      </c>
      <c r="F6804" s="9">
        <v>1157.2</v>
      </c>
      <c r="G6804" s="5">
        <v>0.19700000000000001</v>
      </c>
      <c r="K6804" s="11">
        <v>40935</v>
      </c>
      <c r="L6804" s="13">
        <v>0.27</v>
      </c>
    </row>
    <row r="6805" spans="1:12" x14ac:dyDescent="0.55000000000000004">
      <c r="A6805" s="2">
        <v>42318</v>
      </c>
      <c r="B6805" s="3">
        <v>245.86</v>
      </c>
      <c r="C6805" s="5">
        <v>1.57</v>
      </c>
      <c r="D6805" s="17">
        <f t="shared" si="106"/>
        <v>1.53</v>
      </c>
      <c r="E6805" s="5">
        <v>1.49</v>
      </c>
      <c r="F6805" s="9">
        <v>1156.9000000000001</v>
      </c>
      <c r="G6805" s="5">
        <v>0.19550000000000001</v>
      </c>
      <c r="K6805" s="11">
        <v>40938</v>
      </c>
      <c r="L6805" s="13">
        <v>0.26774999999999999</v>
      </c>
    </row>
    <row r="6806" spans="1:12" x14ac:dyDescent="0.55000000000000004">
      <c r="A6806" s="2">
        <v>42319</v>
      </c>
      <c r="B6806" s="3">
        <v>245.86</v>
      </c>
      <c r="C6806" s="5">
        <v>1.57</v>
      </c>
      <c r="D6806" s="17">
        <f t="shared" si="106"/>
        <v>1.53</v>
      </c>
      <c r="E6806" s="5">
        <v>1.49</v>
      </c>
      <c r="F6806" s="9">
        <v>1154.9000000000001</v>
      </c>
      <c r="G6806" s="5">
        <v>0.19575000000000001</v>
      </c>
      <c r="K6806" s="11">
        <v>40939</v>
      </c>
      <c r="L6806" s="13">
        <v>0.26474999999999999</v>
      </c>
    </row>
    <row r="6807" spans="1:12" x14ac:dyDescent="0.55000000000000004">
      <c r="A6807" s="2">
        <v>42320</v>
      </c>
      <c r="B6807" s="3">
        <v>245.14</v>
      </c>
      <c r="C6807" s="5">
        <v>1.58</v>
      </c>
      <c r="D6807" s="17">
        <f t="shared" si="106"/>
        <v>1.54</v>
      </c>
      <c r="E6807" s="5">
        <v>1.5</v>
      </c>
      <c r="F6807" s="9">
        <v>1158.2</v>
      </c>
      <c r="G6807" s="5">
        <v>0.19700000000000001</v>
      </c>
      <c r="K6807" s="11">
        <v>40940</v>
      </c>
      <c r="L6807" s="13">
        <v>0.26400000000000001</v>
      </c>
    </row>
    <row r="6808" spans="1:12" x14ac:dyDescent="0.55000000000000004">
      <c r="A6808" s="2">
        <v>42321</v>
      </c>
      <c r="B6808" s="3">
        <v>242.71</v>
      </c>
      <c r="C6808" s="5">
        <v>1.58</v>
      </c>
      <c r="D6808" s="17">
        <f t="shared" si="106"/>
        <v>1.5350000000000001</v>
      </c>
      <c r="E6808" s="5">
        <v>1.49</v>
      </c>
      <c r="F6808" s="9">
        <v>1163.8</v>
      </c>
      <c r="G6808" s="5">
        <v>0.19725000000000001</v>
      </c>
      <c r="K6808" s="11">
        <v>40941</v>
      </c>
      <c r="L6808" s="13">
        <v>0.26250000000000001</v>
      </c>
    </row>
    <row r="6809" spans="1:12" x14ac:dyDescent="0.55000000000000004">
      <c r="A6809" s="2">
        <v>42324</v>
      </c>
      <c r="B6809" s="3">
        <v>238.87</v>
      </c>
      <c r="C6809" s="5">
        <v>1.58</v>
      </c>
      <c r="D6809" s="17">
        <f t="shared" si="106"/>
        <v>1.5350000000000001</v>
      </c>
      <c r="E6809" s="5">
        <v>1.49</v>
      </c>
      <c r="F6809" s="9">
        <v>1174.0999999999999</v>
      </c>
      <c r="G6809" s="5">
        <v>0.19925000000000001</v>
      </c>
      <c r="K6809" s="11">
        <v>40942</v>
      </c>
      <c r="L6809" s="13">
        <v>0.26050000000000001</v>
      </c>
    </row>
    <row r="6810" spans="1:12" x14ac:dyDescent="0.55000000000000004">
      <c r="A6810" s="2">
        <v>42325</v>
      </c>
      <c r="B6810" s="3">
        <v>241.26</v>
      </c>
      <c r="C6810" s="5">
        <v>1.58</v>
      </c>
      <c r="D6810" s="17">
        <f t="shared" si="106"/>
        <v>1.5350000000000001</v>
      </c>
      <c r="E6810" s="5">
        <v>1.49</v>
      </c>
      <c r="F6810" s="9">
        <v>1170.4000000000001</v>
      </c>
      <c r="G6810" s="5">
        <v>0.20250000000000001</v>
      </c>
      <c r="K6810" s="11">
        <v>40945</v>
      </c>
      <c r="L6810" s="13">
        <v>0.25974999999999998</v>
      </c>
    </row>
    <row r="6811" spans="1:12" x14ac:dyDescent="0.55000000000000004">
      <c r="A6811" s="2">
        <v>42326</v>
      </c>
      <c r="B6811" s="3">
        <v>241.44</v>
      </c>
      <c r="C6811" s="5">
        <v>1.58</v>
      </c>
      <c r="D6811" s="17">
        <f t="shared" si="106"/>
        <v>1.5350000000000001</v>
      </c>
      <c r="E6811" s="5">
        <v>1.49</v>
      </c>
      <c r="F6811" s="9">
        <v>1172.2</v>
      </c>
      <c r="G6811" s="5">
        <v>0.20674999999999999</v>
      </c>
      <c r="K6811" s="11">
        <v>40946</v>
      </c>
      <c r="L6811" s="13">
        <v>0.25700000000000001</v>
      </c>
    </row>
    <row r="6812" spans="1:12" x14ac:dyDescent="0.55000000000000004">
      <c r="A6812" s="2">
        <v>42327</v>
      </c>
      <c r="B6812" s="3">
        <v>244.79</v>
      </c>
      <c r="C6812" s="5">
        <v>1.58</v>
      </c>
      <c r="D6812" s="17">
        <f t="shared" si="106"/>
        <v>1.5350000000000001</v>
      </c>
      <c r="E6812" s="5">
        <v>1.49</v>
      </c>
      <c r="F6812" s="9">
        <v>1161.7</v>
      </c>
      <c r="G6812" s="5">
        <v>0.21325</v>
      </c>
      <c r="K6812" s="11">
        <v>40947</v>
      </c>
      <c r="L6812" s="13">
        <v>0.25474999999999998</v>
      </c>
    </row>
    <row r="6813" spans="1:12" x14ac:dyDescent="0.55000000000000004">
      <c r="A6813" s="2">
        <v>42328</v>
      </c>
      <c r="B6813" s="3">
        <v>244.8</v>
      </c>
      <c r="C6813" s="5">
        <v>1.58</v>
      </c>
      <c r="D6813" s="17">
        <f t="shared" si="106"/>
        <v>1.5350000000000001</v>
      </c>
      <c r="E6813" s="5">
        <v>1.49</v>
      </c>
      <c r="F6813" s="9">
        <v>1154.3</v>
      </c>
      <c r="G6813" s="5">
        <v>0.21149999999999999</v>
      </c>
      <c r="K6813" s="11">
        <v>40948</v>
      </c>
      <c r="L6813" s="13">
        <v>0.2535</v>
      </c>
    </row>
    <row r="6814" spans="1:12" x14ac:dyDescent="0.55000000000000004">
      <c r="A6814" s="2">
        <v>42331</v>
      </c>
      <c r="B6814" s="3">
        <v>245.92</v>
      </c>
      <c r="C6814" s="5">
        <v>1.59</v>
      </c>
      <c r="D6814" s="17">
        <f t="shared" si="106"/>
        <v>1.54</v>
      </c>
      <c r="E6814" s="5">
        <v>1.49</v>
      </c>
      <c r="F6814" s="9">
        <v>1158.5</v>
      </c>
      <c r="G6814" s="5">
        <v>0.221</v>
      </c>
      <c r="K6814" s="11">
        <v>40949</v>
      </c>
      <c r="L6814" s="13">
        <v>0.2505</v>
      </c>
    </row>
    <row r="6815" spans="1:12" x14ac:dyDescent="0.55000000000000004">
      <c r="A6815" s="2">
        <v>42332</v>
      </c>
      <c r="B6815" s="3">
        <v>247.51</v>
      </c>
      <c r="C6815" s="5">
        <v>1.59</v>
      </c>
      <c r="D6815" s="17">
        <f t="shared" si="106"/>
        <v>1.54</v>
      </c>
      <c r="E6815" s="5">
        <v>1.49</v>
      </c>
      <c r="F6815" s="9">
        <v>1153.8</v>
      </c>
      <c r="G6815" s="5">
        <v>0.22500000000000001</v>
      </c>
      <c r="K6815" s="11">
        <v>40952</v>
      </c>
      <c r="L6815" s="13">
        <v>0.2485</v>
      </c>
    </row>
    <row r="6816" spans="1:12" x14ac:dyDescent="0.55000000000000004">
      <c r="A6816" s="2">
        <v>42333</v>
      </c>
      <c r="B6816" s="3">
        <v>246.58</v>
      </c>
      <c r="C6816" s="5">
        <v>1.59</v>
      </c>
      <c r="D6816" s="17">
        <f t="shared" si="106"/>
        <v>1.5449999999999999</v>
      </c>
      <c r="E6816" s="5">
        <v>1.5</v>
      </c>
      <c r="F6816" s="9">
        <v>1143.4000000000001</v>
      </c>
      <c r="G6816" s="5">
        <v>0.23150000000000001</v>
      </c>
      <c r="K6816" s="11">
        <v>40953</v>
      </c>
      <c r="L6816" s="13">
        <v>0.2475</v>
      </c>
    </row>
    <row r="6817" spans="1:12" x14ac:dyDescent="0.55000000000000004">
      <c r="A6817" s="2">
        <v>42334</v>
      </c>
      <c r="B6817" s="3">
        <v>249.43</v>
      </c>
      <c r="C6817" s="5">
        <v>1.62</v>
      </c>
      <c r="D6817" s="17">
        <f t="shared" si="106"/>
        <v>1.5550000000000002</v>
      </c>
      <c r="E6817" s="5">
        <v>1.49</v>
      </c>
      <c r="F6817" s="9">
        <v>1147.3</v>
      </c>
      <c r="G6817" s="5">
        <v>0.23275000000000001</v>
      </c>
      <c r="K6817" s="11">
        <v>40954</v>
      </c>
      <c r="L6817" s="13">
        <v>0.246</v>
      </c>
    </row>
    <row r="6818" spans="1:12" x14ac:dyDescent="0.55000000000000004">
      <c r="A6818" s="2">
        <v>42335</v>
      </c>
      <c r="B6818" s="3">
        <v>249.07</v>
      </c>
      <c r="C6818" s="5">
        <v>1.62</v>
      </c>
      <c r="D6818" s="17">
        <f t="shared" si="106"/>
        <v>1.5550000000000002</v>
      </c>
      <c r="E6818" s="5">
        <v>1.49</v>
      </c>
      <c r="F6818" s="9">
        <v>1153</v>
      </c>
      <c r="G6818" s="5">
        <v>0.24374999999999999</v>
      </c>
      <c r="K6818" s="11">
        <v>40955</v>
      </c>
      <c r="L6818" s="13">
        <v>0.2455</v>
      </c>
    </row>
    <row r="6819" spans="1:12" x14ac:dyDescent="0.55000000000000004">
      <c r="A6819" s="2">
        <v>42338</v>
      </c>
      <c r="B6819" s="3">
        <v>244.24</v>
      </c>
      <c r="C6819" s="5">
        <v>1.66</v>
      </c>
      <c r="D6819" s="17">
        <f t="shared" si="106"/>
        <v>1.58</v>
      </c>
      <c r="E6819" s="5">
        <v>1.5</v>
      </c>
      <c r="F6819" s="9">
        <v>1158.0999999999999</v>
      </c>
      <c r="G6819" s="5">
        <v>0.24299999999999999</v>
      </c>
      <c r="K6819" s="11">
        <v>40956</v>
      </c>
      <c r="L6819" s="13">
        <v>0.2455</v>
      </c>
    </row>
    <row r="6820" spans="1:12" x14ac:dyDescent="0.55000000000000004">
      <c r="A6820" s="2">
        <v>42339</v>
      </c>
      <c r="B6820" s="3">
        <v>248.7</v>
      </c>
      <c r="C6820" s="5">
        <v>1.67</v>
      </c>
      <c r="D6820" s="17">
        <f t="shared" si="106"/>
        <v>1.575</v>
      </c>
      <c r="E6820" s="5">
        <v>1.48</v>
      </c>
      <c r="F6820" s="9">
        <v>1158</v>
      </c>
      <c r="G6820" s="5">
        <v>0.24374999999999999</v>
      </c>
      <c r="K6820" s="11">
        <v>40959</v>
      </c>
      <c r="L6820" s="13">
        <v>0.2455</v>
      </c>
    </row>
    <row r="6821" spans="1:12" x14ac:dyDescent="0.55000000000000004">
      <c r="A6821" s="2">
        <v>42340</v>
      </c>
      <c r="B6821" s="3">
        <v>246.6</v>
      </c>
      <c r="C6821" s="5">
        <v>1.67</v>
      </c>
      <c r="D6821" s="17">
        <f t="shared" si="106"/>
        <v>1.5549999999999999</v>
      </c>
      <c r="E6821" s="5">
        <v>1.44</v>
      </c>
      <c r="F6821" s="9">
        <v>1164.3</v>
      </c>
      <c r="G6821" s="5">
        <v>0.251</v>
      </c>
      <c r="K6821" s="11">
        <v>40960</v>
      </c>
      <c r="L6821" s="13">
        <v>0.2455</v>
      </c>
    </row>
    <row r="6822" spans="1:12" x14ac:dyDescent="0.55000000000000004">
      <c r="A6822" s="2">
        <v>42341</v>
      </c>
      <c r="B6822" s="3">
        <v>244.68</v>
      </c>
      <c r="C6822" s="5">
        <v>1.67</v>
      </c>
      <c r="D6822" s="17">
        <f t="shared" si="106"/>
        <v>1.56</v>
      </c>
      <c r="E6822" s="5">
        <v>1.45</v>
      </c>
      <c r="F6822" s="9">
        <v>1164.5999999999999</v>
      </c>
      <c r="G6822" s="5">
        <v>0.26860000000000001</v>
      </c>
      <c r="K6822" s="11">
        <v>40961</v>
      </c>
      <c r="L6822" s="13">
        <v>0.2445</v>
      </c>
    </row>
    <row r="6823" spans="1:12" x14ac:dyDescent="0.55000000000000004">
      <c r="A6823" s="2">
        <v>42342</v>
      </c>
      <c r="B6823" s="3">
        <v>242.15</v>
      </c>
      <c r="C6823" s="5">
        <v>1.67</v>
      </c>
      <c r="D6823" s="17">
        <f t="shared" si="106"/>
        <v>1.5349999999999999</v>
      </c>
      <c r="E6823" s="5">
        <v>1.4</v>
      </c>
      <c r="F6823" s="9">
        <v>1156.7</v>
      </c>
      <c r="G6823" s="5">
        <v>0.27550000000000002</v>
      </c>
      <c r="K6823" s="11">
        <v>40962</v>
      </c>
      <c r="L6823" s="13">
        <v>0.24399999999999999</v>
      </c>
    </row>
    <row r="6824" spans="1:12" x14ac:dyDescent="0.55000000000000004">
      <c r="A6824" s="2">
        <v>42345</v>
      </c>
      <c r="B6824" s="3">
        <v>240.68</v>
      </c>
      <c r="C6824" s="5">
        <v>1.67</v>
      </c>
      <c r="D6824" s="17">
        <f t="shared" si="106"/>
        <v>1.5549999999999999</v>
      </c>
      <c r="E6824" s="5">
        <v>1.44</v>
      </c>
      <c r="F6824" s="9">
        <v>1168.2</v>
      </c>
      <c r="G6824" s="5">
        <v>0.28699999999999998</v>
      </c>
      <c r="K6824" s="11">
        <v>40963</v>
      </c>
      <c r="L6824" s="13">
        <v>0.24399999999999999</v>
      </c>
    </row>
    <row r="6825" spans="1:12" x14ac:dyDescent="0.55000000000000004">
      <c r="A6825" s="2">
        <v>42346</v>
      </c>
      <c r="B6825" s="3">
        <v>239.23</v>
      </c>
      <c r="C6825" s="5">
        <v>1.67</v>
      </c>
      <c r="D6825" s="17">
        <f t="shared" si="106"/>
        <v>1.5649999999999999</v>
      </c>
      <c r="E6825" s="5">
        <v>1.46</v>
      </c>
      <c r="F6825" s="9">
        <v>1178.5999999999999</v>
      </c>
      <c r="G6825" s="5">
        <v>0.29310000000000003</v>
      </c>
      <c r="K6825" s="11">
        <v>40966</v>
      </c>
      <c r="L6825" s="13">
        <v>0.24399999999999999</v>
      </c>
    </row>
    <row r="6826" spans="1:12" x14ac:dyDescent="0.55000000000000004">
      <c r="A6826" s="2">
        <v>42347</v>
      </c>
      <c r="B6826" s="3">
        <v>239.4</v>
      </c>
      <c r="C6826" s="5">
        <v>1.67</v>
      </c>
      <c r="D6826" s="17">
        <f t="shared" si="106"/>
        <v>1.5649999999999999</v>
      </c>
      <c r="E6826" s="5">
        <v>1.46</v>
      </c>
      <c r="F6826" s="9">
        <v>1179.3</v>
      </c>
      <c r="G6826" s="5">
        <v>0.30049999999999999</v>
      </c>
      <c r="K6826" s="11">
        <v>40967</v>
      </c>
      <c r="L6826" s="13">
        <v>0.24399999999999999</v>
      </c>
    </row>
    <row r="6827" spans="1:12" x14ac:dyDescent="0.55000000000000004">
      <c r="A6827" s="2">
        <v>42348</v>
      </c>
      <c r="B6827" s="3">
        <v>240.6</v>
      </c>
      <c r="C6827" s="5">
        <v>1.67</v>
      </c>
      <c r="D6827" s="17">
        <f t="shared" si="106"/>
        <v>1.575</v>
      </c>
      <c r="E6827" s="5">
        <v>1.48</v>
      </c>
      <c r="F6827" s="9">
        <v>1181.3</v>
      </c>
      <c r="G6827" s="5">
        <v>0.317</v>
      </c>
      <c r="K6827" s="11">
        <v>40968</v>
      </c>
      <c r="L6827" s="13">
        <v>0.24349999999999999</v>
      </c>
    </row>
    <row r="6828" spans="1:12" x14ac:dyDescent="0.55000000000000004">
      <c r="A6828" s="2">
        <v>42349</v>
      </c>
      <c r="B6828" s="3">
        <v>240.35</v>
      </c>
      <c r="C6828" s="5">
        <v>1.67</v>
      </c>
      <c r="D6828" s="17">
        <f t="shared" si="106"/>
        <v>1.575</v>
      </c>
      <c r="E6828" s="5">
        <v>1.48</v>
      </c>
      <c r="F6828" s="9">
        <v>1179.5</v>
      </c>
      <c r="G6828" s="5">
        <v>0.33050000000000002</v>
      </c>
      <c r="K6828" s="11">
        <v>40969</v>
      </c>
      <c r="L6828" s="13">
        <v>0.24299999999999999</v>
      </c>
    </row>
    <row r="6829" spans="1:12" x14ac:dyDescent="0.55000000000000004">
      <c r="A6829" s="2">
        <v>42352</v>
      </c>
      <c r="B6829" s="3">
        <v>238.17</v>
      </c>
      <c r="C6829" s="5">
        <v>1.67</v>
      </c>
      <c r="D6829" s="17">
        <f t="shared" si="106"/>
        <v>1.575</v>
      </c>
      <c r="E6829" s="5">
        <v>1.48</v>
      </c>
      <c r="F6829" s="9">
        <v>1184.8</v>
      </c>
      <c r="G6829" s="5">
        <v>0.34449999999999997</v>
      </c>
      <c r="K6829" s="11">
        <v>40970</v>
      </c>
      <c r="L6829" s="13">
        <v>0.24274999999999999</v>
      </c>
    </row>
    <row r="6830" spans="1:12" x14ac:dyDescent="0.55000000000000004">
      <c r="A6830" s="2">
        <v>42353</v>
      </c>
      <c r="B6830" s="3">
        <v>238.8</v>
      </c>
      <c r="C6830" s="5">
        <v>1.67</v>
      </c>
      <c r="D6830" s="17">
        <f t="shared" si="106"/>
        <v>1.5649999999999999</v>
      </c>
      <c r="E6830" s="5">
        <v>1.46</v>
      </c>
      <c r="F6830" s="9">
        <v>1183.4000000000001</v>
      </c>
      <c r="G6830" s="5">
        <v>0.35049999999999998</v>
      </c>
      <c r="K6830" s="11">
        <v>40973</v>
      </c>
      <c r="L6830" s="13">
        <v>0.24274999999999999</v>
      </c>
    </row>
    <row r="6831" spans="1:12" x14ac:dyDescent="0.55000000000000004">
      <c r="A6831" s="2">
        <v>42354</v>
      </c>
      <c r="B6831" s="3">
        <v>243.49</v>
      </c>
      <c r="C6831" s="5">
        <v>1.67</v>
      </c>
      <c r="D6831" s="17">
        <f t="shared" si="106"/>
        <v>1.5649999999999999</v>
      </c>
      <c r="E6831" s="5">
        <v>1.46</v>
      </c>
      <c r="F6831" s="9">
        <v>1176.2</v>
      </c>
      <c r="G6831" s="5">
        <v>0.36</v>
      </c>
      <c r="K6831" s="11">
        <v>40974</v>
      </c>
      <c r="L6831" s="13">
        <v>0.24274999999999999</v>
      </c>
    </row>
    <row r="6832" spans="1:12" x14ac:dyDescent="0.55000000000000004">
      <c r="A6832" s="2">
        <v>42355</v>
      </c>
      <c r="B6832" s="3">
        <v>244.17</v>
      </c>
      <c r="C6832" s="5">
        <v>1.67</v>
      </c>
      <c r="D6832" s="17">
        <f t="shared" si="106"/>
        <v>1.5649999999999999</v>
      </c>
      <c r="E6832" s="5">
        <v>1.46</v>
      </c>
      <c r="F6832" s="9">
        <v>1180.0999999999999</v>
      </c>
      <c r="G6832" s="5">
        <v>0.40210000000000001</v>
      </c>
      <c r="K6832" s="11">
        <v>40975</v>
      </c>
      <c r="L6832" s="13">
        <v>0.24274999999999999</v>
      </c>
    </row>
    <row r="6833" spans="1:12" x14ac:dyDescent="0.55000000000000004">
      <c r="A6833" s="2">
        <v>42356</v>
      </c>
      <c r="B6833" s="3">
        <v>243</v>
      </c>
      <c r="C6833" s="5">
        <v>1.67</v>
      </c>
      <c r="D6833" s="17">
        <f t="shared" si="106"/>
        <v>1.575</v>
      </c>
      <c r="E6833" s="5">
        <v>1.48</v>
      </c>
      <c r="F6833" s="9">
        <v>1183</v>
      </c>
      <c r="G6833" s="5">
        <v>0.41299999999999998</v>
      </c>
      <c r="K6833" s="11">
        <v>40976</v>
      </c>
      <c r="L6833" s="13">
        <v>0.24174999999999999</v>
      </c>
    </row>
    <row r="6834" spans="1:12" x14ac:dyDescent="0.55000000000000004">
      <c r="A6834" s="2">
        <v>42359</v>
      </c>
      <c r="B6834" s="3">
        <v>243.76</v>
      </c>
      <c r="C6834" s="5">
        <v>1.67</v>
      </c>
      <c r="D6834" s="17">
        <f t="shared" si="106"/>
        <v>1.575</v>
      </c>
      <c r="E6834" s="5">
        <v>1.48</v>
      </c>
      <c r="F6834" s="9">
        <v>1177.5999999999999</v>
      </c>
      <c r="G6834" s="5">
        <v>0.41949999999999998</v>
      </c>
      <c r="K6834" s="11">
        <v>40977</v>
      </c>
      <c r="L6834" s="13">
        <v>0.24174999999999999</v>
      </c>
    </row>
    <row r="6835" spans="1:12" x14ac:dyDescent="0.55000000000000004">
      <c r="A6835" s="2">
        <v>42360</v>
      </c>
      <c r="B6835" s="3">
        <v>245.48</v>
      </c>
      <c r="C6835" s="5">
        <v>1.67</v>
      </c>
      <c r="D6835" s="17">
        <f t="shared" si="106"/>
        <v>1.575</v>
      </c>
      <c r="E6835" s="5">
        <v>1.48</v>
      </c>
      <c r="F6835" s="9">
        <v>1173.3</v>
      </c>
      <c r="G6835" s="5">
        <v>0.41749999999999998</v>
      </c>
      <c r="K6835" s="11">
        <v>40980</v>
      </c>
      <c r="L6835" s="13">
        <v>0.24174999999999999</v>
      </c>
    </row>
    <row r="6836" spans="1:12" x14ac:dyDescent="0.55000000000000004">
      <c r="A6836" s="2">
        <v>42361</v>
      </c>
      <c r="B6836" s="3">
        <v>246.53</v>
      </c>
      <c r="C6836" s="5">
        <v>1.67</v>
      </c>
      <c r="D6836" s="17">
        <f t="shared" si="106"/>
        <v>1.58</v>
      </c>
      <c r="E6836" s="5">
        <v>1.49</v>
      </c>
      <c r="F6836" s="9">
        <v>1173.0999999999999</v>
      </c>
      <c r="G6836" s="5">
        <v>0.42159999999999997</v>
      </c>
      <c r="K6836" s="11">
        <v>40981</v>
      </c>
      <c r="L6836" s="13">
        <v>0.24174999999999999</v>
      </c>
    </row>
    <row r="6837" spans="1:12" x14ac:dyDescent="0.55000000000000004">
      <c r="A6837" s="2">
        <v>42362</v>
      </c>
      <c r="B6837" s="3">
        <v>245.33</v>
      </c>
      <c r="C6837" s="5">
        <v>1.67</v>
      </c>
      <c r="D6837" s="17">
        <f t="shared" si="106"/>
        <v>1.58</v>
      </c>
      <c r="E6837" s="5">
        <v>1.49</v>
      </c>
      <c r="F6837" s="9">
        <v>1167.8</v>
      </c>
      <c r="G6837" s="5">
        <v>0.4219</v>
      </c>
      <c r="K6837" s="11">
        <v>40982</v>
      </c>
      <c r="L6837" s="13">
        <v>0.24174999999999999</v>
      </c>
    </row>
    <row r="6838" spans="1:12" x14ac:dyDescent="0.55000000000000004">
      <c r="A6838" s="2">
        <v>42366</v>
      </c>
      <c r="B6838" s="3">
        <v>241.79</v>
      </c>
      <c r="C6838" s="5">
        <v>1.67</v>
      </c>
      <c r="D6838" s="17">
        <f t="shared" si="106"/>
        <v>1.58</v>
      </c>
      <c r="E6838" s="5">
        <v>1.49</v>
      </c>
      <c r="F6838" s="9">
        <v>1165.4000000000001</v>
      </c>
      <c r="G6838" s="5">
        <v>0.4219</v>
      </c>
      <c r="K6838" s="11">
        <v>40983</v>
      </c>
      <c r="L6838" s="13">
        <v>0.24174999999999999</v>
      </c>
    </row>
    <row r="6839" spans="1:12" x14ac:dyDescent="0.55000000000000004">
      <c r="A6839" s="2">
        <v>42367</v>
      </c>
      <c r="B6839" s="3">
        <v>241.22</v>
      </c>
      <c r="C6839" s="5">
        <v>1.67</v>
      </c>
      <c r="D6839" s="17">
        <f t="shared" si="106"/>
        <v>1.58</v>
      </c>
      <c r="E6839" s="5">
        <v>1.49</v>
      </c>
      <c r="F6839" s="9">
        <v>1169.5999999999999</v>
      </c>
      <c r="G6839" s="5">
        <v>0.4239</v>
      </c>
      <c r="K6839" s="11">
        <v>40984</v>
      </c>
      <c r="L6839" s="13">
        <v>0.24174999999999999</v>
      </c>
    </row>
    <row r="6840" spans="1:12" x14ac:dyDescent="0.55000000000000004">
      <c r="A6840" s="2">
        <v>42368</v>
      </c>
      <c r="B6840" s="3">
        <v>240.38</v>
      </c>
      <c r="C6840" s="5">
        <v>1.67</v>
      </c>
      <c r="D6840" s="17">
        <f t="shared" si="106"/>
        <v>1.58</v>
      </c>
      <c r="E6840" s="5">
        <v>1.49</v>
      </c>
      <c r="F6840" s="9">
        <v>1172.5</v>
      </c>
      <c r="G6840" s="5">
        <v>0.42749999999999999</v>
      </c>
      <c r="K6840" s="11">
        <v>40987</v>
      </c>
      <c r="L6840" s="13">
        <v>0.24174999999999999</v>
      </c>
    </row>
    <row r="6841" spans="1:12" x14ac:dyDescent="0.55000000000000004">
      <c r="A6841" s="2">
        <v>42373</v>
      </c>
      <c r="B6841" s="3">
        <v>234.63</v>
      </c>
      <c r="C6841" s="5">
        <v>1.67</v>
      </c>
      <c r="D6841" s="17">
        <f t="shared" si="106"/>
        <v>1.575</v>
      </c>
      <c r="E6841" s="5">
        <v>1.48</v>
      </c>
      <c r="F6841" s="9">
        <v>1187.7</v>
      </c>
      <c r="G6841" s="5">
        <v>0.42249999999999999</v>
      </c>
      <c r="K6841" s="11">
        <v>40988</v>
      </c>
      <c r="L6841" s="13">
        <v>0.24174999999999999</v>
      </c>
    </row>
    <row r="6842" spans="1:12" x14ac:dyDescent="0.55000000000000004">
      <c r="A6842" s="2">
        <v>42374</v>
      </c>
      <c r="B6842" s="3">
        <v>236.13</v>
      </c>
      <c r="C6842" s="5">
        <v>1.67</v>
      </c>
      <c r="D6842" s="17">
        <f t="shared" si="106"/>
        <v>1.58</v>
      </c>
      <c r="E6842" s="5">
        <v>1.49</v>
      </c>
      <c r="F6842" s="9">
        <v>1188</v>
      </c>
      <c r="G6842" s="5">
        <v>0.42199999999999999</v>
      </c>
      <c r="K6842" s="11">
        <v>40989</v>
      </c>
      <c r="L6842" s="13">
        <v>0.24174999999999999</v>
      </c>
    </row>
    <row r="6843" spans="1:12" x14ac:dyDescent="0.55000000000000004">
      <c r="A6843" s="2">
        <v>42375</v>
      </c>
      <c r="B6843" s="3">
        <v>234.6</v>
      </c>
      <c r="C6843" s="5">
        <v>1.67</v>
      </c>
      <c r="D6843" s="17">
        <f t="shared" si="106"/>
        <v>1.58</v>
      </c>
      <c r="E6843" s="5">
        <v>1.49</v>
      </c>
      <c r="F6843" s="9">
        <v>1197.9000000000001</v>
      </c>
      <c r="G6843" s="5">
        <v>0.42349999999999999</v>
      </c>
      <c r="K6843" s="11">
        <v>40990</v>
      </c>
      <c r="L6843" s="13">
        <v>0.24174999999999999</v>
      </c>
    </row>
    <row r="6844" spans="1:12" x14ac:dyDescent="0.55000000000000004">
      <c r="A6844" s="2">
        <v>42376</v>
      </c>
      <c r="B6844" s="3">
        <v>231.93</v>
      </c>
      <c r="C6844" s="5">
        <v>1.67</v>
      </c>
      <c r="D6844" s="17">
        <f t="shared" si="106"/>
        <v>1.58</v>
      </c>
      <c r="E6844" s="5">
        <v>1.49</v>
      </c>
      <c r="F6844" s="9">
        <v>1200.5999999999999</v>
      </c>
      <c r="G6844" s="5">
        <v>0.42349999999999999</v>
      </c>
      <c r="K6844" s="11">
        <v>40991</v>
      </c>
      <c r="L6844" s="13">
        <v>0.24124999999999999</v>
      </c>
    </row>
    <row r="6845" spans="1:12" x14ac:dyDescent="0.55000000000000004">
      <c r="A6845" s="2">
        <v>42377</v>
      </c>
      <c r="B6845" s="3">
        <v>233.68</v>
      </c>
      <c r="C6845" s="5">
        <v>1.67</v>
      </c>
      <c r="D6845" s="17">
        <f t="shared" si="106"/>
        <v>1.58</v>
      </c>
      <c r="E6845" s="5">
        <v>1.49</v>
      </c>
      <c r="F6845" s="9">
        <v>1198.0999999999999</v>
      </c>
      <c r="G6845" s="5">
        <v>0.42380000000000001</v>
      </c>
      <c r="K6845" s="11">
        <v>40994</v>
      </c>
      <c r="L6845" s="13">
        <v>0.24124999999999999</v>
      </c>
    </row>
    <row r="6846" spans="1:12" x14ac:dyDescent="0.55000000000000004">
      <c r="A6846" s="2">
        <v>42380</v>
      </c>
      <c r="B6846" s="3">
        <v>230.83</v>
      </c>
      <c r="C6846" s="5">
        <v>1.67</v>
      </c>
      <c r="D6846" s="17">
        <f t="shared" si="106"/>
        <v>1.58</v>
      </c>
      <c r="E6846" s="5">
        <v>1.49</v>
      </c>
      <c r="F6846" s="9">
        <v>1209.8</v>
      </c>
      <c r="G6846" s="5">
        <v>0.42399999999999999</v>
      </c>
      <c r="K6846" s="11">
        <v>40995</v>
      </c>
      <c r="L6846" s="13">
        <v>0.24124999999999999</v>
      </c>
    </row>
    <row r="6847" spans="1:12" x14ac:dyDescent="0.55000000000000004">
      <c r="A6847" s="2">
        <v>42381</v>
      </c>
      <c r="B6847" s="3">
        <v>230.55</v>
      </c>
      <c r="C6847" s="5">
        <v>1.67</v>
      </c>
      <c r="D6847" s="17">
        <f t="shared" si="106"/>
        <v>1.585</v>
      </c>
      <c r="E6847" s="5">
        <v>1.5</v>
      </c>
      <c r="F6847" s="9">
        <v>1210.3</v>
      </c>
      <c r="G6847" s="5">
        <v>0.42449999999999999</v>
      </c>
      <c r="K6847" s="11">
        <v>40996</v>
      </c>
      <c r="L6847" s="13">
        <v>0.24124999999999999</v>
      </c>
    </row>
    <row r="6848" spans="1:12" x14ac:dyDescent="0.55000000000000004">
      <c r="A6848" s="2">
        <v>42382</v>
      </c>
      <c r="B6848" s="3">
        <v>233.52</v>
      </c>
      <c r="C6848" s="5">
        <v>1.67</v>
      </c>
      <c r="D6848" s="17">
        <f t="shared" si="106"/>
        <v>1.585</v>
      </c>
      <c r="E6848" s="5">
        <v>1.5</v>
      </c>
      <c r="F6848" s="9">
        <v>1204</v>
      </c>
      <c r="G6848" s="5">
        <v>0.42549999999999999</v>
      </c>
      <c r="K6848" s="11">
        <v>40997</v>
      </c>
      <c r="L6848" s="13">
        <v>0.24124999999999999</v>
      </c>
    </row>
    <row r="6849" spans="1:12" x14ac:dyDescent="0.55000000000000004">
      <c r="A6849" s="2">
        <v>42383</v>
      </c>
      <c r="B6849" s="3">
        <v>231.38</v>
      </c>
      <c r="C6849" s="5">
        <v>1.67</v>
      </c>
      <c r="D6849" s="17">
        <f t="shared" si="106"/>
        <v>1.58</v>
      </c>
      <c r="E6849" s="5">
        <v>1.49</v>
      </c>
      <c r="F6849" s="9">
        <v>1213.4000000000001</v>
      </c>
      <c r="G6849" s="5">
        <v>0.42549999999999999</v>
      </c>
      <c r="K6849" s="11">
        <v>40998</v>
      </c>
      <c r="L6849" s="13">
        <v>0.24124999999999999</v>
      </c>
    </row>
    <row r="6850" spans="1:12" x14ac:dyDescent="0.55000000000000004">
      <c r="A6850" s="2">
        <v>42384</v>
      </c>
      <c r="B6850" s="3">
        <v>228.78</v>
      </c>
      <c r="C6850" s="5">
        <v>1.67</v>
      </c>
      <c r="D6850" s="17">
        <f t="shared" si="106"/>
        <v>1.585</v>
      </c>
      <c r="E6850" s="5">
        <v>1.5</v>
      </c>
      <c r="F6850" s="9">
        <v>1213.4000000000001</v>
      </c>
      <c r="G6850" s="5">
        <v>0.42549999999999999</v>
      </c>
      <c r="K6850" s="11">
        <v>41001</v>
      </c>
      <c r="L6850" s="13">
        <v>0.24124999999999999</v>
      </c>
    </row>
    <row r="6851" spans="1:12" x14ac:dyDescent="0.55000000000000004">
      <c r="A6851" s="2">
        <v>42387</v>
      </c>
      <c r="B6851" s="3">
        <v>228.59</v>
      </c>
      <c r="C6851" s="5">
        <v>1.67</v>
      </c>
      <c r="D6851" s="17">
        <f t="shared" si="106"/>
        <v>1.585</v>
      </c>
      <c r="E6851" s="5">
        <v>1.5</v>
      </c>
      <c r="F6851" s="9">
        <v>1210.9000000000001</v>
      </c>
      <c r="G6851" s="5">
        <v>0.42599999999999999</v>
      </c>
      <c r="K6851" s="11">
        <v>41002</v>
      </c>
      <c r="L6851" s="13">
        <v>0.24124999999999999</v>
      </c>
    </row>
    <row r="6852" spans="1:12" x14ac:dyDescent="0.55000000000000004">
      <c r="A6852" s="2">
        <v>42388</v>
      </c>
      <c r="B6852" s="3">
        <v>230.08</v>
      </c>
      <c r="C6852" s="5">
        <v>1.67</v>
      </c>
      <c r="D6852" s="17">
        <f t="shared" ref="D6852:D6915" si="107">(C6852+E6852)/2</f>
        <v>1.575</v>
      </c>
      <c r="E6852" s="5">
        <v>1.48</v>
      </c>
      <c r="F6852" s="9">
        <v>1205.9000000000001</v>
      </c>
      <c r="G6852" s="5">
        <v>0.42499999999999999</v>
      </c>
      <c r="K6852" s="11">
        <v>41003</v>
      </c>
      <c r="L6852" s="13">
        <v>0.24124999999999999</v>
      </c>
    </row>
    <row r="6853" spans="1:12" x14ac:dyDescent="0.55000000000000004">
      <c r="A6853" s="2">
        <v>42389</v>
      </c>
      <c r="B6853" s="3">
        <v>224.54</v>
      </c>
      <c r="C6853" s="5">
        <v>1.67</v>
      </c>
      <c r="D6853" s="17">
        <f t="shared" si="107"/>
        <v>1.58</v>
      </c>
      <c r="E6853" s="5">
        <v>1.49</v>
      </c>
      <c r="F6853" s="9">
        <v>1214</v>
      </c>
      <c r="G6853" s="5">
        <v>0.42530000000000001</v>
      </c>
      <c r="K6853" s="11">
        <v>41004</v>
      </c>
      <c r="L6853" s="13">
        <v>0.24124999999999999</v>
      </c>
    </row>
    <row r="6854" spans="1:12" x14ac:dyDescent="0.55000000000000004">
      <c r="A6854" s="2">
        <v>42390</v>
      </c>
      <c r="B6854" s="3">
        <v>223.81</v>
      </c>
      <c r="C6854" s="5">
        <v>1.67</v>
      </c>
      <c r="D6854" s="17">
        <f t="shared" si="107"/>
        <v>1.58</v>
      </c>
      <c r="E6854" s="5">
        <v>1.49</v>
      </c>
      <c r="F6854" s="9">
        <v>1213.7</v>
      </c>
      <c r="G6854" s="5">
        <v>0.42649999999999999</v>
      </c>
      <c r="K6854" s="11">
        <v>41005</v>
      </c>
      <c r="L6854" s="12">
        <f>L6853</f>
        <v>0.24124999999999999</v>
      </c>
    </row>
    <row r="6855" spans="1:12" x14ac:dyDescent="0.55000000000000004">
      <c r="A6855" s="2">
        <v>42391</v>
      </c>
      <c r="B6855" s="3">
        <v>228.79</v>
      </c>
      <c r="C6855" s="5">
        <v>1.67</v>
      </c>
      <c r="D6855" s="17">
        <f t="shared" si="107"/>
        <v>1.575</v>
      </c>
      <c r="E6855" s="5">
        <v>1.48</v>
      </c>
      <c r="F6855" s="9">
        <v>1200.0999999999999</v>
      </c>
      <c r="G6855" s="5">
        <v>0.42549999999999999</v>
      </c>
      <c r="K6855" s="11">
        <v>41008</v>
      </c>
      <c r="L6855" s="12">
        <f>L6854</f>
        <v>0.24124999999999999</v>
      </c>
    </row>
    <row r="6856" spans="1:12" x14ac:dyDescent="0.55000000000000004">
      <c r="A6856" s="2">
        <v>42394</v>
      </c>
      <c r="B6856" s="3">
        <v>230.21</v>
      </c>
      <c r="C6856" s="5">
        <v>1.65</v>
      </c>
      <c r="D6856" s="17">
        <f t="shared" si="107"/>
        <v>1.5649999999999999</v>
      </c>
      <c r="E6856" s="5">
        <v>1.48</v>
      </c>
      <c r="F6856" s="9">
        <v>1194.2</v>
      </c>
      <c r="G6856" s="5">
        <v>0.43059999999999998</v>
      </c>
      <c r="K6856" s="11">
        <v>41009</v>
      </c>
      <c r="L6856" s="13">
        <v>0.24024999999999999</v>
      </c>
    </row>
    <row r="6857" spans="1:12" x14ac:dyDescent="0.55000000000000004">
      <c r="A6857" s="2">
        <v>42395</v>
      </c>
      <c r="B6857" s="3">
        <v>227.19</v>
      </c>
      <c r="C6857" s="5">
        <v>1.65</v>
      </c>
      <c r="D6857" s="17">
        <f t="shared" si="107"/>
        <v>1.5649999999999999</v>
      </c>
      <c r="E6857" s="5">
        <v>1.48</v>
      </c>
      <c r="F6857" s="9">
        <v>1204.2</v>
      </c>
      <c r="G6857" s="5">
        <v>0.43059999999999998</v>
      </c>
      <c r="K6857" s="11">
        <v>41010</v>
      </c>
      <c r="L6857" s="13">
        <v>0.24024999999999999</v>
      </c>
    </row>
    <row r="6858" spans="1:12" x14ac:dyDescent="0.55000000000000004">
      <c r="A6858" s="2">
        <v>42396</v>
      </c>
      <c r="B6858" s="3">
        <v>230.96</v>
      </c>
      <c r="C6858" s="5">
        <v>1.65</v>
      </c>
      <c r="D6858" s="17">
        <f t="shared" si="107"/>
        <v>1.5649999999999999</v>
      </c>
      <c r="E6858" s="5">
        <v>1.48</v>
      </c>
      <c r="F6858" s="9">
        <v>1202</v>
      </c>
      <c r="G6858" s="5">
        <v>0.42799999999999999</v>
      </c>
      <c r="K6858" s="11">
        <v>41011</v>
      </c>
      <c r="L6858" s="13">
        <v>0.24024999999999999</v>
      </c>
    </row>
    <row r="6859" spans="1:12" x14ac:dyDescent="0.55000000000000004">
      <c r="A6859" s="2">
        <v>42397</v>
      </c>
      <c r="B6859" s="3">
        <v>231.51</v>
      </c>
      <c r="C6859" s="5">
        <v>1.65</v>
      </c>
      <c r="D6859" s="17">
        <f t="shared" si="107"/>
        <v>1.5649999999999999</v>
      </c>
      <c r="E6859" s="5">
        <v>1.48</v>
      </c>
      <c r="F6859" s="9">
        <v>1208.5</v>
      </c>
      <c r="G6859" s="5">
        <v>0.42620000000000002</v>
      </c>
      <c r="K6859" s="11">
        <v>41012</v>
      </c>
      <c r="L6859" s="13">
        <v>0.23974999999999999</v>
      </c>
    </row>
    <row r="6860" spans="1:12" x14ac:dyDescent="0.55000000000000004">
      <c r="A6860" s="2">
        <v>42398</v>
      </c>
      <c r="B6860" s="3">
        <v>232.1</v>
      </c>
      <c r="C6860" s="5">
        <v>1.65</v>
      </c>
      <c r="D6860" s="17">
        <f t="shared" si="107"/>
        <v>1.575</v>
      </c>
      <c r="E6860" s="5">
        <v>1.5</v>
      </c>
      <c r="F6860" s="9">
        <v>1199.0999999999999</v>
      </c>
      <c r="G6860" s="5">
        <v>0.42499999999999999</v>
      </c>
      <c r="K6860" s="11">
        <v>41015</v>
      </c>
      <c r="L6860" s="13">
        <v>0.23974999999999999</v>
      </c>
    </row>
    <row r="6861" spans="1:12" x14ac:dyDescent="0.55000000000000004">
      <c r="A6861" s="2">
        <v>42401</v>
      </c>
      <c r="B6861" s="3">
        <v>233.67</v>
      </c>
      <c r="C6861" s="5">
        <v>1.65</v>
      </c>
      <c r="D6861" s="17">
        <f t="shared" si="107"/>
        <v>1.5699999999999998</v>
      </c>
      <c r="E6861" s="5">
        <v>1.49</v>
      </c>
      <c r="F6861" s="9">
        <v>1200.5</v>
      </c>
      <c r="G6861" s="5">
        <v>0.42699999999999999</v>
      </c>
      <c r="K6861" s="11">
        <v>41016</v>
      </c>
      <c r="L6861" s="13">
        <v>0.23974999999999999</v>
      </c>
    </row>
    <row r="6862" spans="1:12" x14ac:dyDescent="0.55000000000000004">
      <c r="A6862" s="2">
        <v>42402</v>
      </c>
      <c r="B6862" s="3">
        <v>231.1</v>
      </c>
      <c r="C6862" s="5">
        <v>1.65</v>
      </c>
      <c r="D6862" s="17">
        <f t="shared" si="107"/>
        <v>1.5699999999999998</v>
      </c>
      <c r="E6862" s="5">
        <v>1.49</v>
      </c>
      <c r="F6862" s="9">
        <v>1207.4000000000001</v>
      </c>
      <c r="G6862" s="5">
        <v>0.42849999999999999</v>
      </c>
      <c r="K6862" s="11">
        <v>41017</v>
      </c>
      <c r="L6862" s="13">
        <v>0.23974999999999999</v>
      </c>
    </row>
    <row r="6863" spans="1:12" x14ac:dyDescent="0.55000000000000004">
      <c r="A6863" s="2">
        <v>42403</v>
      </c>
      <c r="B6863" s="3">
        <v>228.97</v>
      </c>
      <c r="C6863" s="5">
        <v>1.65</v>
      </c>
      <c r="D6863" s="17">
        <f t="shared" si="107"/>
        <v>1.5699999999999998</v>
      </c>
      <c r="E6863" s="5">
        <v>1.49</v>
      </c>
      <c r="F6863" s="9">
        <v>1219.3</v>
      </c>
      <c r="G6863" s="5">
        <v>0.42849999999999999</v>
      </c>
      <c r="K6863" s="11">
        <v>41018</v>
      </c>
      <c r="L6863" s="13">
        <v>0.23974999999999999</v>
      </c>
    </row>
    <row r="6864" spans="1:12" x14ac:dyDescent="0.55000000000000004">
      <c r="A6864" s="2">
        <v>42404</v>
      </c>
      <c r="B6864" s="3">
        <v>232.91</v>
      </c>
      <c r="C6864" s="5">
        <v>1.65</v>
      </c>
      <c r="D6864" s="17">
        <f t="shared" si="107"/>
        <v>1.58</v>
      </c>
      <c r="E6864" s="5">
        <v>1.51</v>
      </c>
      <c r="F6864" s="9">
        <v>1202.0999999999999</v>
      </c>
      <c r="G6864" s="5">
        <v>0.42770000000000002</v>
      </c>
      <c r="K6864" s="11">
        <v>41019</v>
      </c>
      <c r="L6864" s="13">
        <v>0.23974999999999999</v>
      </c>
    </row>
    <row r="6865" spans="1:12" x14ac:dyDescent="0.55000000000000004">
      <c r="A6865" s="2">
        <v>42405</v>
      </c>
      <c r="B6865" s="3">
        <v>233.3</v>
      </c>
      <c r="C6865" s="5">
        <v>1.65</v>
      </c>
      <c r="D6865" s="17">
        <f t="shared" si="107"/>
        <v>1.56</v>
      </c>
      <c r="E6865" s="5">
        <v>1.47</v>
      </c>
      <c r="F6865" s="9">
        <v>1197.4000000000001</v>
      </c>
      <c r="G6865" s="5">
        <v>0.4289</v>
      </c>
      <c r="K6865" s="11">
        <v>41022</v>
      </c>
      <c r="L6865" s="13">
        <v>0.23874999999999999</v>
      </c>
    </row>
    <row r="6866" spans="1:12" x14ac:dyDescent="0.55000000000000004">
      <c r="A6866" s="2">
        <v>42411</v>
      </c>
      <c r="B6866" s="3">
        <v>226.7</v>
      </c>
      <c r="C6866" s="5">
        <v>1.64</v>
      </c>
      <c r="D6866" s="17">
        <f t="shared" si="107"/>
        <v>1.5649999999999999</v>
      </c>
      <c r="E6866" s="5">
        <v>1.49</v>
      </c>
      <c r="F6866" s="9">
        <v>1202.5</v>
      </c>
      <c r="G6866" s="5">
        <v>0.42699999999999999</v>
      </c>
      <c r="K6866" s="11">
        <v>41023</v>
      </c>
      <c r="L6866" s="13">
        <v>0.23874999999999999</v>
      </c>
    </row>
    <row r="6867" spans="1:12" x14ac:dyDescent="0.55000000000000004">
      <c r="A6867" s="2">
        <v>42412</v>
      </c>
      <c r="B6867" s="3">
        <v>224.98</v>
      </c>
      <c r="C6867" s="5">
        <v>1.64</v>
      </c>
      <c r="D6867" s="17">
        <f t="shared" si="107"/>
        <v>1.56</v>
      </c>
      <c r="E6867" s="5">
        <v>1.48</v>
      </c>
      <c r="F6867" s="9">
        <v>1211.7</v>
      </c>
      <c r="G6867" s="5">
        <v>0.43049999999999999</v>
      </c>
      <c r="K6867" s="11">
        <v>41024</v>
      </c>
      <c r="L6867" s="13">
        <v>0.23874999999999999</v>
      </c>
    </row>
    <row r="6868" spans="1:12" x14ac:dyDescent="0.55000000000000004">
      <c r="A6868" s="2">
        <v>42415</v>
      </c>
      <c r="B6868" s="3">
        <v>228.4</v>
      </c>
      <c r="C6868" s="5">
        <v>1.64</v>
      </c>
      <c r="D6868" s="17">
        <f t="shared" si="107"/>
        <v>1.56</v>
      </c>
      <c r="E6868" s="5">
        <v>1.48</v>
      </c>
      <c r="F6868" s="9">
        <v>1208.0999999999999</v>
      </c>
      <c r="G6868" s="5">
        <v>0.42925000000000002</v>
      </c>
      <c r="K6868" s="11">
        <v>41025</v>
      </c>
      <c r="L6868" s="13">
        <v>0.23874999999999999</v>
      </c>
    </row>
    <row r="6869" spans="1:12" x14ac:dyDescent="0.55000000000000004">
      <c r="A6869" s="2">
        <v>42416</v>
      </c>
      <c r="B6869" s="3">
        <v>231.52</v>
      </c>
      <c r="C6869" s="5">
        <v>1.63</v>
      </c>
      <c r="D6869" s="17">
        <f t="shared" si="107"/>
        <v>1.5499999999999998</v>
      </c>
      <c r="E6869" s="5">
        <v>1.47</v>
      </c>
      <c r="F6869" s="9">
        <v>1216.5999999999999</v>
      </c>
      <c r="G6869" s="5">
        <v>0.42949999999999999</v>
      </c>
      <c r="K6869" s="11">
        <v>41026</v>
      </c>
      <c r="L6869" s="13">
        <v>0.23874999999999999</v>
      </c>
    </row>
    <row r="6870" spans="1:12" x14ac:dyDescent="0.55000000000000004">
      <c r="A6870" s="2">
        <v>42417</v>
      </c>
      <c r="B6870" s="3">
        <v>231.94</v>
      </c>
      <c r="C6870" s="5">
        <v>1.63</v>
      </c>
      <c r="D6870" s="17">
        <f t="shared" si="107"/>
        <v>1.5549999999999999</v>
      </c>
      <c r="E6870" s="5">
        <v>1.48</v>
      </c>
      <c r="F6870" s="9">
        <v>1227.0999999999999</v>
      </c>
      <c r="G6870" s="5">
        <v>0.43004999999999999</v>
      </c>
      <c r="K6870" s="11">
        <v>41029</v>
      </c>
      <c r="L6870" s="13">
        <v>0.23874999999999999</v>
      </c>
    </row>
    <row r="6871" spans="1:12" x14ac:dyDescent="0.55000000000000004">
      <c r="A6871" s="2">
        <v>42418</v>
      </c>
      <c r="B6871" s="3">
        <v>234.74</v>
      </c>
      <c r="C6871" s="5">
        <v>1.63</v>
      </c>
      <c r="D6871" s="17">
        <f t="shared" si="107"/>
        <v>1.5549999999999999</v>
      </c>
      <c r="E6871" s="5">
        <v>1.48</v>
      </c>
      <c r="F6871" s="9">
        <v>1227.4000000000001</v>
      </c>
      <c r="G6871" s="5">
        <v>0.432</v>
      </c>
      <c r="K6871" s="11">
        <v>41030</v>
      </c>
      <c r="L6871" s="13">
        <v>0.23874999999999999</v>
      </c>
    </row>
    <row r="6872" spans="1:12" x14ac:dyDescent="0.55000000000000004">
      <c r="A6872" s="2">
        <v>42419</v>
      </c>
      <c r="B6872" s="3">
        <v>235.27</v>
      </c>
      <c r="C6872" s="5">
        <v>1.63</v>
      </c>
      <c r="D6872" s="17">
        <f t="shared" si="107"/>
        <v>1.5499999999999998</v>
      </c>
      <c r="E6872" s="5">
        <v>1.47</v>
      </c>
      <c r="F6872" s="9">
        <v>1234.4000000000001</v>
      </c>
      <c r="G6872" s="5">
        <v>0.4335</v>
      </c>
      <c r="K6872" s="11">
        <v>41031</v>
      </c>
      <c r="L6872" s="13">
        <v>0.23874999999999999</v>
      </c>
    </row>
    <row r="6873" spans="1:12" x14ac:dyDescent="0.55000000000000004">
      <c r="A6873" s="2">
        <v>42422</v>
      </c>
      <c r="B6873" s="3">
        <v>234.95</v>
      </c>
      <c r="C6873" s="5">
        <v>1.63</v>
      </c>
      <c r="D6873" s="17">
        <f t="shared" si="107"/>
        <v>1.5549999999999999</v>
      </c>
      <c r="E6873" s="5">
        <v>1.48</v>
      </c>
      <c r="F6873" s="9">
        <v>1234.4000000000001</v>
      </c>
      <c r="G6873" s="5">
        <v>0.4335</v>
      </c>
      <c r="K6873" s="11">
        <v>41032</v>
      </c>
      <c r="L6873" s="13">
        <v>0.23874999999999999</v>
      </c>
    </row>
    <row r="6874" spans="1:12" x14ac:dyDescent="0.55000000000000004">
      <c r="A6874" s="2">
        <v>42423</v>
      </c>
      <c r="B6874" s="3">
        <v>235.03</v>
      </c>
      <c r="C6874" s="5">
        <v>1.63</v>
      </c>
      <c r="D6874" s="17">
        <f t="shared" si="107"/>
        <v>1.56</v>
      </c>
      <c r="E6874" s="5">
        <v>1.49</v>
      </c>
      <c r="F6874" s="9">
        <v>1231.0999999999999</v>
      </c>
      <c r="G6874" s="5">
        <v>0.43580000000000002</v>
      </c>
      <c r="K6874" s="11">
        <v>41033</v>
      </c>
      <c r="L6874" s="13">
        <v>0.23874999999999999</v>
      </c>
    </row>
    <row r="6875" spans="1:12" x14ac:dyDescent="0.55000000000000004">
      <c r="A6875" s="2">
        <v>42424</v>
      </c>
      <c r="B6875" s="3">
        <v>234.91</v>
      </c>
      <c r="C6875" s="5">
        <v>1.63</v>
      </c>
      <c r="D6875" s="17">
        <f t="shared" si="107"/>
        <v>1.56</v>
      </c>
      <c r="E6875" s="5">
        <v>1.49</v>
      </c>
      <c r="F6875" s="9">
        <v>1234.4000000000001</v>
      </c>
      <c r="G6875" s="5">
        <v>0.43380000000000002</v>
      </c>
      <c r="K6875" s="11">
        <v>41036</v>
      </c>
      <c r="L6875" s="12">
        <f>L6874</f>
        <v>0.23874999999999999</v>
      </c>
    </row>
    <row r="6876" spans="1:12" x14ac:dyDescent="0.55000000000000004">
      <c r="A6876" s="2">
        <v>42425</v>
      </c>
      <c r="B6876" s="3">
        <v>235.37</v>
      </c>
      <c r="C6876" s="5">
        <v>1.63</v>
      </c>
      <c r="D6876" s="17">
        <f t="shared" si="107"/>
        <v>1.56</v>
      </c>
      <c r="E6876" s="5">
        <v>1.49</v>
      </c>
      <c r="F6876" s="9">
        <v>1238.8</v>
      </c>
      <c r="G6876" s="5">
        <v>0.4385</v>
      </c>
      <c r="K6876" s="11">
        <v>41037</v>
      </c>
      <c r="L6876" s="13">
        <v>0.23874999999999999</v>
      </c>
    </row>
    <row r="6877" spans="1:12" x14ac:dyDescent="0.55000000000000004">
      <c r="A6877" s="2">
        <v>42426</v>
      </c>
      <c r="B6877" s="3">
        <v>235.22</v>
      </c>
      <c r="C6877" s="5">
        <v>1.63</v>
      </c>
      <c r="D6877" s="17">
        <f t="shared" si="107"/>
        <v>1.5649999999999999</v>
      </c>
      <c r="E6877" s="5">
        <v>1.5</v>
      </c>
      <c r="F6877" s="9">
        <v>1238.2</v>
      </c>
      <c r="G6877" s="5">
        <v>0.4385</v>
      </c>
      <c r="K6877" s="11">
        <v>41038</v>
      </c>
      <c r="L6877" s="13">
        <v>0.23874999999999999</v>
      </c>
    </row>
    <row r="6878" spans="1:12" x14ac:dyDescent="0.55000000000000004">
      <c r="A6878" s="2">
        <v>42429</v>
      </c>
      <c r="B6878" s="3">
        <v>234.63</v>
      </c>
      <c r="C6878" s="5">
        <v>1.63</v>
      </c>
      <c r="D6878" s="17">
        <f t="shared" si="107"/>
        <v>1.575</v>
      </c>
      <c r="E6878" s="5">
        <v>1.52</v>
      </c>
      <c r="F6878" s="9">
        <v>1236.7</v>
      </c>
      <c r="G6878" s="5">
        <v>0.4405</v>
      </c>
      <c r="K6878" s="11">
        <v>41039</v>
      </c>
      <c r="L6878" s="13">
        <v>0.23874999999999999</v>
      </c>
    </row>
    <row r="6879" spans="1:12" x14ac:dyDescent="0.55000000000000004">
      <c r="A6879" s="2">
        <v>42431</v>
      </c>
      <c r="B6879" s="3">
        <v>238.63</v>
      </c>
      <c r="C6879" s="5">
        <v>1.63</v>
      </c>
      <c r="D6879" s="17">
        <f t="shared" si="107"/>
        <v>1.5649999999999999</v>
      </c>
      <c r="E6879" s="5">
        <v>1.5</v>
      </c>
      <c r="F6879" s="9">
        <v>1227.5</v>
      </c>
      <c r="G6879" s="5">
        <v>0.43759999999999999</v>
      </c>
      <c r="K6879" s="11">
        <v>41040</v>
      </c>
      <c r="L6879" s="13">
        <v>0.23874999999999999</v>
      </c>
    </row>
    <row r="6880" spans="1:12" x14ac:dyDescent="0.55000000000000004">
      <c r="A6880" s="2">
        <v>42432</v>
      </c>
      <c r="B6880" s="3">
        <v>240.09</v>
      </c>
      <c r="C6880" s="5">
        <v>1.63</v>
      </c>
      <c r="D6880" s="17">
        <f t="shared" si="107"/>
        <v>1.56</v>
      </c>
      <c r="E6880" s="5">
        <v>1.49</v>
      </c>
      <c r="F6880" s="9">
        <v>1214.5999999999999</v>
      </c>
      <c r="G6880" s="5">
        <v>0.4405</v>
      </c>
      <c r="K6880" s="11">
        <v>41043</v>
      </c>
      <c r="L6880" s="13">
        <v>0.23874999999999999</v>
      </c>
    </row>
    <row r="6881" spans="1:12" x14ac:dyDescent="0.55000000000000004">
      <c r="A6881" s="2">
        <v>42433</v>
      </c>
      <c r="B6881" s="3">
        <v>239.74</v>
      </c>
      <c r="C6881" s="5">
        <v>1.63</v>
      </c>
      <c r="D6881" s="17">
        <f t="shared" si="107"/>
        <v>1.56</v>
      </c>
      <c r="E6881" s="5">
        <v>1.49</v>
      </c>
      <c r="F6881" s="9">
        <v>1203.4000000000001</v>
      </c>
      <c r="G6881" s="5">
        <v>0.438</v>
      </c>
      <c r="K6881" s="11">
        <v>41044</v>
      </c>
      <c r="L6881" s="13">
        <v>0.23874999999999999</v>
      </c>
    </row>
    <row r="6882" spans="1:12" x14ac:dyDescent="0.55000000000000004">
      <c r="A6882" s="2">
        <v>42436</v>
      </c>
      <c r="B6882" s="3">
        <v>240.21</v>
      </c>
      <c r="C6882" s="5">
        <v>1.63</v>
      </c>
      <c r="D6882" s="17">
        <f t="shared" si="107"/>
        <v>1.56</v>
      </c>
      <c r="E6882" s="5">
        <v>1.49</v>
      </c>
      <c r="F6882" s="9">
        <v>1201.4000000000001</v>
      </c>
      <c r="G6882" s="5">
        <v>0.4405</v>
      </c>
      <c r="K6882" s="11">
        <v>41045</v>
      </c>
      <c r="L6882" s="13">
        <v>0.23974999999999999</v>
      </c>
    </row>
    <row r="6883" spans="1:12" x14ac:dyDescent="0.55000000000000004">
      <c r="A6883" s="2">
        <v>42437</v>
      </c>
      <c r="B6883" s="3">
        <v>238.44</v>
      </c>
      <c r="C6883" s="5">
        <v>1.63</v>
      </c>
      <c r="D6883" s="17">
        <f t="shared" si="107"/>
        <v>1.56</v>
      </c>
      <c r="E6883" s="5">
        <v>1.49</v>
      </c>
      <c r="F6883" s="9">
        <v>1206.7</v>
      </c>
      <c r="G6883" s="5">
        <v>0.44185000000000002</v>
      </c>
      <c r="K6883" s="11">
        <v>41046</v>
      </c>
      <c r="L6883" s="13">
        <v>0.23974999999999999</v>
      </c>
    </row>
    <row r="6884" spans="1:12" x14ac:dyDescent="0.55000000000000004">
      <c r="A6884" s="2">
        <v>42438</v>
      </c>
      <c r="B6884" s="3">
        <v>239.13</v>
      </c>
      <c r="C6884" s="5">
        <v>1.63</v>
      </c>
      <c r="D6884" s="17">
        <f t="shared" si="107"/>
        <v>1.5549999999999999</v>
      </c>
      <c r="E6884" s="5">
        <v>1.48</v>
      </c>
      <c r="F6884" s="9">
        <v>1216.2</v>
      </c>
      <c r="G6884" s="5">
        <v>0.438</v>
      </c>
      <c r="K6884" s="11">
        <v>41047</v>
      </c>
      <c r="L6884" s="13">
        <v>0.23974999999999999</v>
      </c>
    </row>
    <row r="6885" spans="1:12" x14ac:dyDescent="0.55000000000000004">
      <c r="A6885" s="2">
        <v>42439</v>
      </c>
      <c r="B6885" s="3">
        <v>241.43</v>
      </c>
      <c r="C6885" s="5">
        <v>1.63</v>
      </c>
      <c r="D6885" s="17">
        <f t="shared" si="107"/>
        <v>1.5649999999999999</v>
      </c>
      <c r="E6885" s="5">
        <v>1.5</v>
      </c>
      <c r="F6885" s="9">
        <v>1203.5</v>
      </c>
      <c r="G6885" s="5">
        <v>0.43809999999999999</v>
      </c>
      <c r="K6885" s="11">
        <v>41050</v>
      </c>
      <c r="L6885" s="13">
        <v>0.23974999999999999</v>
      </c>
    </row>
    <row r="6886" spans="1:12" x14ac:dyDescent="0.55000000000000004">
      <c r="A6886" s="2">
        <v>42440</v>
      </c>
      <c r="B6886" s="3">
        <v>241.97</v>
      </c>
      <c r="C6886" s="5">
        <v>1.63</v>
      </c>
      <c r="D6886" s="17">
        <f t="shared" si="107"/>
        <v>1.5549999999999999</v>
      </c>
      <c r="E6886" s="5">
        <v>1.48</v>
      </c>
      <c r="F6886" s="9">
        <v>1193.0999999999999</v>
      </c>
      <c r="G6886" s="5">
        <v>0.43619999999999998</v>
      </c>
      <c r="K6886" s="11">
        <v>41051</v>
      </c>
      <c r="L6886" s="13">
        <v>0.23874999999999999</v>
      </c>
    </row>
    <row r="6887" spans="1:12" x14ac:dyDescent="0.55000000000000004">
      <c r="A6887" s="2">
        <v>42443</v>
      </c>
      <c r="B6887" s="3">
        <v>242.15</v>
      </c>
      <c r="C6887" s="5">
        <v>1.63</v>
      </c>
      <c r="D6887" s="17">
        <f t="shared" si="107"/>
        <v>1.5549999999999999</v>
      </c>
      <c r="E6887" s="5">
        <v>1.48</v>
      </c>
      <c r="F6887" s="9">
        <v>1186.0999999999999</v>
      </c>
      <c r="G6887" s="5">
        <v>0.44130000000000003</v>
      </c>
      <c r="K6887" s="11">
        <v>41052</v>
      </c>
      <c r="L6887" s="13">
        <v>0.23874999999999999</v>
      </c>
    </row>
    <row r="6888" spans="1:12" x14ac:dyDescent="0.55000000000000004">
      <c r="A6888" s="2">
        <v>42444</v>
      </c>
      <c r="B6888" s="3">
        <v>241.83</v>
      </c>
      <c r="C6888" s="5">
        <v>1.63</v>
      </c>
      <c r="D6888" s="17">
        <f t="shared" si="107"/>
        <v>1.5549999999999999</v>
      </c>
      <c r="E6888" s="5">
        <v>1.48</v>
      </c>
      <c r="F6888" s="9">
        <v>1187.7</v>
      </c>
      <c r="G6888" s="5">
        <v>0.44124999999999998</v>
      </c>
      <c r="K6888" s="11">
        <v>41053</v>
      </c>
      <c r="L6888" s="13">
        <v>0.23874999999999999</v>
      </c>
    </row>
    <row r="6889" spans="1:12" x14ac:dyDescent="0.55000000000000004">
      <c r="A6889" s="2">
        <v>42445</v>
      </c>
      <c r="B6889" s="3">
        <v>242.35</v>
      </c>
      <c r="C6889" s="5">
        <v>1.63</v>
      </c>
      <c r="D6889" s="17">
        <f t="shared" si="107"/>
        <v>1.5549999999999999</v>
      </c>
      <c r="E6889" s="5">
        <v>1.48</v>
      </c>
      <c r="F6889" s="9">
        <v>1193.3</v>
      </c>
      <c r="G6889" s="5">
        <v>0.43990000000000001</v>
      </c>
      <c r="K6889" s="11">
        <v>41054</v>
      </c>
      <c r="L6889" s="13">
        <v>0.23874999999999999</v>
      </c>
    </row>
    <row r="6890" spans="1:12" x14ac:dyDescent="0.55000000000000004">
      <c r="A6890" s="2">
        <v>42446</v>
      </c>
      <c r="B6890" s="3">
        <v>244.09</v>
      </c>
      <c r="C6890" s="5">
        <v>1.63</v>
      </c>
      <c r="D6890" s="17">
        <f t="shared" si="107"/>
        <v>1.5549999999999999</v>
      </c>
      <c r="E6890" s="5">
        <v>1.48</v>
      </c>
      <c r="F6890" s="9">
        <v>1173.3</v>
      </c>
      <c r="G6890" s="5">
        <v>0.43209999999999998</v>
      </c>
      <c r="K6890" s="11">
        <v>41057</v>
      </c>
      <c r="L6890" s="13">
        <v>0.23874999999999999</v>
      </c>
    </row>
    <row r="6891" spans="1:12" x14ac:dyDescent="0.55000000000000004">
      <c r="A6891" s="2">
        <v>42447</v>
      </c>
      <c r="B6891" s="3">
        <v>244.63</v>
      </c>
      <c r="C6891" s="5">
        <v>1.63</v>
      </c>
      <c r="D6891" s="17">
        <f t="shared" si="107"/>
        <v>1.56</v>
      </c>
      <c r="E6891" s="5">
        <v>1.49</v>
      </c>
      <c r="F6891" s="9">
        <v>1162.5</v>
      </c>
      <c r="G6891" s="5">
        <v>0.42830000000000001</v>
      </c>
      <c r="K6891" s="11">
        <v>41058</v>
      </c>
      <c r="L6891" s="13">
        <v>0.23874999999999999</v>
      </c>
    </row>
    <row r="6892" spans="1:12" x14ac:dyDescent="0.55000000000000004">
      <c r="A6892" s="2">
        <v>42450</v>
      </c>
      <c r="B6892" s="3">
        <v>244.28</v>
      </c>
      <c r="C6892" s="5">
        <v>1.63</v>
      </c>
      <c r="D6892" s="17">
        <f t="shared" si="107"/>
        <v>1.56</v>
      </c>
      <c r="E6892" s="5">
        <v>1.49</v>
      </c>
      <c r="F6892" s="9">
        <v>1163.5</v>
      </c>
      <c r="G6892" s="5">
        <v>0.43180000000000002</v>
      </c>
      <c r="K6892" s="11">
        <v>41059</v>
      </c>
      <c r="L6892" s="13">
        <v>0.23874999999999999</v>
      </c>
    </row>
    <row r="6893" spans="1:12" x14ac:dyDescent="0.55000000000000004">
      <c r="A6893" s="2">
        <v>42451</v>
      </c>
      <c r="B6893" s="3">
        <v>245.41</v>
      </c>
      <c r="C6893" s="5">
        <v>1.63</v>
      </c>
      <c r="D6893" s="17">
        <f t="shared" si="107"/>
        <v>1.56</v>
      </c>
      <c r="E6893" s="5">
        <v>1.49</v>
      </c>
      <c r="F6893" s="9">
        <v>1153.5999999999999</v>
      </c>
      <c r="G6893" s="5">
        <v>0.43149999999999999</v>
      </c>
      <c r="K6893" s="11">
        <v>41060</v>
      </c>
      <c r="L6893" s="13">
        <v>0.23874999999999999</v>
      </c>
    </row>
    <row r="6894" spans="1:12" x14ac:dyDescent="0.55000000000000004">
      <c r="A6894" s="2">
        <v>42452</v>
      </c>
      <c r="B6894" s="3">
        <v>245.23</v>
      </c>
      <c r="C6894" s="5">
        <v>1.63</v>
      </c>
      <c r="D6894" s="17">
        <f t="shared" si="107"/>
        <v>1.56</v>
      </c>
      <c r="E6894" s="5">
        <v>1.49</v>
      </c>
      <c r="F6894" s="9">
        <v>1161.2</v>
      </c>
      <c r="G6894" s="5">
        <v>0.433</v>
      </c>
      <c r="K6894" s="11">
        <v>41061</v>
      </c>
      <c r="L6894" s="13">
        <v>0.23974999999999999</v>
      </c>
    </row>
    <row r="6895" spans="1:12" x14ac:dyDescent="0.55000000000000004">
      <c r="A6895" s="2">
        <v>42453</v>
      </c>
      <c r="B6895" s="3">
        <v>244.08</v>
      </c>
      <c r="C6895" s="5">
        <v>1.63</v>
      </c>
      <c r="D6895" s="17">
        <f t="shared" si="107"/>
        <v>1.56</v>
      </c>
      <c r="E6895" s="5">
        <v>1.49</v>
      </c>
      <c r="F6895" s="9">
        <v>1166.3</v>
      </c>
      <c r="G6895" s="5">
        <v>0.435</v>
      </c>
      <c r="K6895" s="11">
        <v>41064</v>
      </c>
      <c r="L6895" s="12">
        <f>L6894</f>
        <v>0.23974999999999999</v>
      </c>
    </row>
    <row r="6896" spans="1:12" x14ac:dyDescent="0.55000000000000004">
      <c r="A6896" s="2">
        <v>42454</v>
      </c>
      <c r="B6896" s="3">
        <v>243.79</v>
      </c>
      <c r="C6896" s="5">
        <v>1.63</v>
      </c>
      <c r="D6896" s="17">
        <f t="shared" si="107"/>
        <v>1.56</v>
      </c>
      <c r="E6896" s="5">
        <v>1.49</v>
      </c>
      <c r="F6896" s="9">
        <v>1169.2</v>
      </c>
      <c r="G6896" s="5">
        <v>0.435</v>
      </c>
      <c r="K6896" s="11">
        <v>41065</v>
      </c>
      <c r="L6896" s="12">
        <f>L6895</f>
        <v>0.23974999999999999</v>
      </c>
    </row>
    <row r="6897" spans="1:12" x14ac:dyDescent="0.55000000000000004">
      <c r="A6897" s="2">
        <v>42457</v>
      </c>
      <c r="B6897" s="3">
        <v>243.95</v>
      </c>
      <c r="C6897" s="5">
        <v>1.61</v>
      </c>
      <c r="D6897" s="17">
        <f t="shared" si="107"/>
        <v>1.55</v>
      </c>
      <c r="E6897" s="5">
        <v>1.49</v>
      </c>
      <c r="F6897" s="9">
        <v>1166.2</v>
      </c>
      <c r="G6897" s="5">
        <v>0.435</v>
      </c>
      <c r="K6897" s="11">
        <v>41066</v>
      </c>
      <c r="L6897" s="13">
        <v>0.24074999999999999</v>
      </c>
    </row>
    <row r="6898" spans="1:12" x14ac:dyDescent="0.55000000000000004">
      <c r="A6898" s="2">
        <v>42458</v>
      </c>
      <c r="B6898" s="3">
        <v>245.53</v>
      </c>
      <c r="C6898" s="5">
        <v>1.61</v>
      </c>
      <c r="D6898" s="17">
        <f t="shared" si="107"/>
        <v>1.55</v>
      </c>
      <c r="E6898" s="5">
        <v>1.49</v>
      </c>
      <c r="F6898" s="9">
        <v>1163.8</v>
      </c>
      <c r="G6898" s="5">
        <v>0.43290000000000001</v>
      </c>
      <c r="K6898" s="11">
        <v>41067</v>
      </c>
      <c r="L6898" s="13">
        <v>0.24074999999999999</v>
      </c>
    </row>
    <row r="6899" spans="1:12" x14ac:dyDescent="0.55000000000000004">
      <c r="A6899" s="2">
        <v>42459</v>
      </c>
      <c r="B6899" s="3">
        <v>246.54</v>
      </c>
      <c r="C6899" s="5">
        <v>1.61</v>
      </c>
      <c r="D6899" s="17">
        <f t="shared" si="107"/>
        <v>1.56</v>
      </c>
      <c r="E6899" s="5">
        <v>1.51</v>
      </c>
      <c r="F6899" s="9">
        <v>1150.8</v>
      </c>
      <c r="G6899" s="5">
        <v>0.434</v>
      </c>
      <c r="K6899" s="11">
        <v>41068</v>
      </c>
      <c r="L6899" s="13">
        <v>0.24074999999999999</v>
      </c>
    </row>
    <row r="6900" spans="1:12" x14ac:dyDescent="0.55000000000000004">
      <c r="A6900" s="2">
        <v>42460</v>
      </c>
      <c r="B6900" s="3">
        <v>245.86</v>
      </c>
      <c r="C6900" s="5">
        <v>1.61</v>
      </c>
      <c r="D6900" s="17">
        <f t="shared" si="107"/>
        <v>1.57</v>
      </c>
      <c r="E6900" s="5">
        <v>1.53</v>
      </c>
      <c r="F6900" s="9">
        <v>1143.5</v>
      </c>
      <c r="G6900" s="5">
        <v>0.43725000000000003</v>
      </c>
      <c r="K6900" s="11">
        <v>41071</v>
      </c>
      <c r="L6900" s="13">
        <v>0.24074999999999999</v>
      </c>
    </row>
    <row r="6901" spans="1:12" x14ac:dyDescent="0.55000000000000004">
      <c r="A6901" s="2">
        <v>42461</v>
      </c>
      <c r="B6901" s="3">
        <v>242.36</v>
      </c>
      <c r="C6901" s="5">
        <v>1.61</v>
      </c>
      <c r="D6901" s="17">
        <f t="shared" si="107"/>
        <v>1.5550000000000002</v>
      </c>
      <c r="E6901" s="5">
        <v>1.5</v>
      </c>
      <c r="F6901" s="9">
        <v>1154.2</v>
      </c>
      <c r="G6901" s="5">
        <v>0.43735000000000002</v>
      </c>
      <c r="K6901" s="11">
        <v>41072</v>
      </c>
      <c r="L6901" s="13">
        <v>0.24074999999999999</v>
      </c>
    </row>
    <row r="6902" spans="1:12" x14ac:dyDescent="0.55000000000000004">
      <c r="A6902" s="2">
        <v>42464</v>
      </c>
      <c r="B6902" s="3">
        <v>243.05</v>
      </c>
      <c r="C6902" s="5">
        <v>1.61</v>
      </c>
      <c r="D6902" s="17">
        <f t="shared" si="107"/>
        <v>1.5350000000000001</v>
      </c>
      <c r="E6902" s="5">
        <v>1.46</v>
      </c>
      <c r="F6902" s="9">
        <v>1146.0999999999999</v>
      </c>
      <c r="G6902" s="5">
        <v>0.44019999999999998</v>
      </c>
      <c r="K6902" s="11">
        <v>41073</v>
      </c>
      <c r="L6902" s="13">
        <v>0.24174999999999999</v>
      </c>
    </row>
    <row r="6903" spans="1:12" x14ac:dyDescent="0.55000000000000004">
      <c r="A6903" s="2">
        <v>42465</v>
      </c>
      <c r="B6903" s="3">
        <v>240.58</v>
      </c>
      <c r="C6903" s="5">
        <v>1.61</v>
      </c>
      <c r="D6903" s="17">
        <f t="shared" si="107"/>
        <v>1.55</v>
      </c>
      <c r="E6903" s="5">
        <v>1.49</v>
      </c>
      <c r="F6903" s="9">
        <v>1155.0999999999999</v>
      </c>
      <c r="G6903" s="5">
        <v>0.4385</v>
      </c>
      <c r="K6903" s="11">
        <v>41074</v>
      </c>
      <c r="L6903" s="13">
        <v>0.24274999999999999</v>
      </c>
    </row>
    <row r="6904" spans="1:12" x14ac:dyDescent="0.55000000000000004">
      <c r="A6904" s="2">
        <v>42466</v>
      </c>
      <c r="B6904" s="3">
        <v>241.99</v>
      </c>
      <c r="C6904" s="5">
        <v>1.61</v>
      </c>
      <c r="D6904" s="17">
        <f t="shared" si="107"/>
        <v>1.5449999999999999</v>
      </c>
      <c r="E6904" s="5">
        <v>1.48</v>
      </c>
      <c r="F6904" s="9">
        <v>1156.0999999999999</v>
      </c>
      <c r="G6904" s="5">
        <v>0.439</v>
      </c>
      <c r="K6904" s="11">
        <v>41075</v>
      </c>
      <c r="L6904" s="13">
        <v>0.24274999999999999</v>
      </c>
    </row>
    <row r="6905" spans="1:12" x14ac:dyDescent="0.55000000000000004">
      <c r="A6905" s="2">
        <v>42467</v>
      </c>
      <c r="B6905" s="3">
        <v>242.29</v>
      </c>
      <c r="C6905" s="5">
        <v>1.61</v>
      </c>
      <c r="D6905" s="17">
        <f t="shared" si="107"/>
        <v>1.5449999999999999</v>
      </c>
      <c r="E6905" s="5">
        <v>1.48</v>
      </c>
      <c r="F6905" s="9">
        <v>1151.4000000000001</v>
      </c>
      <c r="G6905" s="5">
        <v>0.43645</v>
      </c>
      <c r="K6905" s="11">
        <v>41078</v>
      </c>
      <c r="L6905" s="13">
        <v>0.24374999999999999</v>
      </c>
    </row>
    <row r="6906" spans="1:12" x14ac:dyDescent="0.55000000000000004">
      <c r="A6906" s="2">
        <v>42468</v>
      </c>
      <c r="B6906" s="3">
        <v>241.77</v>
      </c>
      <c r="C6906" s="5">
        <v>1.61</v>
      </c>
      <c r="D6906" s="17">
        <f t="shared" si="107"/>
        <v>1.5449999999999999</v>
      </c>
      <c r="E6906" s="5">
        <v>1.48</v>
      </c>
      <c r="F6906" s="9">
        <v>1153.8</v>
      </c>
      <c r="G6906" s="5">
        <v>0.43469999999999998</v>
      </c>
      <c r="K6906" s="11">
        <v>41079</v>
      </c>
      <c r="L6906" s="13">
        <v>0.24374999999999999</v>
      </c>
    </row>
    <row r="6907" spans="1:12" x14ac:dyDescent="0.55000000000000004">
      <c r="A6907" s="2">
        <v>42471</v>
      </c>
      <c r="B6907" s="3">
        <v>242.06</v>
      </c>
      <c r="C6907" s="5">
        <v>1.61</v>
      </c>
      <c r="D6907" s="17">
        <f t="shared" si="107"/>
        <v>1.5449999999999999</v>
      </c>
      <c r="E6907" s="5">
        <v>1.48</v>
      </c>
      <c r="F6907" s="9">
        <v>1146.5</v>
      </c>
      <c r="G6907" s="5">
        <v>0.43590000000000001</v>
      </c>
      <c r="K6907" s="11">
        <v>41080</v>
      </c>
      <c r="L6907" s="13">
        <v>0.24525</v>
      </c>
    </row>
    <row r="6908" spans="1:12" x14ac:dyDescent="0.55000000000000004">
      <c r="A6908" s="2">
        <v>42472</v>
      </c>
      <c r="B6908" s="3">
        <v>243.71</v>
      </c>
      <c r="C6908" s="5">
        <v>1.61</v>
      </c>
      <c r="D6908" s="17">
        <f t="shared" si="107"/>
        <v>1.5449999999999999</v>
      </c>
      <c r="E6908" s="5">
        <v>1.48</v>
      </c>
      <c r="F6908" s="9">
        <v>1145.8</v>
      </c>
      <c r="G6908" s="5">
        <v>0.43714999999999998</v>
      </c>
      <c r="K6908" s="11">
        <v>41081</v>
      </c>
      <c r="L6908" s="13">
        <v>0.24525</v>
      </c>
    </row>
    <row r="6909" spans="1:12" x14ac:dyDescent="0.55000000000000004">
      <c r="A6909" s="2">
        <v>42474</v>
      </c>
      <c r="B6909" s="3">
        <v>248.89</v>
      </c>
      <c r="C6909" s="5">
        <v>1.61</v>
      </c>
      <c r="D6909" s="17">
        <f t="shared" si="107"/>
        <v>1.55</v>
      </c>
      <c r="E6909" s="5">
        <v>1.49</v>
      </c>
      <c r="F6909" s="9">
        <v>1156.7</v>
      </c>
      <c r="G6909" s="5">
        <v>0.43625000000000003</v>
      </c>
      <c r="K6909" s="11">
        <v>41082</v>
      </c>
      <c r="L6909" s="13">
        <v>0.24525</v>
      </c>
    </row>
    <row r="6910" spans="1:12" x14ac:dyDescent="0.55000000000000004">
      <c r="A6910" s="2">
        <v>42475</v>
      </c>
      <c r="B6910" s="3">
        <v>248.53</v>
      </c>
      <c r="C6910" s="5">
        <v>1.61</v>
      </c>
      <c r="D6910" s="17">
        <f t="shared" si="107"/>
        <v>1.5449999999999999</v>
      </c>
      <c r="E6910" s="5">
        <v>1.48</v>
      </c>
      <c r="F6910" s="9">
        <v>1146.2</v>
      </c>
      <c r="G6910" s="5">
        <v>0.43625000000000003</v>
      </c>
      <c r="K6910" s="11">
        <v>41085</v>
      </c>
      <c r="L6910" s="13">
        <v>0.24525</v>
      </c>
    </row>
    <row r="6911" spans="1:12" x14ac:dyDescent="0.55000000000000004">
      <c r="A6911" s="2">
        <v>42478</v>
      </c>
      <c r="B6911" s="3">
        <v>248</v>
      </c>
      <c r="C6911" s="5">
        <v>1.61</v>
      </c>
      <c r="D6911" s="17">
        <f t="shared" si="107"/>
        <v>1.55</v>
      </c>
      <c r="E6911" s="5">
        <v>1.49</v>
      </c>
      <c r="F6911" s="9">
        <v>1150.2</v>
      </c>
      <c r="G6911" s="5">
        <v>0.43874999999999997</v>
      </c>
      <c r="K6911" s="11">
        <v>41086</v>
      </c>
      <c r="L6911" s="13">
        <v>0.24525</v>
      </c>
    </row>
    <row r="6912" spans="1:12" x14ac:dyDescent="0.55000000000000004">
      <c r="A6912" s="2">
        <v>42479</v>
      </c>
      <c r="B6912" s="3">
        <v>247.88</v>
      </c>
      <c r="C6912" s="5">
        <v>1.61</v>
      </c>
      <c r="D6912" s="17">
        <f t="shared" si="107"/>
        <v>1.5449999999999999</v>
      </c>
      <c r="E6912" s="5">
        <v>1.48</v>
      </c>
      <c r="F6912" s="9">
        <v>1136.3</v>
      </c>
      <c r="G6912" s="5">
        <v>0.44114999999999999</v>
      </c>
      <c r="K6912" s="11">
        <v>41087</v>
      </c>
      <c r="L6912" s="13">
        <v>0.24525</v>
      </c>
    </row>
    <row r="6913" spans="1:12" x14ac:dyDescent="0.55000000000000004">
      <c r="A6913" s="2">
        <v>42480</v>
      </c>
      <c r="B6913" s="3">
        <v>247.26</v>
      </c>
      <c r="C6913" s="5">
        <v>1.61</v>
      </c>
      <c r="D6913" s="17">
        <f t="shared" si="107"/>
        <v>1.55</v>
      </c>
      <c r="E6913" s="5">
        <v>1.49</v>
      </c>
      <c r="F6913" s="9">
        <v>1135.2</v>
      </c>
      <c r="G6913" s="5">
        <v>0.44124999999999998</v>
      </c>
      <c r="K6913" s="11">
        <v>41088</v>
      </c>
      <c r="L6913" s="13">
        <v>0.24525</v>
      </c>
    </row>
    <row r="6914" spans="1:12" x14ac:dyDescent="0.55000000000000004">
      <c r="A6914" s="2">
        <v>42481</v>
      </c>
      <c r="B6914" s="3">
        <v>249.39</v>
      </c>
      <c r="C6914" s="5">
        <v>1.61</v>
      </c>
      <c r="D6914" s="17">
        <f t="shared" si="107"/>
        <v>1.5449999999999999</v>
      </c>
      <c r="E6914" s="5">
        <v>1.48</v>
      </c>
      <c r="F6914" s="9">
        <v>1132.9000000000001</v>
      </c>
      <c r="G6914" s="5">
        <v>0.43885000000000002</v>
      </c>
      <c r="K6914" s="11">
        <v>41089</v>
      </c>
      <c r="L6914" s="13">
        <v>0.24575</v>
      </c>
    </row>
    <row r="6915" spans="1:12" x14ac:dyDescent="0.55000000000000004">
      <c r="A6915" s="2">
        <v>42482</v>
      </c>
      <c r="B6915" s="3">
        <v>248.32</v>
      </c>
      <c r="C6915" s="5">
        <v>1.61</v>
      </c>
      <c r="D6915" s="17">
        <f t="shared" si="107"/>
        <v>1.5449999999999999</v>
      </c>
      <c r="E6915" s="5">
        <v>1.48</v>
      </c>
      <c r="F6915" s="9">
        <v>1143.0999999999999</v>
      </c>
      <c r="G6915" s="5">
        <v>0.43645</v>
      </c>
      <c r="K6915" s="11">
        <v>41092</v>
      </c>
      <c r="L6915" s="13">
        <v>0.24475</v>
      </c>
    </row>
    <row r="6916" spans="1:12" x14ac:dyDescent="0.55000000000000004">
      <c r="A6916" s="2">
        <v>42485</v>
      </c>
      <c r="B6916" s="3">
        <v>248.13</v>
      </c>
      <c r="C6916" s="5">
        <v>1.61</v>
      </c>
      <c r="D6916" s="17">
        <f t="shared" ref="D6916:D6979" si="108">(C6916+E6916)/2</f>
        <v>1.55</v>
      </c>
      <c r="E6916" s="5">
        <v>1.49</v>
      </c>
      <c r="F6916" s="9">
        <v>1147.8</v>
      </c>
      <c r="G6916" s="5">
        <v>0.43695000000000001</v>
      </c>
      <c r="K6916" s="11">
        <v>41093</v>
      </c>
      <c r="L6916" s="13">
        <v>0.24575</v>
      </c>
    </row>
    <row r="6917" spans="1:12" x14ac:dyDescent="0.55000000000000004">
      <c r="A6917" s="2">
        <v>42486</v>
      </c>
      <c r="B6917" s="3">
        <v>248.92</v>
      </c>
      <c r="C6917" s="5">
        <v>1.61</v>
      </c>
      <c r="D6917" s="17">
        <f t="shared" si="108"/>
        <v>1.55</v>
      </c>
      <c r="E6917" s="5">
        <v>1.49</v>
      </c>
      <c r="F6917" s="9">
        <v>1151</v>
      </c>
      <c r="G6917" s="5">
        <v>0.43769999999999998</v>
      </c>
      <c r="K6917" s="11">
        <v>41094</v>
      </c>
      <c r="L6917" s="13">
        <v>0.24575</v>
      </c>
    </row>
    <row r="6918" spans="1:12" x14ac:dyDescent="0.55000000000000004">
      <c r="A6918" s="2">
        <v>42487</v>
      </c>
      <c r="B6918" s="3">
        <v>248.69</v>
      </c>
      <c r="C6918" s="5">
        <v>1.61</v>
      </c>
      <c r="D6918" s="17">
        <f t="shared" si="108"/>
        <v>1.5449999999999999</v>
      </c>
      <c r="E6918" s="5">
        <v>1.48</v>
      </c>
      <c r="F6918" s="9">
        <v>1148.3</v>
      </c>
      <c r="G6918" s="5">
        <v>0.43519999999999998</v>
      </c>
      <c r="K6918" s="11">
        <v>41095</v>
      </c>
      <c r="L6918" s="13">
        <v>0.24575</v>
      </c>
    </row>
    <row r="6919" spans="1:12" x14ac:dyDescent="0.55000000000000004">
      <c r="A6919" s="2">
        <v>42488</v>
      </c>
      <c r="B6919" s="3">
        <v>246.27</v>
      </c>
      <c r="C6919" s="5">
        <v>1.61</v>
      </c>
      <c r="D6919" s="17">
        <f t="shared" si="108"/>
        <v>1.5449999999999999</v>
      </c>
      <c r="E6919" s="5">
        <v>1.48</v>
      </c>
      <c r="F6919" s="9">
        <v>1138.2</v>
      </c>
      <c r="G6919" s="5">
        <v>0.43880000000000002</v>
      </c>
      <c r="K6919" s="11">
        <v>41096</v>
      </c>
      <c r="L6919" s="13">
        <v>0.24575</v>
      </c>
    </row>
    <row r="6920" spans="1:12" x14ac:dyDescent="0.55000000000000004">
      <c r="A6920" s="2">
        <v>42489</v>
      </c>
      <c r="B6920" s="3">
        <v>245.2</v>
      </c>
      <c r="C6920" s="5">
        <v>1.61</v>
      </c>
      <c r="D6920" s="17">
        <f t="shared" si="108"/>
        <v>1.5550000000000002</v>
      </c>
      <c r="E6920" s="5">
        <v>1.5</v>
      </c>
      <c r="F6920" s="9">
        <v>1139.3</v>
      </c>
      <c r="G6920" s="5">
        <v>0.43575000000000003</v>
      </c>
      <c r="K6920" s="11">
        <v>41099</v>
      </c>
      <c r="L6920" s="13">
        <v>0.24875</v>
      </c>
    </row>
    <row r="6921" spans="1:12" x14ac:dyDescent="0.55000000000000004">
      <c r="A6921" s="2">
        <v>42492</v>
      </c>
      <c r="B6921" s="3">
        <v>243.47</v>
      </c>
      <c r="C6921" s="5">
        <v>1.61</v>
      </c>
      <c r="D6921" s="17">
        <f t="shared" si="108"/>
        <v>1.5449999999999999</v>
      </c>
      <c r="E6921" s="5">
        <v>1.48</v>
      </c>
      <c r="F6921" s="9">
        <v>1137.8</v>
      </c>
      <c r="G6921" s="5">
        <v>0.43575000000000003</v>
      </c>
      <c r="K6921" s="11">
        <v>41100</v>
      </c>
      <c r="L6921" s="13">
        <v>0.24875</v>
      </c>
    </row>
    <row r="6922" spans="1:12" x14ac:dyDescent="0.55000000000000004">
      <c r="A6922" s="2">
        <v>42493</v>
      </c>
      <c r="B6922" s="3">
        <v>244.29</v>
      </c>
      <c r="C6922" s="5">
        <v>1.61</v>
      </c>
      <c r="D6922" s="17">
        <f t="shared" si="108"/>
        <v>1.5449999999999999</v>
      </c>
      <c r="E6922" s="5">
        <v>1.48</v>
      </c>
      <c r="F6922" s="9">
        <v>1140.2</v>
      </c>
      <c r="G6922" s="5">
        <v>0.43590000000000001</v>
      </c>
      <c r="K6922" s="11">
        <v>41101</v>
      </c>
      <c r="L6922" s="13">
        <v>0.24875</v>
      </c>
    </row>
    <row r="6923" spans="1:12" x14ac:dyDescent="0.55000000000000004">
      <c r="A6923" s="2">
        <v>42494</v>
      </c>
      <c r="B6923" s="3">
        <v>243.31</v>
      </c>
      <c r="C6923" s="5">
        <v>1.61</v>
      </c>
      <c r="D6923" s="17">
        <f t="shared" si="108"/>
        <v>1.5449999999999999</v>
      </c>
      <c r="E6923" s="5">
        <v>1.48</v>
      </c>
      <c r="F6923" s="9">
        <v>1154.3</v>
      </c>
      <c r="G6923" s="5">
        <v>0.43590000000000001</v>
      </c>
      <c r="K6923" s="11">
        <v>41102</v>
      </c>
      <c r="L6923" s="13">
        <v>0.24875</v>
      </c>
    </row>
    <row r="6924" spans="1:12" x14ac:dyDescent="0.55000000000000004">
      <c r="A6924" s="2">
        <v>42499</v>
      </c>
      <c r="B6924" s="3">
        <v>242.23</v>
      </c>
      <c r="C6924" s="5">
        <v>1.61</v>
      </c>
      <c r="D6924" s="17">
        <f t="shared" si="108"/>
        <v>1.5449999999999999</v>
      </c>
      <c r="E6924" s="5">
        <v>1.48</v>
      </c>
      <c r="F6924" s="9">
        <v>1165.8</v>
      </c>
      <c r="G6924" s="5">
        <v>0.43864999999999998</v>
      </c>
      <c r="K6924" s="11">
        <v>41103</v>
      </c>
      <c r="L6924" s="13">
        <v>0.24775</v>
      </c>
    </row>
    <row r="6925" spans="1:12" x14ac:dyDescent="0.55000000000000004">
      <c r="A6925" s="2">
        <v>42500</v>
      </c>
      <c r="B6925" s="3">
        <v>243.68</v>
      </c>
      <c r="C6925" s="5">
        <v>1.6</v>
      </c>
      <c r="D6925" s="17">
        <f t="shared" si="108"/>
        <v>1.55</v>
      </c>
      <c r="E6925" s="5">
        <v>1.5</v>
      </c>
      <c r="F6925" s="9">
        <v>1172.5999999999999</v>
      </c>
      <c r="G6925" s="5">
        <v>0.43730000000000002</v>
      </c>
      <c r="K6925" s="11">
        <v>41106</v>
      </c>
      <c r="L6925" s="13">
        <v>0.24775</v>
      </c>
    </row>
    <row r="6926" spans="1:12" x14ac:dyDescent="0.55000000000000004">
      <c r="A6926" s="2">
        <v>42501</v>
      </c>
      <c r="B6926" s="3">
        <v>243.07</v>
      </c>
      <c r="C6926" s="5">
        <v>1.6</v>
      </c>
      <c r="D6926" s="17">
        <f t="shared" si="108"/>
        <v>1.57</v>
      </c>
      <c r="E6926" s="5">
        <v>1.54</v>
      </c>
      <c r="F6926" s="9">
        <v>1167.5999999999999</v>
      </c>
      <c r="G6926" s="5">
        <v>0.43464999999999998</v>
      </c>
      <c r="K6926" s="11">
        <v>41107</v>
      </c>
      <c r="L6926" s="13">
        <v>0.24675</v>
      </c>
    </row>
    <row r="6927" spans="1:12" x14ac:dyDescent="0.55000000000000004">
      <c r="A6927" s="2">
        <v>42502</v>
      </c>
      <c r="B6927" s="3">
        <v>242.34</v>
      </c>
      <c r="C6927" s="5">
        <v>1.6</v>
      </c>
      <c r="D6927" s="17">
        <f t="shared" si="108"/>
        <v>1.5449999999999999</v>
      </c>
      <c r="E6927" s="5">
        <v>1.49</v>
      </c>
      <c r="F6927" s="9">
        <v>1162.5999999999999</v>
      </c>
      <c r="G6927" s="5">
        <v>0.43445</v>
      </c>
      <c r="K6927" s="11">
        <v>41108</v>
      </c>
      <c r="L6927" s="13">
        <v>0.24675</v>
      </c>
    </row>
    <row r="6928" spans="1:12" x14ac:dyDescent="0.55000000000000004">
      <c r="A6928" s="2">
        <v>42503</v>
      </c>
      <c r="B6928" s="3">
        <v>240.6</v>
      </c>
      <c r="C6928" s="5">
        <v>1.6</v>
      </c>
      <c r="D6928" s="17">
        <f t="shared" si="108"/>
        <v>1.5449999999999999</v>
      </c>
      <c r="E6928" s="5">
        <v>1.49</v>
      </c>
      <c r="F6928" s="9">
        <v>1171.4000000000001</v>
      </c>
      <c r="G6928" s="5">
        <v>0.43395</v>
      </c>
      <c r="K6928" s="11">
        <v>41109</v>
      </c>
      <c r="L6928" s="13">
        <v>0.24675</v>
      </c>
    </row>
    <row r="6929" spans="1:12" x14ac:dyDescent="0.55000000000000004">
      <c r="A6929" s="2">
        <v>42506</v>
      </c>
      <c r="B6929" s="3">
        <v>240.82</v>
      </c>
      <c r="C6929" s="5">
        <v>1.58</v>
      </c>
      <c r="D6929" s="17">
        <f t="shared" si="108"/>
        <v>1.5350000000000001</v>
      </c>
      <c r="E6929" s="5">
        <v>1.49</v>
      </c>
      <c r="F6929" s="9">
        <v>1179.7</v>
      </c>
      <c r="G6929" s="5">
        <v>0.43619999999999998</v>
      </c>
      <c r="K6929" s="11">
        <v>41110</v>
      </c>
      <c r="L6929" s="13">
        <v>0.24675</v>
      </c>
    </row>
    <row r="6930" spans="1:12" x14ac:dyDescent="0.55000000000000004">
      <c r="A6930" s="2">
        <v>42507</v>
      </c>
      <c r="B6930" s="3">
        <v>241.03</v>
      </c>
      <c r="C6930" s="5">
        <v>1.58</v>
      </c>
      <c r="D6930" s="17">
        <f t="shared" si="108"/>
        <v>1.5350000000000001</v>
      </c>
      <c r="E6930" s="5">
        <v>1.49</v>
      </c>
      <c r="F6930" s="9">
        <v>1173.7</v>
      </c>
      <c r="G6930" s="5">
        <v>0.43869999999999998</v>
      </c>
      <c r="K6930" s="11">
        <v>41113</v>
      </c>
      <c r="L6930" s="13">
        <v>0.2462</v>
      </c>
    </row>
    <row r="6931" spans="1:12" x14ac:dyDescent="0.55000000000000004">
      <c r="A6931" s="2">
        <v>42508</v>
      </c>
      <c r="B6931" s="3">
        <v>239.82</v>
      </c>
      <c r="C6931" s="5">
        <v>1.58</v>
      </c>
      <c r="D6931" s="17">
        <f t="shared" si="108"/>
        <v>1.5350000000000001</v>
      </c>
      <c r="E6931" s="5">
        <v>1.49</v>
      </c>
      <c r="F6931" s="9">
        <v>1182.5999999999999</v>
      </c>
      <c r="G6931" s="5">
        <v>0.43845000000000001</v>
      </c>
      <c r="K6931" s="11">
        <v>41114</v>
      </c>
      <c r="L6931" s="13">
        <v>0.2442</v>
      </c>
    </row>
    <row r="6932" spans="1:12" x14ac:dyDescent="0.55000000000000004">
      <c r="A6932" s="2">
        <v>42509</v>
      </c>
      <c r="B6932" s="3">
        <v>239.04</v>
      </c>
      <c r="C6932" s="5">
        <v>1.56</v>
      </c>
      <c r="D6932" s="17">
        <f t="shared" si="108"/>
        <v>1.5249999999999999</v>
      </c>
      <c r="E6932" s="5">
        <v>1.49</v>
      </c>
      <c r="F6932" s="9">
        <v>1191.7</v>
      </c>
      <c r="G6932" s="5">
        <v>0.443</v>
      </c>
      <c r="K6932" s="11">
        <v>41115</v>
      </c>
      <c r="L6932" s="13">
        <v>0.2442</v>
      </c>
    </row>
    <row r="6933" spans="1:12" x14ac:dyDescent="0.55000000000000004">
      <c r="A6933" s="2">
        <v>42510</v>
      </c>
      <c r="B6933" s="3">
        <v>238.74</v>
      </c>
      <c r="C6933" s="5">
        <v>1.56</v>
      </c>
      <c r="D6933" s="17">
        <f t="shared" si="108"/>
        <v>1.5249999999999999</v>
      </c>
      <c r="E6933" s="5">
        <v>1.49</v>
      </c>
      <c r="F6933" s="9">
        <v>1190.2</v>
      </c>
      <c r="G6933" s="5">
        <v>0.44324999999999998</v>
      </c>
      <c r="K6933" s="11">
        <v>41116</v>
      </c>
      <c r="L6933" s="13">
        <v>0.2452</v>
      </c>
    </row>
    <row r="6934" spans="1:12" x14ac:dyDescent="0.55000000000000004">
      <c r="A6934" s="2">
        <v>42513</v>
      </c>
      <c r="B6934" s="3">
        <v>239.85</v>
      </c>
      <c r="C6934" s="5">
        <v>1.56</v>
      </c>
      <c r="D6934" s="17">
        <f t="shared" si="108"/>
        <v>1.5249999999999999</v>
      </c>
      <c r="E6934" s="5">
        <v>1.49</v>
      </c>
      <c r="F6934" s="9">
        <v>1182.9000000000001</v>
      </c>
      <c r="G6934" s="5">
        <v>0.44600000000000001</v>
      </c>
      <c r="K6934" s="11">
        <v>41117</v>
      </c>
      <c r="L6934" s="13">
        <v>0.2457</v>
      </c>
    </row>
    <row r="6935" spans="1:12" x14ac:dyDescent="0.55000000000000004">
      <c r="A6935" s="2">
        <v>42514</v>
      </c>
      <c r="B6935" s="3">
        <v>237.65</v>
      </c>
      <c r="C6935" s="5">
        <v>1.56</v>
      </c>
      <c r="D6935" s="17">
        <f t="shared" si="108"/>
        <v>1.5249999999999999</v>
      </c>
      <c r="E6935" s="5">
        <v>1.49</v>
      </c>
      <c r="F6935" s="9">
        <v>1192.7</v>
      </c>
      <c r="G6935" s="5">
        <v>0.44419999999999998</v>
      </c>
      <c r="K6935" s="11">
        <v>41120</v>
      </c>
      <c r="L6935" s="13">
        <v>0.2457</v>
      </c>
    </row>
    <row r="6936" spans="1:12" x14ac:dyDescent="0.55000000000000004">
      <c r="A6936" s="2">
        <v>42515</v>
      </c>
      <c r="B6936" s="3">
        <v>240.91</v>
      </c>
      <c r="C6936" s="5">
        <v>1.56</v>
      </c>
      <c r="D6936" s="17">
        <f t="shared" si="108"/>
        <v>1.5249999999999999</v>
      </c>
      <c r="E6936" s="5">
        <v>1.49</v>
      </c>
      <c r="F6936" s="9">
        <v>1182.5</v>
      </c>
      <c r="G6936" s="5">
        <v>0.44969999999999999</v>
      </c>
      <c r="K6936" s="11">
        <v>41121</v>
      </c>
      <c r="L6936" s="13">
        <v>0.2457</v>
      </c>
    </row>
    <row r="6937" spans="1:12" x14ac:dyDescent="0.55000000000000004">
      <c r="A6937" s="2">
        <v>42516</v>
      </c>
      <c r="B6937" s="3">
        <v>240.58</v>
      </c>
      <c r="C6937" s="5">
        <v>1.56</v>
      </c>
      <c r="D6937" s="17">
        <f t="shared" si="108"/>
        <v>1.5249999999999999</v>
      </c>
      <c r="E6937" s="5">
        <v>1.49</v>
      </c>
      <c r="F6937" s="9">
        <v>1180.4000000000001</v>
      </c>
      <c r="G6937" s="5">
        <v>0.45445000000000002</v>
      </c>
      <c r="K6937" s="11">
        <v>41122</v>
      </c>
      <c r="L6937" s="13">
        <v>0.2447</v>
      </c>
    </row>
    <row r="6938" spans="1:12" x14ac:dyDescent="0.55000000000000004">
      <c r="A6938" s="2">
        <v>42517</v>
      </c>
      <c r="B6938" s="3">
        <v>241.85</v>
      </c>
      <c r="C6938" s="5">
        <v>1.56</v>
      </c>
      <c r="D6938" s="17">
        <f t="shared" si="108"/>
        <v>1.52</v>
      </c>
      <c r="E6938" s="5">
        <v>1.48</v>
      </c>
      <c r="F6938" s="9">
        <v>1179.3</v>
      </c>
      <c r="G6938" s="5">
        <v>0.45665</v>
      </c>
      <c r="K6938" s="11">
        <v>41123</v>
      </c>
      <c r="L6938" s="13">
        <v>0.24424999999999999</v>
      </c>
    </row>
    <row r="6939" spans="1:12" x14ac:dyDescent="0.55000000000000004">
      <c r="A6939" s="2">
        <v>42520</v>
      </c>
      <c r="B6939" s="3">
        <v>241.73</v>
      </c>
      <c r="C6939" s="5">
        <v>1.56</v>
      </c>
      <c r="D6939" s="17">
        <f t="shared" si="108"/>
        <v>1.52</v>
      </c>
      <c r="E6939" s="5">
        <v>1.48</v>
      </c>
      <c r="F6939" s="9">
        <v>1191.8</v>
      </c>
      <c r="G6939" s="5">
        <v>0.45665</v>
      </c>
      <c r="K6939" s="11">
        <v>41124</v>
      </c>
      <c r="L6939" s="13">
        <v>0.24374999999999999</v>
      </c>
    </row>
    <row r="6940" spans="1:12" x14ac:dyDescent="0.55000000000000004">
      <c r="A6940" s="2">
        <v>42521</v>
      </c>
      <c r="B6940" s="3">
        <v>243.63</v>
      </c>
      <c r="C6940" s="5">
        <v>1.56</v>
      </c>
      <c r="D6940" s="17">
        <f t="shared" si="108"/>
        <v>1.52</v>
      </c>
      <c r="E6940" s="5">
        <v>1.48</v>
      </c>
      <c r="F6940" s="9">
        <v>1191.7</v>
      </c>
      <c r="G6940" s="5">
        <v>0.46884999999999999</v>
      </c>
      <c r="K6940" s="11">
        <v>41127</v>
      </c>
      <c r="L6940" s="13">
        <v>0.24324999999999999</v>
      </c>
    </row>
    <row r="6941" spans="1:12" x14ac:dyDescent="0.55000000000000004">
      <c r="A6941" s="2">
        <v>42522</v>
      </c>
      <c r="B6941" s="3">
        <v>243.58</v>
      </c>
      <c r="C6941" s="5">
        <v>1.56</v>
      </c>
      <c r="D6941" s="17">
        <f t="shared" si="108"/>
        <v>1.52</v>
      </c>
      <c r="E6941" s="5">
        <v>1.48</v>
      </c>
      <c r="F6941" s="9">
        <v>1193</v>
      </c>
      <c r="G6941" s="5">
        <v>0.46955000000000002</v>
      </c>
      <c r="K6941" s="11">
        <v>41128</v>
      </c>
      <c r="L6941" s="13">
        <v>0.24124999999999999</v>
      </c>
    </row>
    <row r="6942" spans="1:12" x14ac:dyDescent="0.55000000000000004">
      <c r="A6942" s="2">
        <v>42523</v>
      </c>
      <c r="B6942" s="3">
        <v>244.18</v>
      </c>
      <c r="C6942" s="5">
        <v>1.56</v>
      </c>
      <c r="D6942" s="17">
        <f t="shared" si="108"/>
        <v>1.5249999999999999</v>
      </c>
      <c r="E6942" s="5">
        <v>1.49</v>
      </c>
      <c r="F6942" s="9">
        <v>1186.5999999999999</v>
      </c>
      <c r="G6942" s="5">
        <v>0.46305000000000002</v>
      </c>
      <c r="K6942" s="11">
        <v>41129</v>
      </c>
      <c r="L6942" s="13">
        <v>0.24024999999999999</v>
      </c>
    </row>
    <row r="6943" spans="1:12" x14ac:dyDescent="0.55000000000000004">
      <c r="A6943" s="2">
        <v>42524</v>
      </c>
      <c r="B6943" s="3">
        <v>244.39</v>
      </c>
      <c r="C6943" s="5">
        <v>1.56</v>
      </c>
      <c r="D6943" s="17">
        <f t="shared" si="108"/>
        <v>1.5150000000000001</v>
      </c>
      <c r="E6943" s="5">
        <v>1.47</v>
      </c>
      <c r="F6943" s="9">
        <v>1183.5999999999999</v>
      </c>
      <c r="G6943" s="5">
        <v>0.46479999999999999</v>
      </c>
      <c r="K6943" s="11">
        <v>41130</v>
      </c>
      <c r="L6943" s="13">
        <v>0.23924999999999999</v>
      </c>
    </row>
    <row r="6944" spans="1:12" x14ac:dyDescent="0.55000000000000004">
      <c r="A6944" s="2">
        <v>42528</v>
      </c>
      <c r="B6944" s="3">
        <v>247.85</v>
      </c>
      <c r="C6944" s="5">
        <v>1.56</v>
      </c>
      <c r="D6944" s="17">
        <f t="shared" si="108"/>
        <v>1.5249999999999999</v>
      </c>
      <c r="E6944" s="5">
        <v>1.49</v>
      </c>
      <c r="F6944" s="9">
        <v>1162.7</v>
      </c>
      <c r="G6944" s="5">
        <v>0.44579999999999997</v>
      </c>
      <c r="K6944" s="11">
        <v>41131</v>
      </c>
      <c r="L6944" s="13">
        <v>0.23974999999999999</v>
      </c>
    </row>
    <row r="6945" spans="1:12" x14ac:dyDescent="0.55000000000000004">
      <c r="A6945" s="2">
        <v>42529</v>
      </c>
      <c r="B6945" s="3">
        <v>250.04</v>
      </c>
      <c r="C6945" s="5">
        <v>1.56</v>
      </c>
      <c r="D6945" s="17">
        <f t="shared" si="108"/>
        <v>1.52</v>
      </c>
      <c r="E6945" s="5">
        <v>1.48</v>
      </c>
      <c r="F6945" s="9">
        <v>1156.5999999999999</v>
      </c>
      <c r="G6945" s="5">
        <v>0.44529999999999997</v>
      </c>
      <c r="K6945" s="11">
        <v>41134</v>
      </c>
      <c r="L6945" s="13">
        <v>0.23949999999999999</v>
      </c>
    </row>
    <row r="6946" spans="1:12" x14ac:dyDescent="0.55000000000000004">
      <c r="A6946" s="2">
        <v>42530</v>
      </c>
      <c r="B6946" s="3">
        <v>250.19</v>
      </c>
      <c r="C6946" s="5">
        <v>1.39</v>
      </c>
      <c r="D6946" s="17">
        <f t="shared" si="108"/>
        <v>1.3149999999999999</v>
      </c>
      <c r="E6946" s="5">
        <v>1.24</v>
      </c>
      <c r="F6946" s="9">
        <v>1156</v>
      </c>
      <c r="G6946" s="5">
        <v>0.44705</v>
      </c>
      <c r="K6946" s="11">
        <v>41135</v>
      </c>
      <c r="L6946" s="13">
        <v>0.23849999999999999</v>
      </c>
    </row>
    <row r="6947" spans="1:12" x14ac:dyDescent="0.55000000000000004">
      <c r="A6947" s="2">
        <v>42531</v>
      </c>
      <c r="B6947" s="3">
        <v>248.96</v>
      </c>
      <c r="C6947" s="5">
        <v>1.39</v>
      </c>
      <c r="D6947" s="17">
        <f t="shared" si="108"/>
        <v>1.3149999999999999</v>
      </c>
      <c r="E6947" s="5">
        <v>1.24</v>
      </c>
      <c r="F6947" s="9">
        <v>1165.5</v>
      </c>
      <c r="G6947" s="5">
        <v>0.44655</v>
      </c>
      <c r="K6947" s="11">
        <v>41136</v>
      </c>
      <c r="L6947" s="13">
        <v>0.23799999999999999</v>
      </c>
    </row>
    <row r="6948" spans="1:12" x14ac:dyDescent="0.55000000000000004">
      <c r="A6948" s="2">
        <v>42534</v>
      </c>
      <c r="B6948" s="3">
        <v>244.05</v>
      </c>
      <c r="C6948" s="5">
        <v>1.39</v>
      </c>
      <c r="D6948" s="17">
        <f t="shared" si="108"/>
        <v>1.3149999999999999</v>
      </c>
      <c r="E6948" s="5">
        <v>1.24</v>
      </c>
      <c r="F6948" s="9">
        <v>1173.4000000000001</v>
      </c>
      <c r="G6948" s="5">
        <v>0.44205</v>
      </c>
      <c r="K6948" s="11">
        <v>41137</v>
      </c>
      <c r="L6948" s="13">
        <v>0.23699999999999999</v>
      </c>
    </row>
    <row r="6949" spans="1:12" x14ac:dyDescent="0.55000000000000004">
      <c r="A6949" s="2">
        <v>42535</v>
      </c>
      <c r="B6949" s="3">
        <v>243.35</v>
      </c>
      <c r="C6949" s="5">
        <v>1.39</v>
      </c>
      <c r="D6949" s="17">
        <f t="shared" si="108"/>
        <v>1.3149999999999999</v>
      </c>
      <c r="E6949" s="5">
        <v>1.24</v>
      </c>
      <c r="F6949" s="9">
        <v>1173.2</v>
      </c>
      <c r="G6949" s="5">
        <v>0.44230000000000003</v>
      </c>
      <c r="K6949" s="11">
        <v>41138</v>
      </c>
      <c r="L6949" s="13">
        <v>0.23699999999999999</v>
      </c>
    </row>
    <row r="6950" spans="1:12" x14ac:dyDescent="0.55000000000000004">
      <c r="A6950" s="2">
        <v>42536</v>
      </c>
      <c r="B6950" s="3">
        <v>243.3</v>
      </c>
      <c r="C6950" s="5">
        <v>1.39</v>
      </c>
      <c r="D6950" s="17">
        <f t="shared" si="108"/>
        <v>1.3149999999999999</v>
      </c>
      <c r="E6950" s="5">
        <v>1.24</v>
      </c>
      <c r="F6950" s="9">
        <v>1173.3</v>
      </c>
      <c r="G6950" s="5">
        <v>0.44605</v>
      </c>
      <c r="K6950" s="11">
        <v>41141</v>
      </c>
      <c r="L6950" s="13">
        <v>0.23599999999999999</v>
      </c>
    </row>
    <row r="6951" spans="1:12" x14ac:dyDescent="0.55000000000000004">
      <c r="A6951" s="2">
        <v>42537</v>
      </c>
      <c r="B6951" s="3">
        <v>241.61</v>
      </c>
      <c r="C6951" s="5">
        <v>1.39</v>
      </c>
      <c r="D6951" s="17">
        <f t="shared" si="108"/>
        <v>1.3149999999999999</v>
      </c>
      <c r="E6951" s="5">
        <v>1.24</v>
      </c>
      <c r="F6951" s="9">
        <v>1171.4000000000001</v>
      </c>
      <c r="G6951" s="5">
        <v>0.44805</v>
      </c>
      <c r="K6951" s="11">
        <v>41142</v>
      </c>
      <c r="L6951" s="13">
        <v>0.23749999999999999</v>
      </c>
    </row>
    <row r="6952" spans="1:12" x14ac:dyDescent="0.55000000000000004">
      <c r="A6952" s="2">
        <v>42538</v>
      </c>
      <c r="B6952" s="3">
        <v>241.63</v>
      </c>
      <c r="C6952" s="5">
        <v>1.39</v>
      </c>
      <c r="D6952" s="17">
        <f t="shared" si="108"/>
        <v>1.3149999999999999</v>
      </c>
      <c r="E6952" s="5">
        <v>1.24</v>
      </c>
      <c r="F6952" s="9">
        <v>1172.7</v>
      </c>
      <c r="G6952" s="5">
        <v>0.44779999999999998</v>
      </c>
      <c r="K6952" s="11">
        <v>41143</v>
      </c>
      <c r="L6952" s="13">
        <v>0.23649999999999999</v>
      </c>
    </row>
    <row r="6953" spans="1:12" x14ac:dyDescent="0.55000000000000004">
      <c r="A6953" s="2">
        <v>42541</v>
      </c>
      <c r="B6953" s="3">
        <v>245.17</v>
      </c>
      <c r="C6953" s="5">
        <v>1.39</v>
      </c>
      <c r="D6953" s="17">
        <f t="shared" si="108"/>
        <v>1.3149999999999999</v>
      </c>
      <c r="E6953" s="5">
        <v>1.24</v>
      </c>
      <c r="F6953" s="9">
        <v>1160.8</v>
      </c>
      <c r="G6953" s="5">
        <v>0.44805</v>
      </c>
      <c r="K6953" s="11">
        <v>41144</v>
      </c>
      <c r="L6953" s="13">
        <v>0.23549999999999999</v>
      </c>
    </row>
    <row r="6954" spans="1:12" x14ac:dyDescent="0.55000000000000004">
      <c r="A6954" s="2">
        <v>42542</v>
      </c>
      <c r="B6954" s="3">
        <v>245.34</v>
      </c>
      <c r="C6954" s="5">
        <v>1.39</v>
      </c>
      <c r="D6954" s="17">
        <f t="shared" si="108"/>
        <v>1.3149999999999999</v>
      </c>
      <c r="E6954" s="5">
        <v>1.24</v>
      </c>
      <c r="F6954" s="9">
        <v>1156.5999999999999</v>
      </c>
      <c r="G6954" s="5">
        <v>0.45079999999999998</v>
      </c>
      <c r="K6954" s="11">
        <v>41145</v>
      </c>
      <c r="L6954" s="13">
        <v>0.23449999999999999</v>
      </c>
    </row>
    <row r="6955" spans="1:12" x14ac:dyDescent="0.55000000000000004">
      <c r="A6955" s="2">
        <v>42543</v>
      </c>
      <c r="B6955" s="3">
        <v>246.75</v>
      </c>
      <c r="C6955" s="5">
        <v>1.39</v>
      </c>
      <c r="D6955" s="17">
        <f t="shared" si="108"/>
        <v>1.3149999999999999</v>
      </c>
      <c r="E6955" s="5">
        <v>1.24</v>
      </c>
      <c r="F6955" s="9">
        <v>1154.4000000000001</v>
      </c>
      <c r="G6955" s="5">
        <v>0.45205000000000001</v>
      </c>
      <c r="K6955" s="11">
        <v>41148</v>
      </c>
      <c r="L6955" s="12">
        <f>L6954</f>
        <v>0.23449999999999999</v>
      </c>
    </row>
    <row r="6956" spans="1:12" x14ac:dyDescent="0.55000000000000004">
      <c r="A6956" s="2">
        <v>42544</v>
      </c>
      <c r="B6956" s="3">
        <v>246.31</v>
      </c>
      <c r="C6956" s="5">
        <v>1.39</v>
      </c>
      <c r="D6956" s="17">
        <f t="shared" si="108"/>
        <v>1.3149999999999999</v>
      </c>
      <c r="E6956" s="5">
        <v>1.24</v>
      </c>
      <c r="F6956" s="9">
        <v>1150.2</v>
      </c>
      <c r="G6956" s="5">
        <v>0.45329999999999998</v>
      </c>
      <c r="K6956" s="11">
        <v>41149</v>
      </c>
      <c r="L6956" s="13">
        <v>0.23350000000000001</v>
      </c>
    </row>
    <row r="6957" spans="1:12" x14ac:dyDescent="0.55000000000000004">
      <c r="A6957" s="2">
        <v>42545</v>
      </c>
      <c r="B6957" s="3">
        <v>239.21</v>
      </c>
      <c r="C6957" s="5">
        <v>1.37</v>
      </c>
      <c r="D6957" s="17">
        <f t="shared" si="108"/>
        <v>1.3050000000000002</v>
      </c>
      <c r="E6957" s="5">
        <v>1.24</v>
      </c>
      <c r="F6957" s="9">
        <v>1179.9000000000001</v>
      </c>
      <c r="G6957" s="5">
        <v>0.44929999999999998</v>
      </c>
      <c r="K6957" s="11">
        <v>41150</v>
      </c>
      <c r="L6957" s="13">
        <v>0.23150000000000001</v>
      </c>
    </row>
    <row r="6958" spans="1:12" x14ac:dyDescent="0.55000000000000004">
      <c r="A6958" s="2">
        <v>42548</v>
      </c>
      <c r="B6958" s="3">
        <v>239.28</v>
      </c>
      <c r="C6958" s="5">
        <v>1.37</v>
      </c>
      <c r="D6958" s="17">
        <f t="shared" si="108"/>
        <v>1.3050000000000002</v>
      </c>
      <c r="E6958" s="5">
        <v>1.24</v>
      </c>
      <c r="F6958" s="9">
        <v>1182.3</v>
      </c>
      <c r="G6958" s="5">
        <v>0.45879999999999999</v>
      </c>
      <c r="K6958" s="11">
        <v>41151</v>
      </c>
      <c r="L6958" s="13">
        <v>0.23050000000000001</v>
      </c>
    </row>
    <row r="6959" spans="1:12" x14ac:dyDescent="0.55000000000000004">
      <c r="A6959" s="2">
        <v>42549</v>
      </c>
      <c r="B6959" s="3">
        <v>240.08</v>
      </c>
      <c r="C6959" s="5">
        <v>1.37</v>
      </c>
      <c r="D6959" s="17">
        <f t="shared" si="108"/>
        <v>1.2949999999999999</v>
      </c>
      <c r="E6959" s="5">
        <v>1.22</v>
      </c>
      <c r="F6959" s="9">
        <v>1171.3</v>
      </c>
      <c r="G6959" s="5">
        <v>0.46029999999999999</v>
      </c>
      <c r="K6959" s="11">
        <v>41152</v>
      </c>
      <c r="L6959" s="13">
        <v>0.23050000000000001</v>
      </c>
    </row>
    <row r="6960" spans="1:12" x14ac:dyDescent="0.55000000000000004">
      <c r="A6960" s="2">
        <v>42550</v>
      </c>
      <c r="B6960" s="3">
        <v>242.32</v>
      </c>
      <c r="C6960" s="5">
        <v>1.37</v>
      </c>
      <c r="D6960" s="17">
        <f t="shared" si="108"/>
        <v>1.2949999999999999</v>
      </c>
      <c r="E6960" s="5">
        <v>1.22</v>
      </c>
      <c r="F6960" s="9">
        <v>1160.2</v>
      </c>
      <c r="G6960" s="5">
        <v>0.46655000000000002</v>
      </c>
      <c r="K6960" s="11">
        <v>41155</v>
      </c>
      <c r="L6960" s="13">
        <v>0.23050000000000001</v>
      </c>
    </row>
    <row r="6961" spans="1:12" x14ac:dyDescent="0.55000000000000004">
      <c r="A6961" s="2">
        <v>42551</v>
      </c>
      <c r="B6961" s="3">
        <v>244.14</v>
      </c>
      <c r="C6961" s="5">
        <v>1.37</v>
      </c>
      <c r="D6961" s="17">
        <f t="shared" si="108"/>
        <v>1.3</v>
      </c>
      <c r="E6961" s="5">
        <v>1.23</v>
      </c>
      <c r="F6961" s="9">
        <v>1151.8</v>
      </c>
      <c r="G6961" s="5">
        <v>0.46505000000000002</v>
      </c>
      <c r="K6961" s="11">
        <v>41156</v>
      </c>
      <c r="L6961" s="13">
        <v>0.22825000000000001</v>
      </c>
    </row>
    <row r="6962" spans="1:12" x14ac:dyDescent="0.55000000000000004">
      <c r="A6962" s="2">
        <v>42552</v>
      </c>
      <c r="B6962" s="3">
        <v>246.52</v>
      </c>
      <c r="C6962" s="5">
        <v>1.37</v>
      </c>
      <c r="D6962" s="17">
        <f t="shared" si="108"/>
        <v>1.2850000000000001</v>
      </c>
      <c r="E6962" s="5">
        <v>1.2</v>
      </c>
      <c r="F6962" s="9">
        <v>1145</v>
      </c>
      <c r="G6962" s="5">
        <v>0.46755000000000002</v>
      </c>
      <c r="K6962" s="11">
        <v>41157</v>
      </c>
      <c r="L6962" s="13">
        <v>0.22800000000000001</v>
      </c>
    </row>
    <row r="6963" spans="1:12" x14ac:dyDescent="0.55000000000000004">
      <c r="A6963" s="2">
        <v>42555</v>
      </c>
      <c r="B6963" s="3">
        <v>247.62</v>
      </c>
      <c r="C6963" s="5">
        <v>1.37</v>
      </c>
      <c r="D6963" s="17">
        <f t="shared" si="108"/>
        <v>1.2850000000000001</v>
      </c>
      <c r="E6963" s="5">
        <v>1.2</v>
      </c>
      <c r="F6963" s="9">
        <v>1146.9000000000001</v>
      </c>
      <c r="G6963" s="5">
        <v>0.46955000000000002</v>
      </c>
      <c r="K6963" s="11">
        <v>41158</v>
      </c>
      <c r="L6963" s="13">
        <v>0.22750000000000001</v>
      </c>
    </row>
    <row r="6964" spans="1:12" x14ac:dyDescent="0.55000000000000004">
      <c r="A6964" s="2">
        <v>42556</v>
      </c>
      <c r="B6964" s="3">
        <v>246.91</v>
      </c>
      <c r="C6964" s="5">
        <v>1.37</v>
      </c>
      <c r="D6964" s="17">
        <f t="shared" si="108"/>
        <v>1.3</v>
      </c>
      <c r="E6964" s="5">
        <v>1.23</v>
      </c>
      <c r="F6964" s="9">
        <v>1155.4000000000001</v>
      </c>
      <c r="G6964" s="5">
        <v>0.4703</v>
      </c>
      <c r="K6964" s="11">
        <v>41159</v>
      </c>
      <c r="L6964" s="13">
        <v>0.22800000000000001</v>
      </c>
    </row>
    <row r="6965" spans="1:12" x14ac:dyDescent="0.55000000000000004">
      <c r="A6965" s="2">
        <v>42557</v>
      </c>
      <c r="B6965" s="3">
        <v>241.86</v>
      </c>
      <c r="C6965" s="5">
        <v>1.37</v>
      </c>
      <c r="D6965" s="17">
        <f t="shared" si="108"/>
        <v>1.3</v>
      </c>
      <c r="E6965" s="5">
        <v>1.23</v>
      </c>
      <c r="F6965" s="9">
        <v>1165.5999999999999</v>
      </c>
      <c r="G6965" s="5">
        <v>0.47255000000000003</v>
      </c>
      <c r="K6965" s="11">
        <v>41162</v>
      </c>
      <c r="L6965" s="13">
        <v>0.22800000000000001</v>
      </c>
    </row>
    <row r="6966" spans="1:12" x14ac:dyDescent="0.55000000000000004">
      <c r="A6966" s="2">
        <v>42558</v>
      </c>
      <c r="B6966" s="3">
        <v>244.6</v>
      </c>
      <c r="C6966" s="5">
        <v>1.36</v>
      </c>
      <c r="D6966" s="17">
        <f t="shared" si="108"/>
        <v>1.2949999999999999</v>
      </c>
      <c r="E6966" s="5">
        <v>1.23</v>
      </c>
      <c r="F6966" s="9">
        <v>1154.5999999999999</v>
      </c>
      <c r="G6966" s="5">
        <v>0.4743</v>
      </c>
      <c r="K6966" s="11">
        <v>41163</v>
      </c>
      <c r="L6966" s="13">
        <v>0.22675000000000001</v>
      </c>
    </row>
    <row r="6967" spans="1:12" x14ac:dyDescent="0.55000000000000004">
      <c r="A6967" s="2">
        <v>42559</v>
      </c>
      <c r="B6967" s="3">
        <v>243.43</v>
      </c>
      <c r="C6967" s="5">
        <v>1.36</v>
      </c>
      <c r="D6967" s="17">
        <f t="shared" si="108"/>
        <v>1.2949999999999999</v>
      </c>
      <c r="E6967" s="5">
        <v>1.23</v>
      </c>
      <c r="F6967" s="9">
        <v>1161.8</v>
      </c>
      <c r="G6967" s="5">
        <v>0.4758</v>
      </c>
      <c r="K6967" s="11">
        <v>41164</v>
      </c>
      <c r="L6967" s="13">
        <v>0.22375</v>
      </c>
    </row>
    <row r="6968" spans="1:12" x14ac:dyDescent="0.55000000000000004">
      <c r="A6968" s="2">
        <v>42562</v>
      </c>
      <c r="B6968" s="3">
        <v>246.99</v>
      </c>
      <c r="C6968" s="5">
        <v>1.36</v>
      </c>
      <c r="D6968" s="17">
        <f t="shared" si="108"/>
        <v>1.2949999999999999</v>
      </c>
      <c r="E6968" s="5">
        <v>1.23</v>
      </c>
      <c r="F6968" s="9">
        <v>1146.7</v>
      </c>
      <c r="G6968" s="5">
        <v>0.47785</v>
      </c>
      <c r="K6968" s="11">
        <v>41165</v>
      </c>
      <c r="L6968" s="13">
        <v>0.22075</v>
      </c>
    </row>
    <row r="6969" spans="1:12" x14ac:dyDescent="0.55000000000000004">
      <c r="A6969" s="2">
        <v>42563</v>
      </c>
      <c r="B6969" s="3">
        <v>247.14</v>
      </c>
      <c r="C6969" s="5">
        <v>1.36</v>
      </c>
      <c r="D6969" s="17">
        <f t="shared" si="108"/>
        <v>1.2949999999999999</v>
      </c>
      <c r="E6969" s="5">
        <v>1.23</v>
      </c>
      <c r="F6969" s="9">
        <v>1148</v>
      </c>
      <c r="G6969" s="5">
        <v>0.47935</v>
      </c>
      <c r="K6969" s="11">
        <v>41166</v>
      </c>
      <c r="L6969" s="13">
        <v>0.22</v>
      </c>
    </row>
    <row r="6970" spans="1:12" x14ac:dyDescent="0.55000000000000004">
      <c r="A6970" s="2">
        <v>42564</v>
      </c>
      <c r="B6970" s="3">
        <v>249.25</v>
      </c>
      <c r="C6970" s="5">
        <v>1.36</v>
      </c>
      <c r="D6970" s="17">
        <f t="shared" si="108"/>
        <v>1.2949999999999999</v>
      </c>
      <c r="E6970" s="5">
        <v>1.23</v>
      </c>
      <c r="F6970" s="9">
        <v>1146.4000000000001</v>
      </c>
      <c r="G6970" s="5">
        <v>0.48135</v>
      </c>
      <c r="K6970" s="11">
        <v>41169</v>
      </c>
      <c r="L6970" s="13">
        <v>0.219</v>
      </c>
    </row>
    <row r="6971" spans="1:12" x14ac:dyDescent="0.55000000000000004">
      <c r="A6971" s="2">
        <v>42565</v>
      </c>
      <c r="B6971" s="3">
        <v>249.8</v>
      </c>
      <c r="C6971" s="5">
        <v>1.36</v>
      </c>
      <c r="D6971" s="17">
        <f t="shared" si="108"/>
        <v>1.2949999999999999</v>
      </c>
      <c r="E6971" s="5">
        <v>1.23</v>
      </c>
      <c r="F6971" s="9">
        <v>1137.4000000000001</v>
      </c>
      <c r="G6971" s="5">
        <v>0.48209999999999997</v>
      </c>
      <c r="K6971" s="11">
        <v>41170</v>
      </c>
      <c r="L6971" s="13">
        <v>0.2185</v>
      </c>
    </row>
    <row r="6972" spans="1:12" x14ac:dyDescent="0.55000000000000004">
      <c r="A6972" s="2">
        <v>42566</v>
      </c>
      <c r="B6972" s="3">
        <v>251.02</v>
      </c>
      <c r="C6972" s="5">
        <v>1.36</v>
      </c>
      <c r="D6972" s="17">
        <f t="shared" si="108"/>
        <v>1.2949999999999999</v>
      </c>
      <c r="E6972" s="5">
        <v>1.23</v>
      </c>
      <c r="F6972" s="9">
        <v>1133.9000000000001</v>
      </c>
      <c r="G6972" s="5">
        <v>0.48330000000000001</v>
      </c>
      <c r="K6972" s="11">
        <v>41171</v>
      </c>
      <c r="L6972" s="13">
        <v>0.2185</v>
      </c>
    </row>
    <row r="6973" spans="1:12" x14ac:dyDescent="0.55000000000000004">
      <c r="A6973" s="2">
        <v>42569</v>
      </c>
      <c r="B6973" s="3">
        <v>251.52</v>
      </c>
      <c r="C6973" s="5">
        <v>1.36</v>
      </c>
      <c r="D6973" s="17">
        <f t="shared" si="108"/>
        <v>1.2949999999999999</v>
      </c>
      <c r="E6973" s="5">
        <v>1.23</v>
      </c>
      <c r="F6973" s="9">
        <v>1136.4000000000001</v>
      </c>
      <c r="G6973" s="5">
        <v>0.48654999999999998</v>
      </c>
      <c r="K6973" s="11">
        <v>41172</v>
      </c>
      <c r="L6973" s="13">
        <v>0.2165</v>
      </c>
    </row>
    <row r="6974" spans="1:12" x14ac:dyDescent="0.55000000000000004">
      <c r="A6974" s="2">
        <v>42570</v>
      </c>
      <c r="B6974" s="3">
        <v>250.97</v>
      </c>
      <c r="C6974" s="5">
        <v>1.36</v>
      </c>
      <c r="D6974" s="17">
        <f t="shared" si="108"/>
        <v>1.2949999999999999</v>
      </c>
      <c r="E6974" s="5">
        <v>1.23</v>
      </c>
      <c r="F6974" s="9">
        <v>1135.5</v>
      </c>
      <c r="G6974" s="5">
        <v>0.48530000000000001</v>
      </c>
      <c r="K6974" s="11">
        <v>41173</v>
      </c>
      <c r="L6974" s="13">
        <v>0.2165</v>
      </c>
    </row>
    <row r="6975" spans="1:12" x14ac:dyDescent="0.55000000000000004">
      <c r="A6975" s="2">
        <v>42571</v>
      </c>
      <c r="B6975" s="3">
        <v>250.66</v>
      </c>
      <c r="C6975" s="5">
        <v>1.36</v>
      </c>
      <c r="D6975" s="17">
        <f t="shared" si="108"/>
        <v>1.2949999999999999</v>
      </c>
      <c r="E6975" s="5">
        <v>1.23</v>
      </c>
      <c r="F6975" s="9">
        <v>1141</v>
      </c>
      <c r="G6975" s="5">
        <v>0.4874</v>
      </c>
      <c r="K6975" s="11">
        <v>41176</v>
      </c>
      <c r="L6975" s="13">
        <v>0.2165</v>
      </c>
    </row>
    <row r="6976" spans="1:12" x14ac:dyDescent="0.55000000000000004">
      <c r="A6976" s="2">
        <v>42572</v>
      </c>
      <c r="B6976" s="3">
        <v>250.44</v>
      </c>
      <c r="C6976" s="5">
        <v>1.36</v>
      </c>
      <c r="D6976" s="17">
        <f t="shared" si="108"/>
        <v>1.2949999999999999</v>
      </c>
      <c r="E6976" s="5">
        <v>1.23</v>
      </c>
      <c r="F6976" s="9">
        <v>1135.9000000000001</v>
      </c>
      <c r="G6976" s="5">
        <v>0.4879</v>
      </c>
      <c r="K6976" s="11">
        <v>41177</v>
      </c>
      <c r="L6976" s="13">
        <v>0.2155</v>
      </c>
    </row>
    <row r="6977" spans="1:12" x14ac:dyDescent="0.55000000000000004">
      <c r="A6977" s="2">
        <v>42573</v>
      </c>
      <c r="B6977" s="3">
        <v>250.04</v>
      </c>
      <c r="C6977" s="5">
        <v>1.36</v>
      </c>
      <c r="D6977" s="17">
        <f t="shared" si="108"/>
        <v>1.2949999999999999</v>
      </c>
      <c r="E6977" s="5">
        <v>1.23</v>
      </c>
      <c r="F6977" s="9">
        <v>1134.4000000000001</v>
      </c>
      <c r="G6977" s="5">
        <v>0.4904</v>
      </c>
      <c r="K6977" s="11">
        <v>41178</v>
      </c>
      <c r="L6977" s="13">
        <v>0.2155</v>
      </c>
    </row>
    <row r="6978" spans="1:12" x14ac:dyDescent="0.55000000000000004">
      <c r="A6978" s="2">
        <v>42576</v>
      </c>
      <c r="B6978" s="3">
        <v>250.65</v>
      </c>
      <c r="C6978" s="5">
        <v>1.36</v>
      </c>
      <c r="D6978" s="17">
        <f t="shared" si="108"/>
        <v>1.2949999999999999</v>
      </c>
      <c r="E6978" s="5">
        <v>1.23</v>
      </c>
      <c r="F6978" s="9">
        <v>1137</v>
      </c>
      <c r="G6978" s="5">
        <v>0.4909</v>
      </c>
      <c r="K6978" s="11">
        <v>41179</v>
      </c>
      <c r="L6978" s="13">
        <v>0.2145</v>
      </c>
    </row>
    <row r="6979" spans="1:12" x14ac:dyDescent="0.55000000000000004">
      <c r="A6979" s="2">
        <v>42577</v>
      </c>
      <c r="B6979" s="3">
        <v>252.72</v>
      </c>
      <c r="C6979" s="5">
        <v>1.36</v>
      </c>
      <c r="D6979" s="17">
        <f t="shared" si="108"/>
        <v>1.2949999999999999</v>
      </c>
      <c r="E6979" s="5">
        <v>1.23</v>
      </c>
      <c r="F6979" s="9">
        <v>1134.9000000000001</v>
      </c>
      <c r="G6979" s="5">
        <v>0.49264999999999998</v>
      </c>
      <c r="K6979" s="11">
        <v>41180</v>
      </c>
      <c r="L6979" s="13">
        <v>0.21425</v>
      </c>
    </row>
    <row r="6980" spans="1:12" x14ac:dyDescent="0.55000000000000004">
      <c r="A6980" s="2">
        <v>42578</v>
      </c>
      <c r="B6980" s="3">
        <v>252.73</v>
      </c>
      <c r="C6980" s="5">
        <v>1.36</v>
      </c>
      <c r="D6980" s="17">
        <f t="shared" ref="D6980:D7043" si="109">(C6980+E6980)/2</f>
        <v>1.2850000000000001</v>
      </c>
      <c r="E6980" s="5">
        <v>1.21</v>
      </c>
      <c r="F6980" s="9">
        <v>1134.2</v>
      </c>
      <c r="G6980" s="5">
        <v>0.49564999999999998</v>
      </c>
      <c r="K6980" s="11">
        <v>41183</v>
      </c>
      <c r="L6980" s="13">
        <v>0.2135</v>
      </c>
    </row>
    <row r="6981" spans="1:12" x14ac:dyDescent="0.55000000000000004">
      <c r="A6981" s="2">
        <v>42579</v>
      </c>
      <c r="B6981" s="3">
        <v>251.86</v>
      </c>
      <c r="C6981" s="5">
        <v>1.36</v>
      </c>
      <c r="D6981" s="17">
        <f t="shared" si="109"/>
        <v>1.29</v>
      </c>
      <c r="E6981" s="5">
        <v>1.22</v>
      </c>
      <c r="F6981" s="9">
        <v>1124.4000000000001</v>
      </c>
      <c r="G6981" s="5">
        <v>0.49390000000000001</v>
      </c>
      <c r="K6981" s="11">
        <v>41184</v>
      </c>
      <c r="L6981" s="13">
        <v>0.2145</v>
      </c>
    </row>
    <row r="6982" spans="1:12" x14ac:dyDescent="0.55000000000000004">
      <c r="A6982" s="2">
        <v>42580</v>
      </c>
      <c r="B6982" s="3">
        <v>251.48</v>
      </c>
      <c r="C6982" s="5">
        <v>1.36</v>
      </c>
      <c r="D6982" s="17">
        <f t="shared" si="109"/>
        <v>1.3</v>
      </c>
      <c r="E6982" s="5">
        <v>1.24</v>
      </c>
      <c r="F6982" s="9">
        <v>1120.2</v>
      </c>
      <c r="G6982" s="5">
        <v>0.49590000000000001</v>
      </c>
      <c r="K6982" s="11">
        <v>41185</v>
      </c>
      <c r="L6982" s="13">
        <v>0.2185</v>
      </c>
    </row>
    <row r="6983" spans="1:12" x14ac:dyDescent="0.55000000000000004">
      <c r="A6983" s="2">
        <v>42583</v>
      </c>
      <c r="B6983" s="3">
        <v>253.81</v>
      </c>
      <c r="C6983" s="5">
        <v>1.36</v>
      </c>
      <c r="D6983" s="17">
        <f t="shared" si="109"/>
        <v>1.2949999999999999</v>
      </c>
      <c r="E6983" s="5">
        <v>1.23</v>
      </c>
      <c r="F6983" s="9">
        <v>1108</v>
      </c>
      <c r="G6983" s="5">
        <v>0.49390000000000001</v>
      </c>
      <c r="K6983" s="11">
        <v>41186</v>
      </c>
      <c r="L6983" s="13">
        <v>0.2185</v>
      </c>
    </row>
    <row r="6984" spans="1:12" x14ac:dyDescent="0.55000000000000004">
      <c r="A6984" s="2">
        <v>42584</v>
      </c>
      <c r="B6984" s="3">
        <v>251.93</v>
      </c>
      <c r="C6984" s="5">
        <v>1.36</v>
      </c>
      <c r="D6984" s="17">
        <f t="shared" si="109"/>
        <v>1.2949999999999999</v>
      </c>
      <c r="E6984" s="5">
        <v>1.23</v>
      </c>
      <c r="F6984" s="9">
        <v>1110</v>
      </c>
      <c r="G6984" s="5">
        <v>0.49390000000000001</v>
      </c>
      <c r="K6984" s="11">
        <v>41187</v>
      </c>
      <c r="L6984" s="13">
        <v>0.2185</v>
      </c>
    </row>
    <row r="6985" spans="1:12" x14ac:dyDescent="0.55000000000000004">
      <c r="A6985" s="2">
        <v>42585</v>
      </c>
      <c r="B6985" s="3">
        <v>248.65</v>
      </c>
      <c r="C6985" s="5">
        <v>1.36</v>
      </c>
      <c r="D6985" s="17">
        <f t="shared" si="109"/>
        <v>1.2949999999999999</v>
      </c>
      <c r="E6985" s="5">
        <v>1.23</v>
      </c>
      <c r="F6985" s="9">
        <v>1117.5999999999999</v>
      </c>
      <c r="G6985" s="5">
        <v>0.49690000000000001</v>
      </c>
      <c r="K6985" s="11">
        <v>41190</v>
      </c>
      <c r="L6985" s="13">
        <v>0.2175</v>
      </c>
    </row>
    <row r="6986" spans="1:12" x14ac:dyDescent="0.55000000000000004">
      <c r="A6986" s="2">
        <v>42586</v>
      </c>
      <c r="B6986" s="3">
        <v>249.24</v>
      </c>
      <c r="C6986" s="5">
        <v>1.36</v>
      </c>
      <c r="D6986" s="17">
        <f t="shared" si="109"/>
        <v>1.2949999999999999</v>
      </c>
      <c r="E6986" s="5">
        <v>1.23</v>
      </c>
      <c r="F6986" s="9">
        <v>1114</v>
      </c>
      <c r="G6986" s="5">
        <v>0.49840000000000001</v>
      </c>
      <c r="K6986" s="11">
        <v>41191</v>
      </c>
      <c r="L6986" s="13">
        <v>0.2155</v>
      </c>
    </row>
    <row r="6987" spans="1:12" x14ac:dyDescent="0.55000000000000004">
      <c r="A6987" s="2">
        <v>42587</v>
      </c>
      <c r="B6987" s="3">
        <v>252.36</v>
      </c>
      <c r="C6987" s="5">
        <v>1.36</v>
      </c>
      <c r="D6987" s="17">
        <f t="shared" si="109"/>
        <v>1.2949999999999999</v>
      </c>
      <c r="E6987" s="5">
        <v>1.23</v>
      </c>
      <c r="F6987" s="9">
        <v>1110.4000000000001</v>
      </c>
      <c r="G6987" s="5">
        <v>0.50390000000000001</v>
      </c>
      <c r="K6987" s="11">
        <v>41192</v>
      </c>
      <c r="L6987" s="13">
        <v>0.214</v>
      </c>
    </row>
    <row r="6988" spans="1:12" x14ac:dyDescent="0.55000000000000004">
      <c r="A6988" s="2">
        <v>42590</v>
      </c>
      <c r="B6988" s="3">
        <v>254.11</v>
      </c>
      <c r="C6988" s="5">
        <v>1.36</v>
      </c>
      <c r="D6988" s="17">
        <f t="shared" si="109"/>
        <v>1.2949999999999999</v>
      </c>
      <c r="E6988" s="5">
        <v>1.23</v>
      </c>
      <c r="F6988" s="9">
        <v>1108.3</v>
      </c>
      <c r="G6988" s="5">
        <v>0.51190000000000002</v>
      </c>
      <c r="K6988" s="11">
        <v>41193</v>
      </c>
      <c r="L6988" s="13">
        <v>0.214</v>
      </c>
    </row>
    <row r="6989" spans="1:12" x14ac:dyDescent="0.55000000000000004">
      <c r="A6989" s="2">
        <v>42591</v>
      </c>
      <c r="B6989" s="3">
        <v>255.85</v>
      </c>
      <c r="C6989" s="5">
        <v>1.36</v>
      </c>
      <c r="D6989" s="17">
        <f t="shared" si="109"/>
        <v>1.2949999999999999</v>
      </c>
      <c r="E6989" s="5">
        <v>1.23</v>
      </c>
      <c r="F6989" s="9">
        <v>1106.0999999999999</v>
      </c>
      <c r="G6989" s="5">
        <v>0.51315</v>
      </c>
      <c r="K6989" s="11">
        <v>41194</v>
      </c>
      <c r="L6989" s="13">
        <v>0.214</v>
      </c>
    </row>
    <row r="6990" spans="1:12" x14ac:dyDescent="0.55000000000000004">
      <c r="A6990" s="2">
        <v>42592</v>
      </c>
      <c r="B6990" s="3">
        <v>255.43</v>
      </c>
      <c r="C6990" s="5">
        <v>1.36</v>
      </c>
      <c r="D6990" s="17">
        <f t="shared" si="109"/>
        <v>1.2949999999999999</v>
      </c>
      <c r="E6990" s="5">
        <v>1.23</v>
      </c>
      <c r="F6990" s="9">
        <v>1095.4000000000001</v>
      </c>
      <c r="G6990" s="5">
        <v>0.51765000000000005</v>
      </c>
      <c r="K6990" s="11">
        <v>41197</v>
      </c>
      <c r="L6990" s="13">
        <v>0.214</v>
      </c>
    </row>
    <row r="6991" spans="1:12" x14ac:dyDescent="0.55000000000000004">
      <c r="A6991" s="2">
        <v>42593</v>
      </c>
      <c r="B6991" s="3">
        <v>256.18</v>
      </c>
      <c r="C6991" s="5">
        <v>1.35</v>
      </c>
      <c r="D6991" s="17">
        <f t="shared" si="109"/>
        <v>1.29</v>
      </c>
      <c r="E6991" s="5">
        <v>1.23</v>
      </c>
      <c r="F6991" s="9">
        <v>1099.5</v>
      </c>
      <c r="G6991" s="5">
        <v>0.50765000000000005</v>
      </c>
      <c r="K6991" s="11">
        <v>41198</v>
      </c>
      <c r="L6991" s="13">
        <v>0.2132</v>
      </c>
    </row>
    <row r="6992" spans="1:12" x14ac:dyDescent="0.55000000000000004">
      <c r="A6992" s="2">
        <v>42594</v>
      </c>
      <c r="B6992" s="3">
        <v>256.17</v>
      </c>
      <c r="C6992" s="5">
        <v>1.35</v>
      </c>
      <c r="D6992" s="17">
        <f t="shared" si="109"/>
        <v>1.29</v>
      </c>
      <c r="E6992" s="5">
        <v>1.23</v>
      </c>
      <c r="F6992" s="9">
        <v>1103.3</v>
      </c>
      <c r="G6992" s="5">
        <v>0.50665000000000004</v>
      </c>
      <c r="K6992" s="11">
        <v>41199</v>
      </c>
      <c r="L6992" s="13">
        <v>0.2117</v>
      </c>
    </row>
    <row r="6993" spans="1:12" x14ac:dyDescent="0.55000000000000004">
      <c r="A6993" s="2">
        <v>42598</v>
      </c>
      <c r="B6993" s="3">
        <v>256.14999999999998</v>
      </c>
      <c r="C6993" s="5">
        <v>1.35</v>
      </c>
      <c r="D6993" s="17">
        <f t="shared" si="109"/>
        <v>1.29</v>
      </c>
      <c r="E6993" s="5">
        <v>1.23</v>
      </c>
      <c r="F6993" s="9">
        <v>1092.2</v>
      </c>
      <c r="G6993" s="5">
        <v>0.50744</v>
      </c>
      <c r="K6993" s="11">
        <v>41200</v>
      </c>
      <c r="L6993" s="13">
        <v>0.2107</v>
      </c>
    </row>
    <row r="6994" spans="1:12" x14ac:dyDescent="0.55000000000000004">
      <c r="A6994" s="2">
        <v>42599</v>
      </c>
      <c r="B6994" s="3">
        <v>256.04000000000002</v>
      </c>
      <c r="C6994" s="5">
        <v>1.35</v>
      </c>
      <c r="D6994" s="17">
        <f t="shared" si="109"/>
        <v>1.29</v>
      </c>
      <c r="E6994" s="5">
        <v>1.23</v>
      </c>
      <c r="F6994" s="9">
        <v>1108.3</v>
      </c>
      <c r="G6994" s="5">
        <v>0.51410999999999996</v>
      </c>
      <c r="K6994" s="11">
        <v>41201</v>
      </c>
      <c r="L6994" s="13">
        <v>0.2107</v>
      </c>
    </row>
    <row r="6995" spans="1:12" x14ac:dyDescent="0.55000000000000004">
      <c r="A6995" s="2">
        <v>42600</v>
      </c>
      <c r="B6995" s="3">
        <v>258.11</v>
      </c>
      <c r="C6995" s="5">
        <v>1.34</v>
      </c>
      <c r="D6995" s="17">
        <f t="shared" si="109"/>
        <v>1.2850000000000001</v>
      </c>
      <c r="E6995" s="5">
        <v>1.23</v>
      </c>
      <c r="F6995" s="9">
        <v>1107.2</v>
      </c>
      <c r="G6995" s="5">
        <v>0.51244000000000001</v>
      </c>
      <c r="K6995" s="11">
        <v>41204</v>
      </c>
      <c r="L6995" s="13">
        <v>0.2107</v>
      </c>
    </row>
    <row r="6996" spans="1:12" x14ac:dyDescent="0.55000000000000004">
      <c r="A6996" s="2">
        <v>42601</v>
      </c>
      <c r="B6996" s="3">
        <v>258.69</v>
      </c>
      <c r="C6996" s="5">
        <v>1.34</v>
      </c>
      <c r="D6996" s="17">
        <f t="shared" si="109"/>
        <v>1.2850000000000001</v>
      </c>
      <c r="E6996" s="5">
        <v>1.23</v>
      </c>
      <c r="F6996" s="9">
        <v>1117.5999999999999</v>
      </c>
      <c r="G6996" s="5">
        <v>0.52105999999999997</v>
      </c>
      <c r="K6996" s="11">
        <v>41205</v>
      </c>
      <c r="L6996" s="13">
        <v>0.2107</v>
      </c>
    </row>
    <row r="6997" spans="1:12" x14ac:dyDescent="0.55000000000000004">
      <c r="A6997" s="2">
        <v>42604</v>
      </c>
      <c r="B6997" s="3">
        <v>257.27</v>
      </c>
      <c r="C6997" s="5">
        <v>1.34</v>
      </c>
      <c r="D6997" s="17">
        <f t="shared" si="109"/>
        <v>1.2850000000000001</v>
      </c>
      <c r="E6997" s="5">
        <v>1.23</v>
      </c>
      <c r="F6997" s="9">
        <v>1126.5</v>
      </c>
      <c r="G6997" s="5">
        <v>0.52217000000000002</v>
      </c>
      <c r="K6997" s="11">
        <v>41206</v>
      </c>
      <c r="L6997" s="13">
        <v>0.21049999999999999</v>
      </c>
    </row>
    <row r="6998" spans="1:12" x14ac:dyDescent="0.55000000000000004">
      <c r="A6998" s="2">
        <v>42605</v>
      </c>
      <c r="B6998" s="3">
        <v>258.42</v>
      </c>
      <c r="C6998" s="5">
        <v>1.34</v>
      </c>
      <c r="D6998" s="17">
        <f t="shared" si="109"/>
        <v>1.2850000000000001</v>
      </c>
      <c r="E6998" s="5">
        <v>1.23</v>
      </c>
      <c r="F6998" s="9">
        <v>1115.5999999999999</v>
      </c>
      <c r="G6998" s="5">
        <v>0.52439000000000002</v>
      </c>
      <c r="K6998" s="11">
        <v>41207</v>
      </c>
      <c r="L6998" s="13">
        <v>0.21099999999999999</v>
      </c>
    </row>
    <row r="6999" spans="1:12" x14ac:dyDescent="0.55000000000000004">
      <c r="A6999" s="2">
        <v>42606</v>
      </c>
      <c r="B6999" s="3">
        <v>257.3</v>
      </c>
      <c r="C6999" s="5">
        <v>1.34</v>
      </c>
      <c r="D6999" s="17">
        <f t="shared" si="109"/>
        <v>1.29</v>
      </c>
      <c r="E6999" s="5">
        <v>1.24</v>
      </c>
      <c r="F6999" s="9">
        <v>1122</v>
      </c>
      <c r="G6999" s="5">
        <v>0.51993999999999996</v>
      </c>
      <c r="K6999" s="11">
        <v>41208</v>
      </c>
      <c r="L6999" s="13">
        <v>0.21199999999999999</v>
      </c>
    </row>
    <row r="7000" spans="1:12" x14ac:dyDescent="0.55000000000000004">
      <c r="A7000" s="2">
        <v>42607</v>
      </c>
      <c r="B7000" s="3">
        <v>257.26</v>
      </c>
      <c r="C7000" s="5">
        <v>1.34</v>
      </c>
      <c r="D7000" s="17">
        <f t="shared" si="109"/>
        <v>1.29</v>
      </c>
      <c r="E7000" s="5">
        <v>1.24</v>
      </c>
      <c r="F7000" s="9">
        <v>1115.9000000000001</v>
      </c>
      <c r="G7000" s="5">
        <v>0.52383000000000002</v>
      </c>
      <c r="K7000" s="11">
        <v>41211</v>
      </c>
      <c r="L7000" s="13">
        <v>0.21199999999999999</v>
      </c>
    </row>
    <row r="7001" spans="1:12" x14ac:dyDescent="0.55000000000000004">
      <c r="A7001" s="2">
        <v>42608</v>
      </c>
      <c r="B7001" s="3">
        <v>256.23</v>
      </c>
      <c r="C7001" s="5">
        <v>1.34</v>
      </c>
      <c r="D7001" s="17">
        <f t="shared" si="109"/>
        <v>1.29</v>
      </c>
      <c r="E7001" s="5">
        <v>1.24</v>
      </c>
      <c r="F7001" s="9">
        <v>1113.7</v>
      </c>
      <c r="G7001" s="5">
        <v>0.52439000000000002</v>
      </c>
      <c r="K7001" s="11">
        <v>41212</v>
      </c>
      <c r="L7001" s="13">
        <v>0.21199999999999999</v>
      </c>
    </row>
    <row r="7002" spans="1:12" x14ac:dyDescent="0.55000000000000004">
      <c r="A7002" s="2">
        <v>42611</v>
      </c>
      <c r="B7002" s="3">
        <v>256.49</v>
      </c>
      <c r="C7002" s="5">
        <v>1.34</v>
      </c>
      <c r="D7002" s="17">
        <f t="shared" si="109"/>
        <v>1.29</v>
      </c>
      <c r="E7002" s="5">
        <v>1.24</v>
      </c>
      <c r="F7002" s="9">
        <v>1125</v>
      </c>
      <c r="G7002" s="5">
        <v>0.52439000000000002</v>
      </c>
      <c r="K7002" s="11">
        <v>41213</v>
      </c>
      <c r="L7002" s="13">
        <v>0.21199999999999999</v>
      </c>
    </row>
    <row r="7003" spans="1:12" x14ac:dyDescent="0.55000000000000004">
      <c r="A7003" s="2">
        <v>42612</v>
      </c>
      <c r="B7003" s="3">
        <v>257.49</v>
      </c>
      <c r="C7003" s="5">
        <v>1.34</v>
      </c>
      <c r="D7003" s="17">
        <f t="shared" si="109"/>
        <v>1.29</v>
      </c>
      <c r="E7003" s="5">
        <v>1.24</v>
      </c>
      <c r="F7003" s="9">
        <v>1119.9000000000001</v>
      </c>
      <c r="G7003" s="5">
        <v>0.52322000000000002</v>
      </c>
      <c r="K7003" s="11">
        <v>41214</v>
      </c>
      <c r="L7003" s="13">
        <v>0.21</v>
      </c>
    </row>
    <row r="7004" spans="1:12" x14ac:dyDescent="0.55000000000000004">
      <c r="A7004" s="2">
        <v>42613</v>
      </c>
      <c r="B7004" s="3">
        <v>256.87</v>
      </c>
      <c r="C7004" s="5">
        <v>1.34</v>
      </c>
      <c r="D7004" s="17">
        <f t="shared" si="109"/>
        <v>1.2949999999999999</v>
      </c>
      <c r="E7004" s="5">
        <v>1.25</v>
      </c>
      <c r="F7004" s="9">
        <v>1114.8</v>
      </c>
      <c r="G7004" s="5">
        <v>0.52488999999999997</v>
      </c>
      <c r="K7004" s="11">
        <v>41215</v>
      </c>
      <c r="L7004" s="13">
        <v>0.20899999999999999</v>
      </c>
    </row>
    <row r="7005" spans="1:12" x14ac:dyDescent="0.55000000000000004">
      <c r="A7005" s="2">
        <v>42614</v>
      </c>
      <c r="B7005" s="3">
        <v>256.02999999999997</v>
      </c>
      <c r="C7005" s="5">
        <v>1.34</v>
      </c>
      <c r="D7005" s="17">
        <f t="shared" si="109"/>
        <v>1.29</v>
      </c>
      <c r="E7005" s="5">
        <v>1.24</v>
      </c>
      <c r="F7005" s="9">
        <v>1122.0999999999999</v>
      </c>
      <c r="G7005" s="5">
        <v>0.52293999999999996</v>
      </c>
      <c r="K7005" s="11">
        <v>41218</v>
      </c>
      <c r="L7005" s="13">
        <v>0.20799999999999999</v>
      </c>
    </row>
    <row r="7006" spans="1:12" x14ac:dyDescent="0.55000000000000004">
      <c r="A7006" s="2">
        <v>42615</v>
      </c>
      <c r="B7006" s="3">
        <v>256.5</v>
      </c>
      <c r="C7006" s="5">
        <v>1.34</v>
      </c>
      <c r="D7006" s="17">
        <f t="shared" si="109"/>
        <v>1.2850000000000001</v>
      </c>
      <c r="E7006" s="5">
        <v>1.23</v>
      </c>
      <c r="F7006" s="9">
        <v>1117.2</v>
      </c>
      <c r="G7006" s="5">
        <v>0.52571999999999997</v>
      </c>
      <c r="K7006" s="11">
        <v>41219</v>
      </c>
      <c r="L7006" s="13">
        <v>0.20899999999999999</v>
      </c>
    </row>
    <row r="7007" spans="1:12" x14ac:dyDescent="0.55000000000000004">
      <c r="A7007" s="2">
        <v>42618</v>
      </c>
      <c r="B7007" s="3">
        <v>259.64</v>
      </c>
      <c r="C7007" s="5">
        <v>1.34</v>
      </c>
      <c r="D7007" s="17">
        <f t="shared" si="109"/>
        <v>1.28</v>
      </c>
      <c r="E7007" s="5">
        <v>1.22</v>
      </c>
      <c r="F7007" s="9">
        <v>1105.0999999999999</v>
      </c>
      <c r="G7007" s="5">
        <v>0.51932999999999996</v>
      </c>
      <c r="K7007" s="11">
        <v>41220</v>
      </c>
      <c r="L7007" s="13">
        <v>0.20899999999999999</v>
      </c>
    </row>
    <row r="7008" spans="1:12" x14ac:dyDescent="0.55000000000000004">
      <c r="A7008" s="2">
        <v>42619</v>
      </c>
      <c r="B7008" s="3">
        <v>260.93</v>
      </c>
      <c r="C7008" s="5">
        <v>1.34</v>
      </c>
      <c r="D7008" s="17">
        <f t="shared" si="109"/>
        <v>1.29</v>
      </c>
      <c r="E7008" s="5">
        <v>1.24</v>
      </c>
      <c r="F7008" s="9">
        <v>1105.2</v>
      </c>
      <c r="G7008" s="5">
        <v>0.51656000000000002</v>
      </c>
      <c r="K7008" s="11">
        <v>41221</v>
      </c>
      <c r="L7008" s="13">
        <v>0.20899999999999999</v>
      </c>
    </row>
    <row r="7009" spans="1:12" x14ac:dyDescent="0.55000000000000004">
      <c r="A7009" s="2">
        <v>42620</v>
      </c>
      <c r="B7009" s="3">
        <v>260.31</v>
      </c>
      <c r="C7009" s="5">
        <v>1.34</v>
      </c>
      <c r="D7009" s="17">
        <f t="shared" si="109"/>
        <v>1.2850000000000001</v>
      </c>
      <c r="E7009" s="5">
        <v>1.23</v>
      </c>
      <c r="F7009" s="9">
        <v>1090</v>
      </c>
      <c r="G7009" s="5">
        <v>0.51322000000000001</v>
      </c>
      <c r="K7009" s="11">
        <v>41222</v>
      </c>
      <c r="L7009" s="13">
        <v>0.20899999999999999</v>
      </c>
    </row>
    <row r="7010" spans="1:12" x14ac:dyDescent="0.55000000000000004">
      <c r="A7010" s="2">
        <v>42621</v>
      </c>
      <c r="B7010" s="3">
        <v>260.86</v>
      </c>
      <c r="C7010" s="5">
        <v>1.34</v>
      </c>
      <c r="D7010" s="17">
        <f t="shared" si="109"/>
        <v>1.2949999999999999</v>
      </c>
      <c r="E7010" s="5">
        <v>1.25</v>
      </c>
      <c r="F7010" s="9">
        <v>1092.5999999999999</v>
      </c>
      <c r="G7010" s="5">
        <v>0.51822000000000001</v>
      </c>
      <c r="K7010" s="11">
        <v>41225</v>
      </c>
      <c r="L7010" s="13">
        <v>0.20849999999999999</v>
      </c>
    </row>
    <row r="7011" spans="1:12" x14ac:dyDescent="0.55000000000000004">
      <c r="A7011" s="2">
        <v>42622</v>
      </c>
      <c r="B7011" s="3">
        <v>257.31</v>
      </c>
      <c r="C7011" s="5">
        <v>1.34</v>
      </c>
      <c r="D7011" s="17">
        <f t="shared" si="109"/>
        <v>1.2949999999999999</v>
      </c>
      <c r="E7011" s="5">
        <v>1.25</v>
      </c>
      <c r="F7011" s="9">
        <v>1098.4000000000001</v>
      </c>
      <c r="G7011" s="5">
        <v>0.52688999999999997</v>
      </c>
      <c r="K7011" s="11">
        <v>41226</v>
      </c>
      <c r="L7011" s="13">
        <v>0.20799999999999999</v>
      </c>
    </row>
    <row r="7012" spans="1:12" x14ac:dyDescent="0.55000000000000004">
      <c r="A7012" s="2">
        <v>42625</v>
      </c>
      <c r="B7012" s="3">
        <v>250.53</v>
      </c>
      <c r="C7012" s="5">
        <v>1.34</v>
      </c>
      <c r="D7012" s="17">
        <f t="shared" si="109"/>
        <v>1.29</v>
      </c>
      <c r="E7012" s="5">
        <v>1.24</v>
      </c>
      <c r="F7012" s="9">
        <v>1113.5</v>
      </c>
      <c r="G7012" s="5">
        <v>0.52771999999999997</v>
      </c>
      <c r="K7012" s="11">
        <v>41227</v>
      </c>
      <c r="L7012" s="13">
        <v>0.20749999999999999</v>
      </c>
    </row>
    <row r="7013" spans="1:12" x14ac:dyDescent="0.55000000000000004">
      <c r="A7013" s="2">
        <v>42626</v>
      </c>
      <c r="B7013" s="3">
        <v>251.77</v>
      </c>
      <c r="C7013" s="5">
        <v>1.34</v>
      </c>
      <c r="D7013" s="17">
        <f t="shared" si="109"/>
        <v>1.29</v>
      </c>
      <c r="E7013" s="5">
        <v>1.24</v>
      </c>
      <c r="F7013" s="9">
        <v>1118.8</v>
      </c>
      <c r="G7013" s="5">
        <v>0.52427999999999997</v>
      </c>
      <c r="K7013" s="11">
        <v>41228</v>
      </c>
      <c r="L7013" s="13">
        <v>0.20749999999999999</v>
      </c>
    </row>
    <row r="7014" spans="1:12" x14ac:dyDescent="0.55000000000000004">
      <c r="A7014" s="2">
        <v>42632</v>
      </c>
      <c r="B7014" s="3">
        <v>253.93</v>
      </c>
      <c r="C7014" s="5">
        <v>1.34</v>
      </c>
      <c r="D7014" s="17">
        <f t="shared" si="109"/>
        <v>1.29</v>
      </c>
      <c r="E7014" s="5">
        <v>1.24</v>
      </c>
      <c r="F7014" s="9">
        <v>1118.0999999999999</v>
      </c>
      <c r="G7014" s="5">
        <v>0.53617000000000004</v>
      </c>
      <c r="K7014" s="11">
        <v>41229</v>
      </c>
      <c r="L7014" s="13">
        <v>0.20749999999999999</v>
      </c>
    </row>
    <row r="7015" spans="1:12" x14ac:dyDescent="0.55000000000000004">
      <c r="A7015" s="2">
        <v>42633</v>
      </c>
      <c r="B7015" s="3">
        <v>255.09</v>
      </c>
      <c r="C7015" s="5">
        <v>1.34</v>
      </c>
      <c r="D7015" s="17">
        <f t="shared" si="109"/>
        <v>1.29</v>
      </c>
      <c r="E7015" s="5">
        <v>1.24</v>
      </c>
      <c r="F7015" s="9">
        <v>1120.5999999999999</v>
      </c>
      <c r="G7015" s="5">
        <v>0.54305999999999999</v>
      </c>
      <c r="K7015" s="11">
        <v>41232</v>
      </c>
      <c r="L7015" s="13">
        <v>0.20749999999999999</v>
      </c>
    </row>
    <row r="7016" spans="1:12" x14ac:dyDescent="0.55000000000000004">
      <c r="A7016" s="2">
        <v>42634</v>
      </c>
      <c r="B7016" s="3">
        <v>256.52</v>
      </c>
      <c r="C7016" s="5">
        <v>1.34</v>
      </c>
      <c r="D7016" s="17">
        <f t="shared" si="109"/>
        <v>1.29</v>
      </c>
      <c r="E7016" s="5">
        <v>1.24</v>
      </c>
      <c r="F7016" s="9">
        <v>1120.0999999999999</v>
      </c>
      <c r="G7016" s="5">
        <v>0.54632999999999998</v>
      </c>
      <c r="K7016" s="11">
        <v>41233</v>
      </c>
      <c r="L7016" s="13">
        <v>0.20749999999999999</v>
      </c>
    </row>
    <row r="7017" spans="1:12" x14ac:dyDescent="0.55000000000000004">
      <c r="A7017" s="2">
        <v>42635</v>
      </c>
      <c r="B7017" s="3">
        <v>258.33999999999997</v>
      </c>
      <c r="C7017" s="5">
        <v>1.34</v>
      </c>
      <c r="D7017" s="17">
        <f t="shared" si="109"/>
        <v>1.29</v>
      </c>
      <c r="E7017" s="5">
        <v>1.24</v>
      </c>
      <c r="F7017" s="9">
        <v>1103.3</v>
      </c>
      <c r="G7017" s="5">
        <v>0.52527999999999997</v>
      </c>
      <c r="K7017" s="11">
        <v>41234</v>
      </c>
      <c r="L7017" s="13">
        <v>0.20749999999999999</v>
      </c>
    </row>
    <row r="7018" spans="1:12" x14ac:dyDescent="0.55000000000000004">
      <c r="A7018" s="2">
        <v>42636</v>
      </c>
      <c r="B7018" s="3">
        <v>258.37</v>
      </c>
      <c r="C7018" s="5">
        <v>1.34</v>
      </c>
      <c r="D7018" s="17">
        <f t="shared" si="109"/>
        <v>1.29</v>
      </c>
      <c r="E7018" s="5">
        <v>1.24</v>
      </c>
      <c r="F7018" s="9">
        <v>1102.4000000000001</v>
      </c>
      <c r="G7018" s="5">
        <v>0.52222000000000002</v>
      </c>
      <c r="K7018" s="11">
        <v>41235</v>
      </c>
      <c r="L7018" s="13">
        <v>0.20749999999999999</v>
      </c>
    </row>
    <row r="7019" spans="1:12" x14ac:dyDescent="0.55000000000000004">
      <c r="A7019" s="2">
        <v>42639</v>
      </c>
      <c r="B7019" s="3">
        <v>257.48</v>
      </c>
      <c r="C7019" s="5">
        <v>1.34</v>
      </c>
      <c r="D7019" s="17">
        <f t="shared" si="109"/>
        <v>1.29</v>
      </c>
      <c r="E7019" s="5">
        <v>1.24</v>
      </c>
      <c r="F7019" s="9">
        <v>1107.9000000000001</v>
      </c>
      <c r="G7019" s="5">
        <v>0.52444000000000002</v>
      </c>
      <c r="K7019" s="11">
        <v>41236</v>
      </c>
      <c r="L7019" s="13">
        <v>0.20849999999999999</v>
      </c>
    </row>
    <row r="7020" spans="1:12" x14ac:dyDescent="0.55000000000000004">
      <c r="A7020" s="2">
        <v>42640</v>
      </c>
      <c r="B7020" s="3">
        <v>259.57</v>
      </c>
      <c r="C7020" s="5">
        <v>1.34</v>
      </c>
      <c r="D7020" s="17">
        <f t="shared" si="109"/>
        <v>1.29</v>
      </c>
      <c r="E7020" s="5">
        <v>1.24</v>
      </c>
      <c r="F7020" s="9">
        <v>1096.5</v>
      </c>
      <c r="G7020" s="5">
        <v>0.52666999999999997</v>
      </c>
      <c r="K7020" s="11">
        <v>41239</v>
      </c>
      <c r="L7020" s="13">
        <v>0.20899999999999999</v>
      </c>
    </row>
    <row r="7021" spans="1:12" x14ac:dyDescent="0.55000000000000004">
      <c r="A7021" s="2">
        <v>42641</v>
      </c>
      <c r="B7021" s="3">
        <v>258.20999999999998</v>
      </c>
      <c r="C7021" s="5">
        <v>1.34</v>
      </c>
      <c r="D7021" s="17">
        <f t="shared" si="109"/>
        <v>1.2949999999999999</v>
      </c>
      <c r="E7021" s="5">
        <v>1.25</v>
      </c>
      <c r="F7021" s="9">
        <v>1096.8</v>
      </c>
      <c r="G7021" s="5">
        <v>0.52437999999999996</v>
      </c>
      <c r="K7021" s="11">
        <v>41240</v>
      </c>
      <c r="L7021" s="13">
        <v>0.20899999999999999</v>
      </c>
    </row>
    <row r="7022" spans="1:12" x14ac:dyDescent="0.55000000000000004">
      <c r="A7022" s="2">
        <v>42642</v>
      </c>
      <c r="B7022" s="3">
        <v>260.35000000000002</v>
      </c>
      <c r="C7022" s="5">
        <v>1.34</v>
      </c>
      <c r="D7022" s="17">
        <f t="shared" si="109"/>
        <v>1.2949999999999999</v>
      </c>
      <c r="E7022" s="5">
        <v>1.25</v>
      </c>
      <c r="F7022" s="9">
        <v>1098.8</v>
      </c>
      <c r="G7022" s="5">
        <v>0.52722000000000002</v>
      </c>
      <c r="K7022" s="11">
        <v>41241</v>
      </c>
      <c r="L7022" s="13">
        <v>0.20899999999999999</v>
      </c>
    </row>
    <row r="7023" spans="1:12" x14ac:dyDescent="0.55000000000000004">
      <c r="A7023" s="2">
        <v>42643</v>
      </c>
      <c r="B7023" s="3">
        <v>257.49</v>
      </c>
      <c r="C7023" s="5">
        <v>1.34</v>
      </c>
      <c r="D7023" s="17">
        <f t="shared" si="109"/>
        <v>1.3</v>
      </c>
      <c r="E7023" s="5">
        <v>1.26</v>
      </c>
      <c r="F7023" s="9">
        <v>1101.3</v>
      </c>
      <c r="G7023" s="5">
        <v>0.53110999999999997</v>
      </c>
      <c r="K7023" s="11">
        <v>41242</v>
      </c>
      <c r="L7023" s="13">
        <v>0.2135</v>
      </c>
    </row>
    <row r="7024" spans="1:12" x14ac:dyDescent="0.55000000000000004">
      <c r="A7024" s="2">
        <v>42647</v>
      </c>
      <c r="B7024" s="3">
        <v>259.18</v>
      </c>
      <c r="C7024" s="5">
        <v>1.34</v>
      </c>
      <c r="D7024" s="17">
        <f t="shared" si="109"/>
        <v>1.2949999999999999</v>
      </c>
      <c r="E7024" s="5">
        <v>1.25</v>
      </c>
      <c r="F7024" s="9">
        <v>1107.8</v>
      </c>
      <c r="G7024" s="5">
        <v>0.52722000000000002</v>
      </c>
      <c r="K7024" s="11">
        <v>41243</v>
      </c>
      <c r="L7024" s="13">
        <v>0.2145</v>
      </c>
    </row>
    <row r="7025" spans="1:12" x14ac:dyDescent="0.55000000000000004">
      <c r="A7025" s="2">
        <v>42648</v>
      </c>
      <c r="B7025" s="3">
        <v>258.99</v>
      </c>
      <c r="C7025" s="5">
        <v>1.34</v>
      </c>
      <c r="D7025" s="17">
        <f t="shared" si="109"/>
        <v>1.29</v>
      </c>
      <c r="E7025" s="5">
        <v>1.24</v>
      </c>
      <c r="F7025" s="9">
        <v>1113.7</v>
      </c>
      <c r="G7025" s="5">
        <v>0.52566999999999997</v>
      </c>
      <c r="K7025" s="11">
        <v>41246</v>
      </c>
      <c r="L7025" s="13">
        <v>0.215</v>
      </c>
    </row>
    <row r="7026" spans="1:12" x14ac:dyDescent="0.55000000000000004">
      <c r="A7026" s="2">
        <v>42649</v>
      </c>
      <c r="B7026" s="3">
        <v>261.13</v>
      </c>
      <c r="C7026" s="5">
        <v>1.34</v>
      </c>
      <c r="D7026" s="17">
        <f t="shared" si="109"/>
        <v>1.29</v>
      </c>
      <c r="E7026" s="5">
        <v>1.24</v>
      </c>
      <c r="F7026" s="9">
        <v>1112.2</v>
      </c>
      <c r="G7026" s="5">
        <v>0.52956000000000003</v>
      </c>
      <c r="K7026" s="11">
        <v>41247</v>
      </c>
      <c r="L7026" s="13">
        <v>0.21299999999999999</v>
      </c>
    </row>
    <row r="7027" spans="1:12" x14ac:dyDescent="0.55000000000000004">
      <c r="A7027" s="2">
        <v>42650</v>
      </c>
      <c r="B7027" s="3">
        <v>260.06</v>
      </c>
      <c r="C7027" s="5">
        <v>1.34</v>
      </c>
      <c r="D7027" s="17">
        <f t="shared" si="109"/>
        <v>1.2850000000000001</v>
      </c>
      <c r="E7027" s="5">
        <v>1.23</v>
      </c>
      <c r="F7027" s="9">
        <v>1115.5</v>
      </c>
      <c r="G7027" s="5">
        <v>0.52900000000000003</v>
      </c>
      <c r="K7027" s="11">
        <v>41248</v>
      </c>
      <c r="L7027" s="13">
        <v>0.21299999999999999</v>
      </c>
    </row>
    <row r="7028" spans="1:12" x14ac:dyDescent="0.55000000000000004">
      <c r="A7028" s="2">
        <v>42653</v>
      </c>
      <c r="B7028" s="3">
        <v>260.31</v>
      </c>
      <c r="C7028" s="5">
        <v>1.34</v>
      </c>
      <c r="D7028" s="17">
        <f t="shared" si="109"/>
        <v>1.2850000000000001</v>
      </c>
      <c r="E7028" s="5">
        <v>1.23</v>
      </c>
      <c r="F7028" s="9">
        <v>1108.4000000000001</v>
      </c>
      <c r="G7028" s="5">
        <v>0.52956000000000003</v>
      </c>
      <c r="K7028" s="11">
        <v>41249</v>
      </c>
      <c r="L7028" s="13">
        <v>0.21299999999999999</v>
      </c>
    </row>
    <row r="7029" spans="1:12" x14ac:dyDescent="0.55000000000000004">
      <c r="A7029" s="2">
        <v>42654</v>
      </c>
      <c r="B7029" s="3">
        <v>256.14999999999998</v>
      </c>
      <c r="C7029" s="5">
        <v>1.34</v>
      </c>
      <c r="D7029" s="17">
        <f t="shared" si="109"/>
        <v>1.29</v>
      </c>
      <c r="E7029" s="5">
        <v>1.24</v>
      </c>
      <c r="F7029" s="9">
        <v>1120.4000000000001</v>
      </c>
      <c r="G7029" s="5">
        <v>0.53066999999999998</v>
      </c>
      <c r="K7029" s="11">
        <v>41250</v>
      </c>
      <c r="L7029" s="13">
        <v>0.21199999999999999</v>
      </c>
    </row>
    <row r="7030" spans="1:12" x14ac:dyDescent="0.55000000000000004">
      <c r="A7030" s="2">
        <v>42655</v>
      </c>
      <c r="B7030" s="3">
        <v>256.2</v>
      </c>
      <c r="C7030" s="5">
        <v>1.34</v>
      </c>
      <c r="D7030" s="17">
        <f t="shared" si="109"/>
        <v>1.29</v>
      </c>
      <c r="E7030" s="5">
        <v>1.24</v>
      </c>
      <c r="F7030" s="9">
        <v>1123.5999999999999</v>
      </c>
      <c r="G7030" s="5">
        <v>0.53456000000000004</v>
      </c>
      <c r="K7030" s="11">
        <v>41253</v>
      </c>
      <c r="L7030" s="13">
        <v>0.21199999999999999</v>
      </c>
    </row>
    <row r="7031" spans="1:12" x14ac:dyDescent="0.55000000000000004">
      <c r="A7031" s="2">
        <v>42656</v>
      </c>
      <c r="B7031" s="3">
        <v>253.93</v>
      </c>
      <c r="C7031" s="5">
        <v>1.34</v>
      </c>
      <c r="D7031" s="17">
        <f t="shared" si="109"/>
        <v>1.2850000000000001</v>
      </c>
      <c r="E7031" s="5">
        <v>1.23</v>
      </c>
      <c r="F7031" s="9">
        <v>1135.9000000000001</v>
      </c>
      <c r="G7031" s="5">
        <v>0.53456000000000004</v>
      </c>
      <c r="K7031" s="11">
        <v>41254</v>
      </c>
      <c r="L7031" s="13">
        <v>0.21099999999999999</v>
      </c>
    </row>
    <row r="7032" spans="1:12" x14ac:dyDescent="0.55000000000000004">
      <c r="A7032" s="2">
        <v>42657</v>
      </c>
      <c r="B7032" s="3">
        <v>255.09</v>
      </c>
      <c r="C7032" s="5">
        <v>1.34</v>
      </c>
      <c r="D7032" s="17">
        <f t="shared" si="109"/>
        <v>1.29</v>
      </c>
      <c r="E7032" s="5">
        <v>1.24</v>
      </c>
      <c r="F7032" s="9">
        <v>1132.0999999999999</v>
      </c>
      <c r="G7032" s="5">
        <v>0.53566999999999998</v>
      </c>
      <c r="K7032" s="11">
        <v>41255</v>
      </c>
      <c r="L7032" s="13">
        <v>0.20899999999999999</v>
      </c>
    </row>
    <row r="7033" spans="1:12" x14ac:dyDescent="0.55000000000000004">
      <c r="A7033" s="2">
        <v>42660</v>
      </c>
      <c r="B7033" s="3">
        <v>256.19</v>
      </c>
      <c r="C7033" s="5">
        <v>1.34</v>
      </c>
      <c r="D7033" s="17">
        <f t="shared" si="109"/>
        <v>1.29</v>
      </c>
      <c r="E7033" s="5">
        <v>1.24</v>
      </c>
      <c r="F7033" s="9">
        <v>1137.9000000000001</v>
      </c>
      <c r="G7033" s="5">
        <v>0.52788999999999997</v>
      </c>
      <c r="K7033" s="11">
        <v>41256</v>
      </c>
      <c r="L7033" s="13">
        <v>0.20899999999999999</v>
      </c>
    </row>
    <row r="7034" spans="1:12" x14ac:dyDescent="0.55000000000000004">
      <c r="A7034" s="2">
        <v>42661</v>
      </c>
      <c r="B7034" s="3">
        <v>257.98</v>
      </c>
      <c r="C7034" s="5">
        <v>1.34</v>
      </c>
      <c r="D7034" s="17">
        <f t="shared" si="109"/>
        <v>1.2850000000000001</v>
      </c>
      <c r="E7034" s="5">
        <v>1.23</v>
      </c>
      <c r="F7034" s="9">
        <v>1129.4000000000001</v>
      </c>
      <c r="G7034" s="5">
        <v>0.52566999999999997</v>
      </c>
      <c r="K7034" s="11">
        <v>41257</v>
      </c>
      <c r="L7034" s="13">
        <v>0.20899999999999999</v>
      </c>
    </row>
    <row r="7035" spans="1:12" x14ac:dyDescent="0.55000000000000004">
      <c r="A7035" s="2">
        <v>42662</v>
      </c>
      <c r="B7035" s="3">
        <v>258.20999999999998</v>
      </c>
      <c r="C7035" s="5">
        <v>1.34</v>
      </c>
      <c r="D7035" s="17">
        <f t="shared" si="109"/>
        <v>1.2850000000000001</v>
      </c>
      <c r="E7035" s="5">
        <v>1.23</v>
      </c>
      <c r="F7035" s="9">
        <v>1123.2</v>
      </c>
      <c r="G7035" s="5">
        <v>0.52456000000000003</v>
      </c>
      <c r="K7035" s="11">
        <v>41260</v>
      </c>
      <c r="L7035" s="13">
        <v>0.21</v>
      </c>
    </row>
    <row r="7036" spans="1:12" x14ac:dyDescent="0.55000000000000004">
      <c r="A7036" s="2">
        <v>42663</v>
      </c>
      <c r="B7036" s="3">
        <v>258.41000000000003</v>
      </c>
      <c r="C7036" s="5">
        <v>1.34</v>
      </c>
      <c r="D7036" s="17">
        <f t="shared" si="109"/>
        <v>1.2850000000000001</v>
      </c>
      <c r="E7036" s="5">
        <v>1.23</v>
      </c>
      <c r="F7036" s="9">
        <v>1127.5</v>
      </c>
      <c r="G7036" s="5">
        <v>0.52400000000000002</v>
      </c>
      <c r="K7036" s="11">
        <v>41261</v>
      </c>
      <c r="L7036" s="13">
        <v>0.2107</v>
      </c>
    </row>
    <row r="7037" spans="1:12" x14ac:dyDescent="0.55000000000000004">
      <c r="A7037" s="2">
        <v>42664</v>
      </c>
      <c r="B7037" s="3">
        <v>257.26</v>
      </c>
      <c r="C7037" s="5">
        <v>1.36</v>
      </c>
      <c r="D7037" s="17">
        <f t="shared" si="109"/>
        <v>1.3</v>
      </c>
      <c r="E7037" s="5">
        <v>1.24</v>
      </c>
      <c r="F7037" s="9">
        <v>1134.9000000000001</v>
      </c>
      <c r="G7037" s="5">
        <v>0.53400000000000003</v>
      </c>
      <c r="K7037" s="11">
        <v>41262</v>
      </c>
      <c r="L7037" s="13">
        <v>0.2107</v>
      </c>
    </row>
    <row r="7038" spans="1:12" x14ac:dyDescent="0.55000000000000004">
      <c r="A7038" s="2">
        <v>42667</v>
      </c>
      <c r="B7038" s="3">
        <v>259.48</v>
      </c>
      <c r="C7038" s="5">
        <v>1.37</v>
      </c>
      <c r="D7038" s="17">
        <f t="shared" si="109"/>
        <v>1.3050000000000002</v>
      </c>
      <c r="E7038" s="5">
        <v>1.24</v>
      </c>
      <c r="F7038" s="9">
        <v>1131</v>
      </c>
      <c r="G7038" s="5">
        <v>0.53400000000000003</v>
      </c>
      <c r="K7038" s="11">
        <v>41263</v>
      </c>
      <c r="L7038" s="13">
        <v>0.2107</v>
      </c>
    </row>
    <row r="7039" spans="1:12" x14ac:dyDescent="0.55000000000000004">
      <c r="A7039" s="2">
        <v>42668</v>
      </c>
      <c r="B7039" s="3">
        <v>258.57</v>
      </c>
      <c r="C7039" s="5">
        <v>1.38</v>
      </c>
      <c r="D7039" s="17">
        <f t="shared" si="109"/>
        <v>1.3049999999999999</v>
      </c>
      <c r="E7039" s="5">
        <v>1.23</v>
      </c>
      <c r="F7039" s="9">
        <v>1133.5</v>
      </c>
      <c r="G7039" s="5">
        <v>0.53588999999999998</v>
      </c>
      <c r="K7039" s="11">
        <v>41264</v>
      </c>
      <c r="L7039" s="13">
        <v>0.2097</v>
      </c>
    </row>
    <row r="7040" spans="1:12" x14ac:dyDescent="0.55000000000000004">
      <c r="A7040" s="2">
        <v>42669</v>
      </c>
      <c r="B7040" s="3">
        <v>255.52</v>
      </c>
      <c r="C7040" s="5">
        <v>1.39</v>
      </c>
      <c r="D7040" s="17">
        <f t="shared" si="109"/>
        <v>1.31</v>
      </c>
      <c r="E7040" s="5">
        <v>1.23</v>
      </c>
      <c r="F7040" s="9">
        <v>1134</v>
      </c>
      <c r="G7040" s="5">
        <v>0.53478000000000003</v>
      </c>
      <c r="K7040" s="11">
        <v>41267</v>
      </c>
      <c r="L7040" s="13">
        <v>0.2097</v>
      </c>
    </row>
    <row r="7041" spans="1:12" x14ac:dyDescent="0.55000000000000004">
      <c r="A7041" s="2">
        <v>42670</v>
      </c>
      <c r="B7041" s="3">
        <v>256.66000000000003</v>
      </c>
      <c r="C7041" s="5">
        <v>1.39</v>
      </c>
      <c r="D7041" s="17">
        <f t="shared" si="109"/>
        <v>1.31</v>
      </c>
      <c r="E7041" s="5">
        <v>1.23</v>
      </c>
      <c r="F7041" s="9">
        <v>1142.5</v>
      </c>
      <c r="G7041" s="5">
        <v>0.53432999999999997</v>
      </c>
      <c r="K7041" s="11">
        <v>41268</v>
      </c>
      <c r="L7041" s="12">
        <f>L7040</f>
        <v>0.2097</v>
      </c>
    </row>
    <row r="7042" spans="1:12" x14ac:dyDescent="0.55000000000000004">
      <c r="A7042" s="2">
        <v>42671</v>
      </c>
      <c r="B7042" s="3">
        <v>256.52999999999997</v>
      </c>
      <c r="C7042" s="5">
        <v>1.39</v>
      </c>
      <c r="D7042" s="17">
        <f t="shared" si="109"/>
        <v>1.2849999999999999</v>
      </c>
      <c r="E7042" s="5">
        <v>1.18</v>
      </c>
      <c r="F7042" s="9">
        <v>1144.9000000000001</v>
      </c>
      <c r="G7042" s="5">
        <v>0.53266999999999998</v>
      </c>
      <c r="K7042" s="11">
        <v>41269</v>
      </c>
      <c r="L7042" s="12">
        <f>L7041</f>
        <v>0.2097</v>
      </c>
    </row>
    <row r="7043" spans="1:12" x14ac:dyDescent="0.55000000000000004">
      <c r="A7043" s="2">
        <v>42674</v>
      </c>
      <c r="B7043" s="3">
        <v>255.93</v>
      </c>
      <c r="C7043" s="5">
        <v>1.39</v>
      </c>
      <c r="D7043" s="17">
        <f t="shared" si="109"/>
        <v>1.3149999999999999</v>
      </c>
      <c r="E7043" s="5">
        <v>1.24</v>
      </c>
      <c r="F7043" s="9">
        <v>1144.5</v>
      </c>
      <c r="G7043" s="5">
        <v>0.53378000000000003</v>
      </c>
      <c r="K7043" s="11">
        <v>41270</v>
      </c>
      <c r="L7043" s="13">
        <v>0.2117</v>
      </c>
    </row>
    <row r="7044" spans="1:12" x14ac:dyDescent="0.55000000000000004">
      <c r="A7044" s="2">
        <v>42675</v>
      </c>
      <c r="B7044" s="3">
        <v>255.99</v>
      </c>
      <c r="C7044" s="5">
        <v>1.39</v>
      </c>
      <c r="D7044" s="17">
        <f t="shared" ref="D7044:D7107" si="110">(C7044+E7044)/2</f>
        <v>1.3049999999999999</v>
      </c>
      <c r="E7044" s="5">
        <v>1.22</v>
      </c>
      <c r="F7044" s="9">
        <v>1139.9000000000001</v>
      </c>
      <c r="G7044" s="5">
        <v>0.53044000000000002</v>
      </c>
      <c r="K7044" s="11">
        <v>41271</v>
      </c>
      <c r="L7044" s="13">
        <v>0.2097</v>
      </c>
    </row>
    <row r="7045" spans="1:12" x14ac:dyDescent="0.55000000000000004">
      <c r="A7045" s="2">
        <v>42676</v>
      </c>
      <c r="B7045" s="3">
        <v>252.83</v>
      </c>
      <c r="C7045" s="5">
        <v>1.39</v>
      </c>
      <c r="D7045" s="17">
        <f t="shared" si="110"/>
        <v>1.3049999999999999</v>
      </c>
      <c r="E7045" s="5">
        <v>1.22</v>
      </c>
      <c r="F7045" s="9">
        <v>1149.8</v>
      </c>
      <c r="G7045" s="5">
        <v>0.53200000000000003</v>
      </c>
      <c r="K7045" s="11">
        <v>41274</v>
      </c>
      <c r="L7045" s="13">
        <v>0.2087</v>
      </c>
    </row>
    <row r="7046" spans="1:12" x14ac:dyDescent="0.55000000000000004">
      <c r="A7046" s="2">
        <v>42677</v>
      </c>
      <c r="B7046" s="3">
        <v>252.9</v>
      </c>
      <c r="C7046" s="5">
        <v>1.39</v>
      </c>
      <c r="D7046" s="17">
        <f t="shared" si="110"/>
        <v>1.3049999999999999</v>
      </c>
      <c r="E7046" s="5">
        <v>1.22</v>
      </c>
      <c r="F7046" s="9">
        <v>1139.5999999999999</v>
      </c>
      <c r="G7046" s="5">
        <v>0.53256000000000003</v>
      </c>
      <c r="K7046" s="11">
        <v>41275</v>
      </c>
      <c r="L7046" s="12">
        <f>L7045</f>
        <v>0.2087</v>
      </c>
    </row>
    <row r="7047" spans="1:12" x14ac:dyDescent="0.55000000000000004">
      <c r="A7047" s="2">
        <v>42678</v>
      </c>
      <c r="B7047" s="3">
        <v>252.57</v>
      </c>
      <c r="C7047" s="5">
        <v>1.39</v>
      </c>
      <c r="D7047" s="17">
        <f t="shared" si="110"/>
        <v>1.3149999999999999</v>
      </c>
      <c r="E7047" s="5">
        <v>1.24</v>
      </c>
      <c r="F7047" s="9">
        <v>1143.4000000000001</v>
      </c>
      <c r="G7047" s="5">
        <v>0.53532999999999997</v>
      </c>
      <c r="K7047" s="11">
        <v>41276</v>
      </c>
      <c r="L7047" s="13">
        <v>0.2077</v>
      </c>
    </row>
    <row r="7048" spans="1:12" x14ac:dyDescent="0.55000000000000004">
      <c r="A7048" s="2">
        <v>42681</v>
      </c>
      <c r="B7048" s="3">
        <v>254.6</v>
      </c>
      <c r="C7048" s="5">
        <v>1.39</v>
      </c>
      <c r="D7048" s="17">
        <f t="shared" si="110"/>
        <v>1.3149999999999999</v>
      </c>
      <c r="E7048" s="5">
        <v>1.24</v>
      </c>
      <c r="F7048" s="9">
        <v>1143.0999999999999</v>
      </c>
      <c r="G7048" s="5">
        <v>0.53532999999999997</v>
      </c>
      <c r="K7048" s="11">
        <v>41277</v>
      </c>
      <c r="L7048" s="13">
        <v>0.2077</v>
      </c>
    </row>
    <row r="7049" spans="1:12" x14ac:dyDescent="0.55000000000000004">
      <c r="A7049" s="2">
        <v>42682</v>
      </c>
      <c r="B7049" s="3">
        <v>255.26</v>
      </c>
      <c r="C7049" s="5">
        <v>1.39</v>
      </c>
      <c r="D7049" s="17">
        <f t="shared" si="110"/>
        <v>1.3149999999999999</v>
      </c>
      <c r="E7049" s="5">
        <v>1.24</v>
      </c>
      <c r="F7049" s="9">
        <v>1135</v>
      </c>
      <c r="G7049" s="5">
        <v>0.53700000000000003</v>
      </c>
      <c r="K7049" s="11">
        <v>41278</v>
      </c>
      <c r="L7049" s="13">
        <v>0.2077</v>
      </c>
    </row>
    <row r="7050" spans="1:12" x14ac:dyDescent="0.55000000000000004">
      <c r="A7050" s="2">
        <v>42683</v>
      </c>
      <c r="B7050" s="3">
        <v>249.67</v>
      </c>
      <c r="C7050" s="5">
        <v>1.39</v>
      </c>
      <c r="D7050" s="17">
        <f t="shared" si="110"/>
        <v>1.3149999999999999</v>
      </c>
      <c r="E7050" s="5">
        <v>1.24</v>
      </c>
      <c r="F7050" s="9">
        <v>1149.5</v>
      </c>
      <c r="G7050" s="5">
        <v>0.53644000000000003</v>
      </c>
      <c r="K7050" s="11">
        <v>41281</v>
      </c>
      <c r="L7050" s="13">
        <v>0.2077</v>
      </c>
    </row>
    <row r="7051" spans="1:12" x14ac:dyDescent="0.55000000000000004">
      <c r="A7051" s="2">
        <v>42684</v>
      </c>
      <c r="B7051" s="3">
        <v>255.31</v>
      </c>
      <c r="C7051" s="5">
        <v>1.39</v>
      </c>
      <c r="D7051" s="17">
        <f t="shared" si="110"/>
        <v>1.31</v>
      </c>
      <c r="E7051" s="5">
        <v>1.23</v>
      </c>
      <c r="F7051" s="9">
        <v>1150.5999999999999</v>
      </c>
      <c r="G7051" s="5">
        <v>0.53817000000000004</v>
      </c>
      <c r="K7051" s="11">
        <v>41282</v>
      </c>
      <c r="L7051" s="13">
        <v>0.2077</v>
      </c>
    </row>
    <row r="7052" spans="1:12" x14ac:dyDescent="0.55000000000000004">
      <c r="A7052" s="2">
        <v>42685</v>
      </c>
      <c r="B7052" s="3">
        <v>251.99</v>
      </c>
      <c r="C7052" s="5">
        <v>1.39</v>
      </c>
      <c r="D7052" s="17">
        <f t="shared" si="110"/>
        <v>1.31</v>
      </c>
      <c r="E7052" s="5">
        <v>1.23</v>
      </c>
      <c r="F7052" s="9">
        <v>1164.8</v>
      </c>
      <c r="G7052" s="5">
        <v>0.53817000000000004</v>
      </c>
      <c r="K7052" s="11">
        <v>41283</v>
      </c>
      <c r="L7052" s="13">
        <v>0.20669999999999999</v>
      </c>
    </row>
    <row r="7053" spans="1:12" x14ac:dyDescent="0.55000000000000004">
      <c r="A7053" s="2">
        <v>42688</v>
      </c>
      <c r="B7053" s="3">
        <v>250.01</v>
      </c>
      <c r="C7053" s="5">
        <v>1.39</v>
      </c>
      <c r="D7053" s="17">
        <f t="shared" si="110"/>
        <v>1.3149999999999999</v>
      </c>
      <c r="E7053" s="5">
        <v>1.24</v>
      </c>
      <c r="F7053" s="9">
        <v>1171.9000000000001</v>
      </c>
      <c r="G7053" s="5">
        <v>0.54205999999999999</v>
      </c>
      <c r="K7053" s="11">
        <v>41284</v>
      </c>
      <c r="L7053" s="13">
        <v>0.20569999999999999</v>
      </c>
    </row>
    <row r="7054" spans="1:12" x14ac:dyDescent="0.55000000000000004">
      <c r="A7054" s="2">
        <v>42689</v>
      </c>
      <c r="B7054" s="3">
        <v>249.2</v>
      </c>
      <c r="C7054" s="5">
        <v>1.39</v>
      </c>
      <c r="D7054" s="17">
        <f t="shared" si="110"/>
        <v>1.3149999999999999</v>
      </c>
      <c r="E7054" s="5">
        <v>1.24</v>
      </c>
      <c r="F7054" s="9">
        <v>1170.5999999999999</v>
      </c>
      <c r="G7054" s="5">
        <v>0.55010999999999999</v>
      </c>
      <c r="K7054" s="11">
        <v>41285</v>
      </c>
      <c r="L7054" s="13">
        <v>0.20569999999999999</v>
      </c>
    </row>
    <row r="7055" spans="1:12" x14ac:dyDescent="0.55000000000000004">
      <c r="A7055" s="2">
        <v>42690</v>
      </c>
      <c r="B7055" s="3">
        <v>250.32</v>
      </c>
      <c r="C7055" s="5">
        <v>1.39</v>
      </c>
      <c r="D7055" s="17">
        <f t="shared" si="110"/>
        <v>1.3149999999999999</v>
      </c>
      <c r="E7055" s="5">
        <v>1.24</v>
      </c>
      <c r="F7055" s="9">
        <v>1169.2</v>
      </c>
      <c r="G7055" s="5">
        <v>0.55456000000000005</v>
      </c>
      <c r="K7055" s="11">
        <v>41288</v>
      </c>
      <c r="L7055" s="13">
        <v>0.20569999999999999</v>
      </c>
    </row>
    <row r="7056" spans="1:12" x14ac:dyDescent="0.55000000000000004">
      <c r="A7056" s="2">
        <v>42691</v>
      </c>
      <c r="B7056" s="3">
        <v>250.46</v>
      </c>
      <c r="C7056" s="5">
        <v>1.4</v>
      </c>
      <c r="D7056" s="17">
        <f t="shared" si="110"/>
        <v>1.3199999999999998</v>
      </c>
      <c r="E7056" s="5">
        <v>1.24</v>
      </c>
      <c r="F7056" s="9">
        <v>1175.9000000000001</v>
      </c>
      <c r="G7056" s="5">
        <v>0.56177999999999995</v>
      </c>
      <c r="K7056" s="11">
        <v>41289</v>
      </c>
      <c r="L7056" s="13">
        <v>0.20569999999999999</v>
      </c>
    </row>
    <row r="7057" spans="1:12" x14ac:dyDescent="0.55000000000000004">
      <c r="A7057" s="2">
        <v>42692</v>
      </c>
      <c r="B7057" s="3">
        <v>250.21</v>
      </c>
      <c r="C7057" s="5">
        <v>1.4</v>
      </c>
      <c r="D7057" s="17">
        <f t="shared" si="110"/>
        <v>1.3149999999999999</v>
      </c>
      <c r="E7057" s="5">
        <v>1.23</v>
      </c>
      <c r="F7057" s="9">
        <v>1183.2</v>
      </c>
      <c r="G7057" s="5">
        <v>0.56599999999999995</v>
      </c>
      <c r="K7057" s="11">
        <v>41290</v>
      </c>
      <c r="L7057" s="13">
        <v>0.20569999999999999</v>
      </c>
    </row>
    <row r="7058" spans="1:12" x14ac:dyDescent="0.55000000000000004">
      <c r="A7058" s="2">
        <v>42695</v>
      </c>
      <c r="B7058" s="3">
        <v>249.51</v>
      </c>
      <c r="C7058" s="5">
        <v>1.41</v>
      </c>
      <c r="D7058" s="17">
        <f t="shared" si="110"/>
        <v>1.2999999999999998</v>
      </c>
      <c r="E7058" s="5">
        <v>1.19</v>
      </c>
      <c r="F7058" s="9">
        <v>1186.5999999999999</v>
      </c>
      <c r="G7058" s="5">
        <v>0.56777999999999995</v>
      </c>
      <c r="K7058" s="11">
        <v>41291</v>
      </c>
      <c r="L7058" s="13">
        <v>0.20469999999999999</v>
      </c>
    </row>
    <row r="7059" spans="1:12" x14ac:dyDescent="0.55000000000000004">
      <c r="A7059" s="2">
        <v>42696</v>
      </c>
      <c r="B7059" s="3">
        <v>252.37</v>
      </c>
      <c r="C7059" s="5">
        <v>1.42</v>
      </c>
      <c r="D7059" s="17">
        <f t="shared" si="110"/>
        <v>1.325</v>
      </c>
      <c r="E7059" s="5">
        <v>1.23</v>
      </c>
      <c r="F7059" s="9">
        <v>1176.0999999999999</v>
      </c>
      <c r="G7059" s="5">
        <v>0.58421999999999996</v>
      </c>
      <c r="K7059" s="11">
        <v>41292</v>
      </c>
      <c r="L7059" s="13">
        <v>0.20469999999999999</v>
      </c>
    </row>
    <row r="7060" spans="1:12" x14ac:dyDescent="0.55000000000000004">
      <c r="A7060" s="2">
        <v>42697</v>
      </c>
      <c r="B7060" s="3">
        <v>253.66</v>
      </c>
      <c r="C7060" s="5">
        <v>1.43</v>
      </c>
      <c r="D7060" s="17">
        <f t="shared" si="110"/>
        <v>1.33</v>
      </c>
      <c r="E7060" s="5">
        <v>1.23</v>
      </c>
      <c r="F7060" s="9">
        <v>1176.2</v>
      </c>
      <c r="G7060" s="5">
        <v>0.59199999999999997</v>
      </c>
      <c r="K7060" s="11">
        <v>41295</v>
      </c>
      <c r="L7060" s="13">
        <v>0.20469999999999999</v>
      </c>
    </row>
    <row r="7061" spans="1:12" x14ac:dyDescent="0.55000000000000004">
      <c r="A7061" s="2">
        <v>42698</v>
      </c>
      <c r="B7061" s="3">
        <v>252.03</v>
      </c>
      <c r="C7061" s="5">
        <v>1.46</v>
      </c>
      <c r="D7061" s="17">
        <f t="shared" si="110"/>
        <v>1.345</v>
      </c>
      <c r="E7061" s="5">
        <v>1.23</v>
      </c>
      <c r="F7061" s="9">
        <v>1180.0999999999999</v>
      </c>
      <c r="G7061" s="5">
        <v>0.60255999999999998</v>
      </c>
      <c r="K7061" s="11">
        <v>41296</v>
      </c>
      <c r="L7061" s="13">
        <v>0.20469999999999999</v>
      </c>
    </row>
    <row r="7062" spans="1:12" x14ac:dyDescent="0.55000000000000004">
      <c r="A7062" s="2">
        <v>42699</v>
      </c>
      <c r="B7062" s="3">
        <v>252.26</v>
      </c>
      <c r="C7062" s="5">
        <v>1.48</v>
      </c>
      <c r="D7062" s="17">
        <f t="shared" si="110"/>
        <v>1.35</v>
      </c>
      <c r="E7062" s="5">
        <v>1.22</v>
      </c>
      <c r="F7062" s="9">
        <v>1177.4000000000001</v>
      </c>
      <c r="G7062" s="5">
        <v>0.60589000000000004</v>
      </c>
      <c r="K7062" s="11">
        <v>41297</v>
      </c>
      <c r="L7062" s="13">
        <v>0.20369999999999999</v>
      </c>
    </row>
    <row r="7063" spans="1:12" x14ac:dyDescent="0.55000000000000004">
      <c r="A7063" s="2">
        <v>42702</v>
      </c>
      <c r="B7063" s="3">
        <v>252.96</v>
      </c>
      <c r="C7063" s="5">
        <v>1.49</v>
      </c>
      <c r="D7063" s="17">
        <f t="shared" si="110"/>
        <v>1.3399999999999999</v>
      </c>
      <c r="E7063" s="5">
        <v>1.19</v>
      </c>
      <c r="F7063" s="9">
        <v>1170.4000000000001</v>
      </c>
      <c r="G7063" s="5">
        <v>0.60560999999999998</v>
      </c>
      <c r="K7063" s="11">
        <v>41298</v>
      </c>
      <c r="L7063" s="13">
        <v>0.20369999999999999</v>
      </c>
    </row>
    <row r="7064" spans="1:12" x14ac:dyDescent="0.55000000000000004">
      <c r="A7064" s="2">
        <v>42703</v>
      </c>
      <c r="B7064" s="3">
        <v>252.91</v>
      </c>
      <c r="C7064" s="5">
        <v>1.52</v>
      </c>
      <c r="D7064" s="17">
        <f t="shared" si="110"/>
        <v>1.3599999999999999</v>
      </c>
      <c r="E7064" s="5">
        <v>1.2</v>
      </c>
      <c r="F7064" s="9">
        <v>1168.5</v>
      </c>
      <c r="G7064" s="5">
        <v>0.61672000000000005</v>
      </c>
      <c r="K7064" s="11">
        <v>41299</v>
      </c>
      <c r="L7064" s="13">
        <v>0.20369999999999999</v>
      </c>
    </row>
    <row r="7065" spans="1:12" x14ac:dyDescent="0.55000000000000004">
      <c r="A7065" s="2">
        <v>42704</v>
      </c>
      <c r="B7065" s="3">
        <v>254.26</v>
      </c>
      <c r="C7065" s="5">
        <v>1.52</v>
      </c>
      <c r="D7065" s="17">
        <f t="shared" si="110"/>
        <v>1.375</v>
      </c>
      <c r="E7065" s="5">
        <v>1.23</v>
      </c>
      <c r="F7065" s="9">
        <v>1169.0999999999999</v>
      </c>
      <c r="G7065" s="5">
        <v>0.62366999999999995</v>
      </c>
      <c r="K7065" s="11">
        <v>41302</v>
      </c>
      <c r="L7065" s="13">
        <v>0.20269999999999999</v>
      </c>
    </row>
    <row r="7066" spans="1:12" x14ac:dyDescent="0.55000000000000004">
      <c r="A7066" s="2">
        <v>42705</v>
      </c>
      <c r="B7066" s="3">
        <v>254.48</v>
      </c>
      <c r="C7066" s="5">
        <v>1.53</v>
      </c>
      <c r="D7066" s="17">
        <f t="shared" si="110"/>
        <v>1.37</v>
      </c>
      <c r="E7066" s="5">
        <v>1.21</v>
      </c>
      <c r="F7066" s="9">
        <v>1167.5999999999999</v>
      </c>
      <c r="G7066" s="5">
        <v>0.63449999999999995</v>
      </c>
      <c r="K7066" s="11">
        <v>41303</v>
      </c>
      <c r="L7066" s="13">
        <v>0.20169999999999999</v>
      </c>
    </row>
    <row r="7067" spans="1:12" x14ac:dyDescent="0.55000000000000004">
      <c r="A7067" s="2">
        <v>42706</v>
      </c>
      <c r="B7067" s="3">
        <v>252.88</v>
      </c>
      <c r="C7067" s="5">
        <v>1.54</v>
      </c>
      <c r="D7067" s="17">
        <f t="shared" si="110"/>
        <v>1.35</v>
      </c>
      <c r="E7067" s="5">
        <v>1.1599999999999999</v>
      </c>
      <c r="F7067" s="9">
        <v>1172.5999999999999</v>
      </c>
      <c r="G7067" s="5">
        <v>0.64666999999999997</v>
      </c>
      <c r="K7067" s="11">
        <v>41304</v>
      </c>
      <c r="L7067" s="13">
        <v>0.20169999999999999</v>
      </c>
    </row>
    <row r="7068" spans="1:12" x14ac:dyDescent="0.55000000000000004">
      <c r="A7068" s="2">
        <v>42709</v>
      </c>
      <c r="B7068" s="3">
        <v>252.14</v>
      </c>
      <c r="C7068" s="5">
        <v>1.54</v>
      </c>
      <c r="D7068" s="17">
        <f t="shared" si="110"/>
        <v>1.37</v>
      </c>
      <c r="E7068" s="5">
        <v>1.2</v>
      </c>
      <c r="F7068" s="9">
        <v>1174.5999999999999</v>
      </c>
      <c r="G7068" s="5">
        <v>0.65193999999999996</v>
      </c>
      <c r="K7068" s="11">
        <v>41305</v>
      </c>
      <c r="L7068" s="13">
        <v>0.19969999999999999</v>
      </c>
    </row>
    <row r="7069" spans="1:12" x14ac:dyDescent="0.55000000000000004">
      <c r="A7069" s="2">
        <v>42710</v>
      </c>
      <c r="B7069" s="3">
        <v>255.63</v>
      </c>
      <c r="C7069" s="5">
        <v>1.54</v>
      </c>
      <c r="D7069" s="17">
        <f t="shared" si="110"/>
        <v>1.385</v>
      </c>
      <c r="E7069" s="5">
        <v>1.23</v>
      </c>
      <c r="F7069" s="9">
        <v>1171.4000000000001</v>
      </c>
      <c r="G7069" s="5">
        <v>0.64888999999999997</v>
      </c>
      <c r="K7069" s="11">
        <v>41306</v>
      </c>
      <c r="L7069" s="13">
        <v>0.19919999999999999</v>
      </c>
    </row>
    <row r="7070" spans="1:12" x14ac:dyDescent="0.55000000000000004">
      <c r="A7070" s="2">
        <v>42711</v>
      </c>
      <c r="B7070" s="3">
        <v>256.33999999999997</v>
      </c>
      <c r="C7070" s="5">
        <v>1.54</v>
      </c>
      <c r="D7070" s="17">
        <f t="shared" si="110"/>
        <v>1.385</v>
      </c>
      <c r="E7070" s="5">
        <v>1.23</v>
      </c>
      <c r="F7070" s="9">
        <v>1167.9000000000001</v>
      </c>
      <c r="G7070" s="5">
        <v>0.65417000000000003</v>
      </c>
      <c r="K7070" s="11">
        <v>41309</v>
      </c>
      <c r="L7070" s="13">
        <v>0.19819999999999999</v>
      </c>
    </row>
    <row r="7071" spans="1:12" x14ac:dyDescent="0.55000000000000004">
      <c r="A7071" s="2">
        <v>42712</v>
      </c>
      <c r="B7071" s="3">
        <v>262</v>
      </c>
      <c r="C7071" s="5">
        <v>1.54</v>
      </c>
      <c r="D7071" s="17">
        <f t="shared" si="110"/>
        <v>1.385</v>
      </c>
      <c r="E7071" s="5">
        <v>1.23</v>
      </c>
      <c r="F7071" s="9">
        <v>1158.5</v>
      </c>
      <c r="G7071" s="5">
        <v>0.66388999999999998</v>
      </c>
      <c r="K7071" s="11">
        <v>41310</v>
      </c>
      <c r="L7071" s="13">
        <v>0.19919999999999999</v>
      </c>
    </row>
    <row r="7072" spans="1:12" x14ac:dyDescent="0.55000000000000004">
      <c r="A7072" s="2">
        <v>42713</v>
      </c>
      <c r="B7072" s="3">
        <v>260.91000000000003</v>
      </c>
      <c r="C7072" s="5">
        <v>1.54</v>
      </c>
      <c r="D7072" s="17">
        <f t="shared" si="110"/>
        <v>1.385</v>
      </c>
      <c r="E7072" s="5">
        <v>1.23</v>
      </c>
      <c r="F7072" s="9">
        <v>1165.9000000000001</v>
      </c>
      <c r="G7072" s="5">
        <v>0.68</v>
      </c>
      <c r="K7072" s="11">
        <v>41311</v>
      </c>
      <c r="L7072" s="13">
        <v>0.19919999999999999</v>
      </c>
    </row>
    <row r="7073" spans="1:12" x14ac:dyDescent="0.55000000000000004">
      <c r="A7073" s="2">
        <v>42716</v>
      </c>
      <c r="B7073" s="3">
        <v>260.72000000000003</v>
      </c>
      <c r="C7073" s="5">
        <v>1.54</v>
      </c>
      <c r="D7073" s="17">
        <f t="shared" si="110"/>
        <v>1.385</v>
      </c>
      <c r="E7073" s="5">
        <v>1.23</v>
      </c>
      <c r="F7073" s="9">
        <v>1168.2</v>
      </c>
      <c r="G7073" s="5">
        <v>0.69472</v>
      </c>
      <c r="K7073" s="11">
        <v>41312</v>
      </c>
      <c r="L7073" s="13">
        <v>0.19919999999999999</v>
      </c>
    </row>
    <row r="7074" spans="1:12" x14ac:dyDescent="0.55000000000000004">
      <c r="A7074" s="2">
        <v>42717</v>
      </c>
      <c r="B7074" s="3">
        <v>261.63</v>
      </c>
      <c r="C7074" s="5">
        <v>1.54</v>
      </c>
      <c r="D7074" s="17">
        <f t="shared" si="110"/>
        <v>1.38</v>
      </c>
      <c r="E7074" s="5">
        <v>1.22</v>
      </c>
      <c r="F7074" s="9">
        <v>1167</v>
      </c>
      <c r="G7074" s="5">
        <v>0.70389000000000002</v>
      </c>
      <c r="K7074" s="11">
        <v>41313</v>
      </c>
      <c r="L7074" s="13">
        <v>0.20019999999999999</v>
      </c>
    </row>
    <row r="7075" spans="1:12" x14ac:dyDescent="0.55000000000000004">
      <c r="A7075" s="2">
        <v>42718</v>
      </c>
      <c r="B7075" s="3">
        <v>262</v>
      </c>
      <c r="C7075" s="5">
        <v>1.54</v>
      </c>
      <c r="D7075" s="17">
        <f t="shared" si="110"/>
        <v>1.38</v>
      </c>
      <c r="E7075" s="5">
        <v>1.22</v>
      </c>
      <c r="F7075" s="9">
        <v>1169.7</v>
      </c>
      <c r="G7075" s="5">
        <v>0.70728000000000002</v>
      </c>
      <c r="K7075" s="11">
        <v>41316</v>
      </c>
      <c r="L7075" s="13">
        <v>0.20219999999999999</v>
      </c>
    </row>
    <row r="7076" spans="1:12" x14ac:dyDescent="0.55000000000000004">
      <c r="A7076" s="2">
        <v>42719</v>
      </c>
      <c r="B7076" s="3">
        <v>261.45</v>
      </c>
      <c r="C7076" s="5">
        <v>1.54</v>
      </c>
      <c r="D7076" s="17">
        <f t="shared" si="110"/>
        <v>1.38</v>
      </c>
      <c r="E7076" s="5">
        <v>1.22</v>
      </c>
      <c r="F7076" s="9">
        <v>1178.5</v>
      </c>
      <c r="G7076" s="5">
        <v>0.73621999999999999</v>
      </c>
      <c r="K7076" s="11">
        <v>41317</v>
      </c>
      <c r="L7076" s="13">
        <v>0.20119999999999999</v>
      </c>
    </row>
    <row r="7077" spans="1:12" x14ac:dyDescent="0.55000000000000004">
      <c r="A7077" s="2">
        <v>42720</v>
      </c>
      <c r="B7077" s="3">
        <v>262.56</v>
      </c>
      <c r="C7077" s="5">
        <v>1.54</v>
      </c>
      <c r="D7077" s="17">
        <f t="shared" si="110"/>
        <v>1.37</v>
      </c>
      <c r="E7077" s="5">
        <v>1.2</v>
      </c>
      <c r="F7077" s="9">
        <v>1183.9000000000001</v>
      </c>
      <c r="G7077" s="5">
        <v>0.73899999999999999</v>
      </c>
      <c r="K7077" s="11">
        <v>41318</v>
      </c>
      <c r="L7077" s="13">
        <v>0.20119999999999999</v>
      </c>
    </row>
    <row r="7078" spans="1:12" x14ac:dyDescent="0.55000000000000004">
      <c r="A7078" s="2">
        <v>42723</v>
      </c>
      <c r="B7078" s="3">
        <v>261.93</v>
      </c>
      <c r="C7078" s="5">
        <v>1.54</v>
      </c>
      <c r="D7078" s="17">
        <f t="shared" si="110"/>
        <v>1.385</v>
      </c>
      <c r="E7078" s="5">
        <v>1.23</v>
      </c>
      <c r="F7078" s="9">
        <v>1186.9000000000001</v>
      </c>
      <c r="G7078" s="5">
        <v>0.74399999999999999</v>
      </c>
      <c r="K7078" s="11">
        <v>41319</v>
      </c>
      <c r="L7078" s="13">
        <v>0.20169999999999999</v>
      </c>
    </row>
    <row r="7079" spans="1:12" x14ac:dyDescent="0.55000000000000004">
      <c r="A7079" s="2">
        <v>42724</v>
      </c>
      <c r="B7079" s="3">
        <v>262.58999999999997</v>
      </c>
      <c r="C7079" s="5">
        <v>1.54</v>
      </c>
      <c r="D7079" s="17">
        <f t="shared" si="110"/>
        <v>1.37</v>
      </c>
      <c r="E7079" s="5">
        <v>1.2</v>
      </c>
      <c r="F7079" s="9">
        <v>1193.4000000000001</v>
      </c>
      <c r="G7079" s="5">
        <v>0.749</v>
      </c>
      <c r="K7079" s="11">
        <v>41320</v>
      </c>
      <c r="L7079" s="13">
        <v>0.20219999999999999</v>
      </c>
    </row>
    <row r="7080" spans="1:12" x14ac:dyDescent="0.55000000000000004">
      <c r="A7080" s="2">
        <v>42725</v>
      </c>
      <c r="B7080" s="3">
        <v>262.10000000000002</v>
      </c>
      <c r="C7080" s="5">
        <v>1.54</v>
      </c>
      <c r="D7080" s="17">
        <f t="shared" si="110"/>
        <v>1.38</v>
      </c>
      <c r="E7080" s="5">
        <v>1.22</v>
      </c>
      <c r="F7080" s="9">
        <v>1193.9000000000001</v>
      </c>
      <c r="G7080" s="5">
        <v>0.755</v>
      </c>
      <c r="K7080" s="11">
        <v>41323</v>
      </c>
      <c r="L7080" s="13">
        <v>0.20069999999999999</v>
      </c>
    </row>
    <row r="7081" spans="1:12" x14ac:dyDescent="0.55000000000000004">
      <c r="A7081" s="2">
        <v>42726</v>
      </c>
      <c r="B7081" s="3">
        <v>261.97000000000003</v>
      </c>
      <c r="C7081" s="5">
        <v>1.54</v>
      </c>
      <c r="D7081" s="17">
        <f t="shared" si="110"/>
        <v>1.385</v>
      </c>
      <c r="E7081" s="5">
        <v>1.23</v>
      </c>
      <c r="F7081" s="9">
        <v>1199.0999999999999</v>
      </c>
      <c r="G7081" s="5">
        <v>0.75610999999999995</v>
      </c>
      <c r="K7081" s="11">
        <v>41324</v>
      </c>
      <c r="L7081" s="13">
        <v>0.20169999999999999</v>
      </c>
    </row>
    <row r="7082" spans="1:12" x14ac:dyDescent="0.55000000000000004">
      <c r="A7082" s="2">
        <v>42727</v>
      </c>
      <c r="B7082" s="3">
        <v>261.61</v>
      </c>
      <c r="C7082" s="5">
        <v>1.54</v>
      </c>
      <c r="D7082" s="17">
        <f t="shared" si="110"/>
        <v>1.3900000000000001</v>
      </c>
      <c r="E7082" s="5">
        <v>1.24</v>
      </c>
      <c r="F7082" s="9">
        <v>1203</v>
      </c>
      <c r="G7082" s="5">
        <v>0.76110999999999995</v>
      </c>
      <c r="K7082" s="11">
        <v>41325</v>
      </c>
      <c r="L7082" s="13">
        <v>0.20169999999999999</v>
      </c>
    </row>
    <row r="7083" spans="1:12" x14ac:dyDescent="0.55000000000000004">
      <c r="A7083" s="2">
        <v>42730</v>
      </c>
      <c r="B7083" s="3">
        <v>261.89999999999998</v>
      </c>
      <c r="C7083" s="5">
        <v>1.54</v>
      </c>
      <c r="D7083" s="17">
        <f t="shared" si="110"/>
        <v>1.3900000000000001</v>
      </c>
      <c r="E7083" s="5">
        <v>1.24</v>
      </c>
      <c r="F7083" s="9">
        <v>1201.4000000000001</v>
      </c>
      <c r="G7083" s="5">
        <v>0.76110999999999995</v>
      </c>
      <c r="K7083" s="11">
        <v>41326</v>
      </c>
      <c r="L7083" s="13">
        <v>0.20169999999999999</v>
      </c>
    </row>
    <row r="7084" spans="1:12" x14ac:dyDescent="0.55000000000000004">
      <c r="A7084" s="2">
        <v>42731</v>
      </c>
      <c r="B7084" s="3">
        <v>262.49</v>
      </c>
      <c r="C7084" s="5">
        <v>1.54</v>
      </c>
      <c r="D7084" s="17">
        <f t="shared" si="110"/>
        <v>1.3900000000000001</v>
      </c>
      <c r="E7084" s="5">
        <v>1.24</v>
      </c>
      <c r="F7084" s="9">
        <v>1207.5999999999999</v>
      </c>
      <c r="G7084" s="5">
        <v>0.76110999999999995</v>
      </c>
      <c r="K7084" s="11">
        <v>41327</v>
      </c>
      <c r="L7084" s="13">
        <v>0.20269999999999999</v>
      </c>
    </row>
    <row r="7085" spans="1:12" x14ac:dyDescent="0.55000000000000004">
      <c r="A7085" s="2">
        <v>42732</v>
      </c>
      <c r="B7085" s="3">
        <v>259.7</v>
      </c>
      <c r="C7085" s="5">
        <v>1.53</v>
      </c>
      <c r="D7085" s="17">
        <f t="shared" si="110"/>
        <v>1.38</v>
      </c>
      <c r="E7085" s="5">
        <v>1.23</v>
      </c>
      <c r="F7085" s="9">
        <v>1210.5</v>
      </c>
      <c r="G7085" s="5">
        <v>0.77</v>
      </c>
      <c r="K7085" s="11">
        <v>41330</v>
      </c>
      <c r="L7085" s="13">
        <v>0.20269999999999999</v>
      </c>
    </row>
    <row r="7086" spans="1:12" x14ac:dyDescent="0.55000000000000004">
      <c r="A7086" s="2">
        <v>42733</v>
      </c>
      <c r="B7086" s="3">
        <v>260.01</v>
      </c>
      <c r="C7086" s="5">
        <v>1.52</v>
      </c>
      <c r="D7086" s="17">
        <f t="shared" si="110"/>
        <v>1.38</v>
      </c>
      <c r="E7086" s="5">
        <v>1.24</v>
      </c>
      <c r="F7086" s="9">
        <v>1207.7</v>
      </c>
      <c r="G7086" s="5">
        <v>0.77110999999999996</v>
      </c>
      <c r="K7086" s="11">
        <v>41331</v>
      </c>
      <c r="L7086" s="13">
        <v>0.20369999999999999</v>
      </c>
    </row>
    <row r="7087" spans="1:12" x14ac:dyDescent="0.55000000000000004">
      <c r="A7087" s="2">
        <v>42737</v>
      </c>
      <c r="B7087" s="3">
        <v>260.36</v>
      </c>
      <c r="C7087" s="5">
        <v>1.52</v>
      </c>
      <c r="D7087" s="17">
        <f t="shared" si="110"/>
        <v>1.3900000000000001</v>
      </c>
      <c r="E7087" s="5">
        <v>1.26</v>
      </c>
      <c r="F7087" s="9">
        <v>1208</v>
      </c>
      <c r="G7087" s="5">
        <v>0.77166999999999997</v>
      </c>
      <c r="K7087" s="11">
        <v>41332</v>
      </c>
      <c r="L7087" s="13">
        <v>0.20369999999999999</v>
      </c>
    </row>
    <row r="7088" spans="1:12" x14ac:dyDescent="0.55000000000000004">
      <c r="A7088" s="2">
        <v>42738</v>
      </c>
      <c r="B7088" s="3">
        <v>262.97000000000003</v>
      </c>
      <c r="C7088" s="5">
        <v>1.52</v>
      </c>
      <c r="D7088" s="17">
        <f t="shared" si="110"/>
        <v>1.38</v>
      </c>
      <c r="E7088" s="5">
        <v>1.24</v>
      </c>
      <c r="F7088" s="9">
        <v>1203.5</v>
      </c>
      <c r="G7088" s="5">
        <v>0.77332999999999996</v>
      </c>
      <c r="K7088" s="11">
        <v>41333</v>
      </c>
      <c r="L7088" s="13">
        <v>0.20369999999999999</v>
      </c>
    </row>
    <row r="7089" spans="1:12" x14ac:dyDescent="0.55000000000000004">
      <c r="A7089" s="2">
        <v>42739</v>
      </c>
      <c r="B7089" s="3">
        <v>263.12</v>
      </c>
      <c r="C7089" s="5">
        <v>1.51</v>
      </c>
      <c r="D7089" s="17">
        <f t="shared" si="110"/>
        <v>1.375</v>
      </c>
      <c r="E7089" s="5">
        <v>1.24</v>
      </c>
      <c r="F7089" s="9">
        <v>1206.4000000000001</v>
      </c>
      <c r="G7089" s="5">
        <v>0.76556000000000002</v>
      </c>
      <c r="K7089" s="11">
        <v>41334</v>
      </c>
      <c r="L7089" s="13">
        <v>0.20369999999999999</v>
      </c>
    </row>
    <row r="7090" spans="1:12" x14ac:dyDescent="0.55000000000000004">
      <c r="A7090" s="2">
        <v>42740</v>
      </c>
      <c r="B7090" s="3">
        <v>261.98</v>
      </c>
      <c r="C7090" s="5">
        <v>1.51</v>
      </c>
      <c r="D7090" s="17">
        <f t="shared" si="110"/>
        <v>1.375</v>
      </c>
      <c r="E7090" s="5">
        <v>1.24</v>
      </c>
      <c r="F7090" s="9">
        <v>1186.3</v>
      </c>
      <c r="G7090" s="5">
        <v>0.76556000000000002</v>
      </c>
      <c r="K7090" s="11">
        <v>41337</v>
      </c>
      <c r="L7090" s="13">
        <v>0.20519999999999999</v>
      </c>
    </row>
    <row r="7091" spans="1:12" x14ac:dyDescent="0.55000000000000004">
      <c r="A7091" s="2">
        <v>42741</v>
      </c>
      <c r="B7091" s="3">
        <v>263.2</v>
      </c>
      <c r="C7091" s="5">
        <v>1.49</v>
      </c>
      <c r="D7091" s="17">
        <f t="shared" si="110"/>
        <v>1.365</v>
      </c>
      <c r="E7091" s="5">
        <v>1.24</v>
      </c>
      <c r="F7091" s="9">
        <v>1193</v>
      </c>
      <c r="G7091" s="5">
        <v>0.76332999999999995</v>
      </c>
      <c r="K7091" s="11">
        <v>41338</v>
      </c>
      <c r="L7091" s="13">
        <v>0.20319999999999999</v>
      </c>
    </row>
    <row r="7092" spans="1:12" x14ac:dyDescent="0.55000000000000004">
      <c r="A7092" s="2">
        <v>42744</v>
      </c>
      <c r="B7092" s="3">
        <v>263.74</v>
      </c>
      <c r="C7092" s="5">
        <v>1.49</v>
      </c>
      <c r="D7092" s="17">
        <f t="shared" si="110"/>
        <v>1.365</v>
      </c>
      <c r="E7092" s="5">
        <v>1.24</v>
      </c>
      <c r="F7092" s="9">
        <v>1208.3</v>
      </c>
      <c r="G7092" s="5">
        <v>0.76332999999999995</v>
      </c>
      <c r="K7092" s="11">
        <v>41339</v>
      </c>
      <c r="L7092" s="13">
        <v>0.20219999999999999</v>
      </c>
    </row>
    <row r="7093" spans="1:12" x14ac:dyDescent="0.55000000000000004">
      <c r="A7093" s="2">
        <v>42745</v>
      </c>
      <c r="B7093" s="3">
        <v>263.73</v>
      </c>
      <c r="C7093" s="5">
        <v>1.49</v>
      </c>
      <c r="D7093" s="17">
        <f t="shared" si="110"/>
        <v>1.37</v>
      </c>
      <c r="E7093" s="5">
        <v>1.25</v>
      </c>
      <c r="F7093" s="9">
        <v>1194.5999999999999</v>
      </c>
      <c r="G7093" s="5">
        <v>0.76500000000000001</v>
      </c>
      <c r="K7093" s="11">
        <v>41340</v>
      </c>
      <c r="L7093" s="13">
        <v>0.20219999999999999</v>
      </c>
    </row>
    <row r="7094" spans="1:12" x14ac:dyDescent="0.55000000000000004">
      <c r="A7094" s="2">
        <v>42746</v>
      </c>
      <c r="B7094" s="3">
        <v>268.14999999999998</v>
      </c>
      <c r="C7094" s="5">
        <v>1.49</v>
      </c>
      <c r="D7094" s="17">
        <f t="shared" si="110"/>
        <v>1.365</v>
      </c>
      <c r="E7094" s="5">
        <v>1.24</v>
      </c>
      <c r="F7094" s="9">
        <v>1196.4000000000001</v>
      </c>
      <c r="G7094" s="5">
        <v>0.76722000000000001</v>
      </c>
      <c r="K7094" s="11">
        <v>41341</v>
      </c>
      <c r="L7094" s="13">
        <v>0.20219999999999999</v>
      </c>
    </row>
    <row r="7095" spans="1:12" x14ac:dyDescent="0.55000000000000004">
      <c r="A7095" s="2">
        <v>42747</v>
      </c>
      <c r="B7095" s="3">
        <v>269.95</v>
      </c>
      <c r="C7095" s="5">
        <v>1.49</v>
      </c>
      <c r="D7095" s="17">
        <f t="shared" si="110"/>
        <v>1.3599999999999999</v>
      </c>
      <c r="E7095" s="5">
        <v>1.23</v>
      </c>
      <c r="F7095" s="9">
        <v>1184.7</v>
      </c>
      <c r="G7095" s="5">
        <v>0.76722000000000001</v>
      </c>
      <c r="K7095" s="11">
        <v>41344</v>
      </c>
      <c r="L7095" s="13">
        <v>0.20219999999999999</v>
      </c>
    </row>
    <row r="7096" spans="1:12" x14ac:dyDescent="0.55000000000000004">
      <c r="A7096" s="2">
        <v>42748</v>
      </c>
      <c r="B7096" s="3">
        <v>267.91000000000003</v>
      </c>
      <c r="C7096" s="5">
        <v>1.49</v>
      </c>
      <c r="D7096" s="17">
        <f t="shared" si="110"/>
        <v>1.365</v>
      </c>
      <c r="E7096" s="5">
        <v>1.24</v>
      </c>
      <c r="F7096" s="9">
        <v>1174.7</v>
      </c>
      <c r="G7096" s="5">
        <v>0.76832999999999996</v>
      </c>
      <c r="K7096" s="11">
        <v>41345</v>
      </c>
      <c r="L7096" s="13">
        <v>0.20319999999999999</v>
      </c>
    </row>
    <row r="7097" spans="1:12" x14ac:dyDescent="0.55000000000000004">
      <c r="A7097" s="2">
        <v>42751</v>
      </c>
      <c r="B7097" s="3">
        <v>266.14999999999998</v>
      </c>
      <c r="C7097" s="5">
        <v>1.49</v>
      </c>
      <c r="D7097" s="17">
        <f t="shared" si="110"/>
        <v>1.365</v>
      </c>
      <c r="E7097" s="5">
        <v>1.24</v>
      </c>
      <c r="F7097" s="9">
        <v>1182.0999999999999</v>
      </c>
      <c r="G7097" s="5">
        <v>0.76778000000000002</v>
      </c>
      <c r="K7097" s="11">
        <v>41346</v>
      </c>
      <c r="L7097" s="13">
        <v>0.20319999999999999</v>
      </c>
    </row>
    <row r="7098" spans="1:12" x14ac:dyDescent="0.55000000000000004">
      <c r="A7098" s="2">
        <v>42752</v>
      </c>
      <c r="B7098" s="3">
        <v>267.37</v>
      </c>
      <c r="C7098" s="5">
        <v>1.49</v>
      </c>
      <c r="D7098" s="17">
        <f t="shared" si="110"/>
        <v>1.3599999999999999</v>
      </c>
      <c r="E7098" s="5">
        <v>1.23</v>
      </c>
      <c r="F7098" s="9">
        <v>1174.5</v>
      </c>
      <c r="G7098" s="5">
        <v>0.76944000000000001</v>
      </c>
      <c r="K7098" s="11">
        <v>41347</v>
      </c>
      <c r="L7098" s="13">
        <v>0.20319999999999999</v>
      </c>
    </row>
    <row r="7099" spans="1:12" x14ac:dyDescent="0.55000000000000004">
      <c r="A7099" s="2">
        <v>42753</v>
      </c>
      <c r="B7099" s="3">
        <v>267.08</v>
      </c>
      <c r="C7099" s="5">
        <v>1.49</v>
      </c>
      <c r="D7099" s="17">
        <f t="shared" si="110"/>
        <v>1.3599999999999999</v>
      </c>
      <c r="E7099" s="5">
        <v>1.23</v>
      </c>
      <c r="F7099" s="9">
        <v>1166.7</v>
      </c>
      <c r="G7099" s="5">
        <v>0.77666999999999997</v>
      </c>
      <c r="K7099" s="11">
        <v>41348</v>
      </c>
      <c r="L7099" s="13">
        <v>0.20319999999999999</v>
      </c>
    </row>
    <row r="7100" spans="1:12" x14ac:dyDescent="0.55000000000000004">
      <c r="A7100" s="2">
        <v>42754</v>
      </c>
      <c r="B7100" s="3">
        <v>267.7</v>
      </c>
      <c r="C7100" s="5">
        <v>1.49</v>
      </c>
      <c r="D7100" s="17">
        <f t="shared" si="110"/>
        <v>1.365</v>
      </c>
      <c r="E7100" s="5">
        <v>1.24</v>
      </c>
      <c r="F7100" s="9">
        <v>1177.5999999999999</v>
      </c>
      <c r="G7100" s="5">
        <v>0.77639000000000002</v>
      </c>
      <c r="K7100" s="11">
        <v>41351</v>
      </c>
      <c r="L7100" s="13">
        <v>0.20319999999999999</v>
      </c>
    </row>
    <row r="7101" spans="1:12" x14ac:dyDescent="0.55000000000000004">
      <c r="A7101" s="2">
        <v>42755</v>
      </c>
      <c r="B7101" s="3">
        <v>266.52</v>
      </c>
      <c r="C7101" s="5">
        <v>1.49</v>
      </c>
      <c r="D7101" s="17">
        <f t="shared" si="110"/>
        <v>1.365</v>
      </c>
      <c r="E7101" s="5">
        <v>1.24</v>
      </c>
      <c r="F7101" s="9">
        <v>1169.2</v>
      </c>
      <c r="G7101" s="5">
        <v>0.77527999999999997</v>
      </c>
      <c r="K7101" s="11">
        <v>41352</v>
      </c>
      <c r="L7101" s="13">
        <v>0.20369999999999999</v>
      </c>
    </row>
    <row r="7102" spans="1:12" x14ac:dyDescent="0.55000000000000004">
      <c r="A7102" s="2">
        <v>42758</v>
      </c>
      <c r="B7102" s="3">
        <v>267.12</v>
      </c>
      <c r="C7102" s="5">
        <v>1.49</v>
      </c>
      <c r="D7102" s="17">
        <f t="shared" si="110"/>
        <v>1.365</v>
      </c>
      <c r="E7102" s="5">
        <v>1.24</v>
      </c>
      <c r="F7102" s="9">
        <v>1165.5</v>
      </c>
      <c r="G7102" s="5">
        <v>0.77110999999999996</v>
      </c>
      <c r="K7102" s="11">
        <v>41353</v>
      </c>
      <c r="L7102" s="13">
        <v>0.20469999999999999</v>
      </c>
    </row>
    <row r="7103" spans="1:12" x14ac:dyDescent="0.55000000000000004">
      <c r="A7103" s="2">
        <v>42759</v>
      </c>
      <c r="B7103" s="3">
        <v>267.3</v>
      </c>
      <c r="C7103" s="5">
        <v>1.49</v>
      </c>
      <c r="D7103" s="17">
        <f t="shared" si="110"/>
        <v>1.37</v>
      </c>
      <c r="E7103" s="5">
        <v>1.25</v>
      </c>
      <c r="F7103" s="9">
        <v>1165.9000000000001</v>
      </c>
      <c r="G7103" s="5">
        <v>0.77332999999999996</v>
      </c>
      <c r="K7103" s="11">
        <v>41354</v>
      </c>
      <c r="L7103" s="13">
        <v>0.20419999999999999</v>
      </c>
    </row>
    <row r="7104" spans="1:12" x14ac:dyDescent="0.55000000000000004">
      <c r="A7104" s="2">
        <v>42760</v>
      </c>
      <c r="B7104" s="3">
        <v>268.14999999999998</v>
      </c>
      <c r="C7104" s="5">
        <v>1.49</v>
      </c>
      <c r="D7104" s="17">
        <f t="shared" si="110"/>
        <v>1.37</v>
      </c>
      <c r="E7104" s="5">
        <v>1.25</v>
      </c>
      <c r="F7104" s="9">
        <v>1166</v>
      </c>
      <c r="G7104" s="5">
        <v>0.77610999999999997</v>
      </c>
      <c r="K7104" s="11">
        <v>41355</v>
      </c>
      <c r="L7104" s="13">
        <v>0.20419999999999999</v>
      </c>
    </row>
    <row r="7105" spans="1:12" x14ac:dyDescent="0.55000000000000004">
      <c r="A7105" s="2">
        <v>42761</v>
      </c>
      <c r="B7105" s="3">
        <v>270.48</v>
      </c>
      <c r="C7105" s="5">
        <v>1.49</v>
      </c>
      <c r="D7105" s="17">
        <f t="shared" si="110"/>
        <v>1.375</v>
      </c>
      <c r="E7105" s="5">
        <v>1.26</v>
      </c>
      <c r="F7105" s="9">
        <v>1159.2</v>
      </c>
      <c r="G7105" s="5">
        <v>0.77610999999999997</v>
      </c>
      <c r="K7105" s="11">
        <v>41358</v>
      </c>
      <c r="L7105" s="13">
        <v>0.20419999999999999</v>
      </c>
    </row>
    <row r="7106" spans="1:12" x14ac:dyDescent="0.55000000000000004">
      <c r="A7106" s="2">
        <v>42766</v>
      </c>
      <c r="B7106" s="3">
        <v>268.08999999999997</v>
      </c>
      <c r="C7106" s="5">
        <v>1.49</v>
      </c>
      <c r="D7106" s="17">
        <f t="shared" si="110"/>
        <v>1.37</v>
      </c>
      <c r="E7106" s="5">
        <v>1.25</v>
      </c>
      <c r="F7106" s="9">
        <v>1162.0999999999999</v>
      </c>
      <c r="G7106" s="5">
        <v>0.77944000000000002</v>
      </c>
      <c r="K7106" s="11">
        <v>41359</v>
      </c>
      <c r="L7106" s="13">
        <v>0.20369999999999999</v>
      </c>
    </row>
    <row r="7107" spans="1:12" x14ac:dyDescent="0.55000000000000004">
      <c r="A7107" s="2">
        <v>42767</v>
      </c>
      <c r="B7107" s="3">
        <v>269.56</v>
      </c>
      <c r="C7107" s="5">
        <v>1.49</v>
      </c>
      <c r="D7107" s="17">
        <f t="shared" si="110"/>
        <v>1.3599999999999999</v>
      </c>
      <c r="E7107" s="5">
        <v>1.23</v>
      </c>
      <c r="F7107" s="9">
        <v>1158.0999999999999</v>
      </c>
      <c r="G7107" s="5">
        <v>0.78</v>
      </c>
      <c r="K7107" s="11">
        <v>41360</v>
      </c>
      <c r="L7107" s="13">
        <v>0.20369999999999999</v>
      </c>
    </row>
    <row r="7108" spans="1:12" x14ac:dyDescent="0.55000000000000004">
      <c r="A7108" s="2">
        <v>42768</v>
      </c>
      <c r="B7108" s="3">
        <v>268.49</v>
      </c>
      <c r="C7108" s="5">
        <v>1.49</v>
      </c>
      <c r="D7108" s="17">
        <f t="shared" ref="D7108:D7171" si="111">(C7108+E7108)/2</f>
        <v>1.3599999999999999</v>
      </c>
      <c r="E7108" s="5">
        <v>1.23</v>
      </c>
      <c r="F7108" s="9">
        <v>1146.8</v>
      </c>
      <c r="G7108" s="5">
        <v>0.77666999999999997</v>
      </c>
      <c r="K7108" s="11">
        <v>41361</v>
      </c>
      <c r="L7108" s="13">
        <v>0.20369999999999999</v>
      </c>
    </row>
    <row r="7109" spans="1:12" x14ac:dyDescent="0.55000000000000004">
      <c r="A7109" s="2">
        <v>42769</v>
      </c>
      <c r="B7109" s="3">
        <v>268.85000000000002</v>
      </c>
      <c r="C7109" s="5">
        <v>1.49</v>
      </c>
      <c r="D7109" s="17">
        <f t="shared" si="111"/>
        <v>1.3599999999999999</v>
      </c>
      <c r="E7109" s="5">
        <v>1.23</v>
      </c>
      <c r="F7109" s="9">
        <v>1147.5999999999999</v>
      </c>
      <c r="G7109" s="5">
        <v>0.77556000000000003</v>
      </c>
      <c r="K7109" s="11">
        <v>41362</v>
      </c>
      <c r="L7109" s="12">
        <f>L7108</f>
        <v>0.20369999999999999</v>
      </c>
    </row>
    <row r="7110" spans="1:12" x14ac:dyDescent="0.55000000000000004">
      <c r="A7110" s="2">
        <v>42772</v>
      </c>
      <c r="B7110" s="3">
        <v>269.49</v>
      </c>
      <c r="C7110" s="5">
        <v>1.49</v>
      </c>
      <c r="D7110" s="17">
        <f t="shared" si="111"/>
        <v>1.355</v>
      </c>
      <c r="E7110" s="5">
        <v>1.22</v>
      </c>
      <c r="F7110" s="9">
        <v>1137.9000000000001</v>
      </c>
      <c r="G7110" s="5">
        <v>0.77527999999999997</v>
      </c>
      <c r="K7110" s="11">
        <v>41365</v>
      </c>
      <c r="L7110" s="12">
        <f>L7109</f>
        <v>0.20369999999999999</v>
      </c>
    </row>
    <row r="7111" spans="1:12" x14ac:dyDescent="0.55000000000000004">
      <c r="A7111" s="2">
        <v>42773</v>
      </c>
      <c r="B7111" s="3">
        <v>268.97000000000003</v>
      </c>
      <c r="C7111" s="5">
        <v>1.49</v>
      </c>
      <c r="D7111" s="17">
        <f t="shared" si="111"/>
        <v>1.35</v>
      </c>
      <c r="E7111" s="5">
        <v>1.21</v>
      </c>
      <c r="F7111" s="9">
        <v>1144.3</v>
      </c>
      <c r="G7111" s="5">
        <v>0.77278000000000002</v>
      </c>
      <c r="K7111" s="11">
        <v>41366</v>
      </c>
      <c r="L7111" s="13">
        <v>0.20269999999999999</v>
      </c>
    </row>
    <row r="7112" spans="1:12" x14ac:dyDescent="0.55000000000000004">
      <c r="A7112" s="2">
        <v>42774</v>
      </c>
      <c r="B7112" s="3">
        <v>267.72000000000003</v>
      </c>
      <c r="C7112" s="5">
        <v>1.49</v>
      </c>
      <c r="D7112" s="17">
        <f t="shared" si="111"/>
        <v>1.355</v>
      </c>
      <c r="E7112" s="5">
        <v>1.22</v>
      </c>
      <c r="F7112" s="9">
        <v>1147.2</v>
      </c>
      <c r="G7112" s="5">
        <v>0.77166999999999997</v>
      </c>
      <c r="K7112" s="11">
        <v>41367</v>
      </c>
      <c r="L7112" s="13">
        <v>0.20169999999999999</v>
      </c>
    </row>
    <row r="7113" spans="1:12" x14ac:dyDescent="0.55000000000000004">
      <c r="A7113" s="2">
        <v>42775</v>
      </c>
      <c r="B7113" s="3">
        <v>267.69</v>
      </c>
      <c r="C7113" s="5">
        <v>1.49</v>
      </c>
      <c r="D7113" s="17">
        <f t="shared" si="111"/>
        <v>1.3599999999999999</v>
      </c>
      <c r="E7113" s="5">
        <v>1.23</v>
      </c>
      <c r="F7113" s="9">
        <v>1145.8</v>
      </c>
      <c r="G7113" s="5">
        <v>0.77056000000000002</v>
      </c>
      <c r="K7113" s="11">
        <v>41368</v>
      </c>
      <c r="L7113" s="13">
        <v>0.20030000000000001</v>
      </c>
    </row>
    <row r="7114" spans="1:12" x14ac:dyDescent="0.55000000000000004">
      <c r="A7114" s="2">
        <v>42776</v>
      </c>
      <c r="B7114" s="3">
        <v>268.66000000000003</v>
      </c>
      <c r="C7114" s="5">
        <v>1.49</v>
      </c>
      <c r="D7114" s="17">
        <f t="shared" si="111"/>
        <v>1.3599999999999999</v>
      </c>
      <c r="E7114" s="5">
        <v>1.23</v>
      </c>
      <c r="F7114" s="9">
        <v>1150.5999999999999</v>
      </c>
      <c r="G7114" s="5">
        <v>0.77110999999999996</v>
      </c>
      <c r="K7114" s="11">
        <v>41369</v>
      </c>
      <c r="L7114" s="13">
        <v>0.20030000000000001</v>
      </c>
    </row>
    <row r="7115" spans="1:12" x14ac:dyDescent="0.55000000000000004">
      <c r="A7115" s="2">
        <v>42779</v>
      </c>
      <c r="B7115" s="3">
        <v>268.81</v>
      </c>
      <c r="C7115" s="5">
        <v>1.49</v>
      </c>
      <c r="D7115" s="17">
        <f t="shared" si="111"/>
        <v>1.3599999999999999</v>
      </c>
      <c r="E7115" s="5">
        <v>1.23</v>
      </c>
      <c r="F7115" s="9">
        <v>1152</v>
      </c>
      <c r="G7115" s="5">
        <v>0.77</v>
      </c>
      <c r="K7115" s="11">
        <v>41372</v>
      </c>
      <c r="L7115" s="13">
        <v>0.20030000000000001</v>
      </c>
    </row>
    <row r="7116" spans="1:12" x14ac:dyDescent="0.55000000000000004">
      <c r="A7116" s="2">
        <v>42780</v>
      </c>
      <c r="B7116" s="3">
        <v>267.89999999999998</v>
      </c>
      <c r="C7116" s="5">
        <v>1.49</v>
      </c>
      <c r="D7116" s="17">
        <f t="shared" si="111"/>
        <v>1.3599999999999999</v>
      </c>
      <c r="E7116" s="5">
        <v>1.23</v>
      </c>
      <c r="F7116" s="9">
        <v>1137.4000000000001</v>
      </c>
      <c r="G7116" s="5">
        <v>0.77</v>
      </c>
      <c r="K7116" s="11">
        <v>41373</v>
      </c>
      <c r="L7116" s="13">
        <v>0.1993</v>
      </c>
    </row>
    <row r="7117" spans="1:12" x14ac:dyDescent="0.55000000000000004">
      <c r="A7117" s="2">
        <v>42781</v>
      </c>
      <c r="B7117" s="3">
        <v>268.81</v>
      </c>
      <c r="C7117" s="5">
        <v>1.49</v>
      </c>
      <c r="D7117" s="17">
        <f t="shared" si="111"/>
        <v>1.3599999999999999</v>
      </c>
      <c r="E7117" s="5">
        <v>1.23</v>
      </c>
      <c r="F7117" s="9">
        <v>1142.2</v>
      </c>
      <c r="G7117" s="5">
        <v>0.77222000000000002</v>
      </c>
      <c r="K7117" s="11">
        <v>41374</v>
      </c>
      <c r="L7117" s="13">
        <v>0.1993</v>
      </c>
    </row>
    <row r="7118" spans="1:12" x14ac:dyDescent="0.55000000000000004">
      <c r="A7118" s="2">
        <v>42782</v>
      </c>
      <c r="B7118" s="3">
        <v>268.93</v>
      </c>
      <c r="C7118" s="5">
        <v>1.49</v>
      </c>
      <c r="D7118" s="17">
        <f t="shared" si="111"/>
        <v>1.355</v>
      </c>
      <c r="E7118" s="5">
        <v>1.22</v>
      </c>
      <c r="F7118" s="9">
        <v>1141.5</v>
      </c>
      <c r="G7118" s="5">
        <v>0.78056000000000003</v>
      </c>
      <c r="K7118" s="11">
        <v>41375</v>
      </c>
      <c r="L7118" s="13">
        <v>0.19869999999999999</v>
      </c>
    </row>
    <row r="7119" spans="1:12" x14ac:dyDescent="0.55000000000000004">
      <c r="A7119" s="2">
        <v>42783</v>
      </c>
      <c r="B7119" s="3">
        <v>268.83999999999997</v>
      </c>
      <c r="C7119" s="5">
        <v>1.49</v>
      </c>
      <c r="D7119" s="17">
        <f t="shared" si="111"/>
        <v>1.3599999999999999</v>
      </c>
      <c r="E7119" s="5">
        <v>1.23</v>
      </c>
      <c r="F7119" s="9">
        <v>1146.3</v>
      </c>
      <c r="G7119" s="5">
        <v>0.77944000000000002</v>
      </c>
      <c r="K7119" s="11">
        <v>41376</v>
      </c>
      <c r="L7119" s="13">
        <v>0.19969999999999999</v>
      </c>
    </row>
    <row r="7120" spans="1:12" x14ac:dyDescent="0.55000000000000004">
      <c r="A7120" s="2">
        <v>42786</v>
      </c>
      <c r="B7120" s="3">
        <v>269.73</v>
      </c>
      <c r="C7120" s="5">
        <v>1.49</v>
      </c>
      <c r="D7120" s="17">
        <f t="shared" si="111"/>
        <v>1.3599999999999999</v>
      </c>
      <c r="E7120" s="5">
        <v>1.23</v>
      </c>
      <c r="F7120" s="9">
        <v>1147.5</v>
      </c>
      <c r="G7120" s="5">
        <v>0.77722000000000002</v>
      </c>
      <c r="K7120" s="11">
        <v>41379</v>
      </c>
      <c r="L7120" s="13">
        <v>0.19969999999999999</v>
      </c>
    </row>
    <row r="7121" spans="1:12" x14ac:dyDescent="0.55000000000000004">
      <c r="A7121" s="2">
        <v>42787</v>
      </c>
      <c r="B7121" s="3">
        <v>272.11</v>
      </c>
      <c r="C7121" s="5">
        <v>1.49</v>
      </c>
      <c r="D7121" s="17">
        <f t="shared" si="111"/>
        <v>1.3599999999999999</v>
      </c>
      <c r="E7121" s="5">
        <v>1.23</v>
      </c>
      <c r="F7121" s="9">
        <v>1146.0999999999999</v>
      </c>
      <c r="G7121" s="5">
        <v>0.77944000000000002</v>
      </c>
      <c r="K7121" s="11">
        <v>41380</v>
      </c>
      <c r="L7121" s="13">
        <v>0.20019999999999999</v>
      </c>
    </row>
    <row r="7122" spans="1:12" x14ac:dyDescent="0.55000000000000004">
      <c r="A7122" s="2">
        <v>42788</v>
      </c>
      <c r="B7122" s="3">
        <v>272.85000000000002</v>
      </c>
      <c r="C7122" s="5">
        <v>1.49</v>
      </c>
      <c r="D7122" s="17">
        <f t="shared" si="111"/>
        <v>1.365</v>
      </c>
      <c r="E7122" s="5">
        <v>1.24</v>
      </c>
      <c r="F7122" s="9">
        <v>1142.5999999999999</v>
      </c>
      <c r="G7122" s="5">
        <v>0.77944000000000002</v>
      </c>
      <c r="K7122" s="11">
        <v>41381</v>
      </c>
      <c r="L7122" s="13">
        <v>0.19919999999999999</v>
      </c>
    </row>
    <row r="7123" spans="1:12" x14ac:dyDescent="0.55000000000000004">
      <c r="A7123" s="2">
        <v>42789</v>
      </c>
      <c r="B7123" s="3">
        <v>272.89</v>
      </c>
      <c r="C7123" s="5">
        <v>1.49</v>
      </c>
      <c r="D7123" s="17">
        <f t="shared" si="111"/>
        <v>1.365</v>
      </c>
      <c r="E7123" s="5">
        <v>1.24</v>
      </c>
      <c r="F7123" s="9">
        <v>1137.3</v>
      </c>
      <c r="G7123" s="5">
        <v>0.77832999999999997</v>
      </c>
      <c r="K7123" s="11">
        <v>41382</v>
      </c>
      <c r="L7123" s="13">
        <v>0.19919999999999999</v>
      </c>
    </row>
    <row r="7124" spans="1:12" x14ac:dyDescent="0.55000000000000004">
      <c r="A7124" s="2">
        <v>42790</v>
      </c>
      <c r="B7124" s="3">
        <v>270.38</v>
      </c>
      <c r="C7124" s="5">
        <v>1.49</v>
      </c>
      <c r="D7124" s="17">
        <f t="shared" si="111"/>
        <v>1.365</v>
      </c>
      <c r="E7124" s="5">
        <v>1.24</v>
      </c>
      <c r="F7124" s="9">
        <v>1131.5</v>
      </c>
      <c r="G7124" s="5">
        <v>0.78056000000000003</v>
      </c>
      <c r="K7124" s="11">
        <v>41383</v>
      </c>
      <c r="L7124" s="13">
        <v>0.19919999999999999</v>
      </c>
    </row>
    <row r="7125" spans="1:12" x14ac:dyDescent="0.55000000000000004">
      <c r="A7125" s="2">
        <v>42793</v>
      </c>
      <c r="B7125" s="3">
        <v>268.97000000000003</v>
      </c>
      <c r="C7125" s="5">
        <v>1.49</v>
      </c>
      <c r="D7125" s="17">
        <f t="shared" si="111"/>
        <v>1.365</v>
      </c>
      <c r="E7125" s="5">
        <v>1.24</v>
      </c>
      <c r="F7125" s="9">
        <v>1133.7</v>
      </c>
      <c r="G7125" s="5">
        <v>0.78444000000000003</v>
      </c>
      <c r="K7125" s="11">
        <v>41386</v>
      </c>
      <c r="L7125" s="13">
        <v>0.19919999999999999</v>
      </c>
    </row>
    <row r="7126" spans="1:12" x14ac:dyDescent="0.55000000000000004">
      <c r="A7126" s="2">
        <v>42794</v>
      </c>
      <c r="B7126" s="3">
        <v>270.06</v>
      </c>
      <c r="C7126" s="5">
        <v>1.49</v>
      </c>
      <c r="D7126" s="17">
        <f t="shared" si="111"/>
        <v>1.375</v>
      </c>
      <c r="E7126" s="5">
        <v>1.26</v>
      </c>
      <c r="F7126" s="9">
        <v>1130.7</v>
      </c>
      <c r="G7126" s="5">
        <v>0.78888999999999998</v>
      </c>
      <c r="K7126" s="11">
        <v>41387</v>
      </c>
      <c r="L7126" s="13">
        <v>0.20019999999999999</v>
      </c>
    </row>
    <row r="7127" spans="1:12" x14ac:dyDescent="0.55000000000000004">
      <c r="A7127" s="2">
        <v>42796</v>
      </c>
      <c r="B7127" s="3">
        <v>272.64999999999998</v>
      </c>
      <c r="C7127" s="5">
        <v>1.49</v>
      </c>
      <c r="D7127" s="17">
        <f t="shared" si="111"/>
        <v>1.365</v>
      </c>
      <c r="E7127" s="5">
        <v>1.24</v>
      </c>
      <c r="F7127" s="9">
        <v>1141.5999999999999</v>
      </c>
      <c r="G7127" s="5">
        <v>0.83</v>
      </c>
      <c r="K7127" s="11">
        <v>41388</v>
      </c>
      <c r="L7127" s="13">
        <v>0.19819999999999999</v>
      </c>
    </row>
    <row r="7128" spans="1:12" x14ac:dyDescent="0.55000000000000004">
      <c r="A7128" s="2">
        <v>42797</v>
      </c>
      <c r="B7128" s="3">
        <v>269.77</v>
      </c>
      <c r="C7128" s="5">
        <v>1.49</v>
      </c>
      <c r="D7128" s="17">
        <f t="shared" si="111"/>
        <v>1.3599999999999999</v>
      </c>
      <c r="E7128" s="5">
        <v>1.23</v>
      </c>
      <c r="F7128" s="9">
        <v>1156.0999999999999</v>
      </c>
      <c r="G7128" s="5">
        <v>0.83443999999999996</v>
      </c>
      <c r="K7128" s="11">
        <v>41389</v>
      </c>
      <c r="L7128" s="13">
        <v>0.19819999999999999</v>
      </c>
    </row>
    <row r="7129" spans="1:12" x14ac:dyDescent="0.55000000000000004">
      <c r="A7129" s="2">
        <v>42800</v>
      </c>
      <c r="B7129" s="3">
        <v>270.41000000000003</v>
      </c>
      <c r="C7129" s="5">
        <v>1.49</v>
      </c>
      <c r="D7129" s="17">
        <f t="shared" si="111"/>
        <v>1.345</v>
      </c>
      <c r="E7129" s="5">
        <v>1.2</v>
      </c>
      <c r="F7129" s="9">
        <v>1158</v>
      </c>
      <c r="G7129" s="5">
        <v>0.84667000000000003</v>
      </c>
      <c r="K7129" s="11">
        <v>41390</v>
      </c>
      <c r="L7129" s="13">
        <v>0.19819999999999999</v>
      </c>
    </row>
    <row r="7130" spans="1:12" x14ac:dyDescent="0.55000000000000004">
      <c r="A7130" s="2">
        <v>42801</v>
      </c>
      <c r="B7130" s="3">
        <v>271.87</v>
      </c>
      <c r="C7130" s="5">
        <v>1.49</v>
      </c>
      <c r="D7130" s="17">
        <f t="shared" si="111"/>
        <v>1.335</v>
      </c>
      <c r="E7130" s="5">
        <v>1.18</v>
      </c>
      <c r="F7130" s="9">
        <v>1146.0999999999999</v>
      </c>
      <c r="G7130" s="5">
        <v>0.85443999999999998</v>
      </c>
      <c r="K7130" s="11">
        <v>41393</v>
      </c>
      <c r="L7130" s="13">
        <v>0.19819999999999999</v>
      </c>
    </row>
    <row r="7131" spans="1:12" x14ac:dyDescent="0.55000000000000004">
      <c r="A7131" s="2">
        <v>42802</v>
      </c>
      <c r="B7131" s="3">
        <v>272.29000000000002</v>
      </c>
      <c r="C7131" s="5">
        <v>1.49</v>
      </c>
      <c r="D7131" s="17">
        <f t="shared" si="111"/>
        <v>1.3599999999999999</v>
      </c>
      <c r="E7131" s="5">
        <v>1.23</v>
      </c>
      <c r="F7131" s="9">
        <v>1145.5</v>
      </c>
      <c r="G7131" s="5">
        <v>0.85777999999999999</v>
      </c>
      <c r="K7131" s="11">
        <v>41394</v>
      </c>
      <c r="L7131" s="13">
        <v>0.19819999999999999</v>
      </c>
    </row>
    <row r="7132" spans="1:12" x14ac:dyDescent="0.55000000000000004">
      <c r="A7132" s="2">
        <v>42803</v>
      </c>
      <c r="B7132" s="3">
        <v>271.62</v>
      </c>
      <c r="C7132" s="5">
        <v>1.49</v>
      </c>
      <c r="D7132" s="17">
        <f t="shared" si="111"/>
        <v>1.365</v>
      </c>
      <c r="E7132" s="5">
        <v>1.24</v>
      </c>
      <c r="F7132" s="9">
        <v>1158.0999999999999</v>
      </c>
      <c r="G7132" s="5">
        <v>0.88139000000000001</v>
      </c>
      <c r="K7132" s="11">
        <v>41395</v>
      </c>
      <c r="L7132" s="13">
        <v>0.19819999999999999</v>
      </c>
    </row>
    <row r="7133" spans="1:12" x14ac:dyDescent="0.55000000000000004">
      <c r="A7133" s="2">
        <v>42804</v>
      </c>
      <c r="B7133" s="3">
        <v>272.29000000000002</v>
      </c>
      <c r="C7133" s="5">
        <v>1.49</v>
      </c>
      <c r="D7133" s="17">
        <f t="shared" si="111"/>
        <v>1.365</v>
      </c>
      <c r="E7133" s="5">
        <v>1.24</v>
      </c>
      <c r="F7133" s="9">
        <v>1157.4000000000001</v>
      </c>
      <c r="G7133" s="5">
        <v>0.89056000000000002</v>
      </c>
      <c r="K7133" s="11">
        <v>41396</v>
      </c>
      <c r="L7133" s="13">
        <v>0.19819999999999999</v>
      </c>
    </row>
    <row r="7134" spans="1:12" x14ac:dyDescent="0.55000000000000004">
      <c r="A7134" s="2">
        <v>42807</v>
      </c>
      <c r="B7134" s="3">
        <v>275.41000000000003</v>
      </c>
      <c r="C7134" s="5">
        <v>1.49</v>
      </c>
      <c r="D7134" s="17">
        <f t="shared" si="111"/>
        <v>1.3599999999999999</v>
      </c>
      <c r="E7134" s="5">
        <v>1.23</v>
      </c>
      <c r="F7134" s="9">
        <v>1144.4000000000001</v>
      </c>
      <c r="G7134" s="5">
        <v>0.91222000000000003</v>
      </c>
      <c r="K7134" s="11">
        <v>41397</v>
      </c>
      <c r="L7134" s="13">
        <v>0.19819999999999999</v>
      </c>
    </row>
    <row r="7135" spans="1:12" x14ac:dyDescent="0.55000000000000004">
      <c r="A7135" s="2">
        <v>42808</v>
      </c>
      <c r="B7135" s="3">
        <v>277.89</v>
      </c>
      <c r="C7135" s="5">
        <v>1.49</v>
      </c>
      <c r="D7135" s="17">
        <f t="shared" si="111"/>
        <v>1.3599999999999999</v>
      </c>
      <c r="E7135" s="5">
        <v>1.23</v>
      </c>
      <c r="F7135" s="9">
        <v>1148.8</v>
      </c>
      <c r="G7135" s="5">
        <v>0.92832999999999999</v>
      </c>
      <c r="K7135" s="11">
        <v>41400</v>
      </c>
      <c r="L7135" s="12">
        <f>L7134</f>
        <v>0.19819999999999999</v>
      </c>
    </row>
    <row r="7136" spans="1:12" x14ac:dyDescent="0.55000000000000004">
      <c r="A7136" s="2">
        <v>42809</v>
      </c>
      <c r="B7136" s="3">
        <v>277.89</v>
      </c>
      <c r="C7136" s="5">
        <v>1.49</v>
      </c>
      <c r="D7136" s="17">
        <f t="shared" si="111"/>
        <v>1.3599999999999999</v>
      </c>
      <c r="E7136" s="5">
        <v>1.23</v>
      </c>
      <c r="F7136" s="9">
        <v>1143.5999999999999</v>
      </c>
      <c r="G7136" s="5">
        <v>0.94277999999999995</v>
      </c>
      <c r="K7136" s="11">
        <v>41401</v>
      </c>
      <c r="L7136" s="13">
        <v>0.19919999999999999</v>
      </c>
    </row>
    <row r="7137" spans="1:12" x14ac:dyDescent="0.55000000000000004">
      <c r="A7137" s="2">
        <v>42810</v>
      </c>
      <c r="B7137" s="3">
        <v>280.11</v>
      </c>
      <c r="C7137" s="5">
        <v>1.48</v>
      </c>
      <c r="D7137" s="17">
        <f t="shared" si="111"/>
        <v>1.35</v>
      </c>
      <c r="E7137" s="5">
        <v>1.22</v>
      </c>
      <c r="F7137" s="9">
        <v>1132</v>
      </c>
      <c r="G7137" s="5">
        <v>0.97833000000000003</v>
      </c>
      <c r="K7137" s="11">
        <v>41402</v>
      </c>
      <c r="L7137" s="13">
        <v>0.19919999999999999</v>
      </c>
    </row>
    <row r="7138" spans="1:12" x14ac:dyDescent="0.55000000000000004">
      <c r="A7138" s="2">
        <v>42811</v>
      </c>
      <c r="B7138" s="3">
        <v>281.86</v>
      </c>
      <c r="C7138" s="5">
        <v>1.48</v>
      </c>
      <c r="D7138" s="17">
        <f t="shared" si="111"/>
        <v>1.3399999999999999</v>
      </c>
      <c r="E7138" s="5">
        <v>1.2</v>
      </c>
      <c r="F7138" s="9">
        <v>1130.9000000000001</v>
      </c>
      <c r="G7138" s="5">
        <v>0.97611000000000003</v>
      </c>
      <c r="K7138" s="11">
        <v>41403</v>
      </c>
      <c r="L7138" s="13">
        <v>0.19919999999999999</v>
      </c>
    </row>
    <row r="7139" spans="1:12" x14ac:dyDescent="0.55000000000000004">
      <c r="A7139" s="2">
        <v>42814</v>
      </c>
      <c r="B7139" s="3">
        <v>280.75</v>
      </c>
      <c r="C7139" s="5">
        <v>1.48</v>
      </c>
      <c r="D7139" s="17">
        <f t="shared" si="111"/>
        <v>1.35</v>
      </c>
      <c r="E7139" s="5">
        <v>1.22</v>
      </c>
      <c r="F7139" s="9">
        <v>1120.0999999999999</v>
      </c>
      <c r="G7139" s="5">
        <v>0.97721999999999998</v>
      </c>
      <c r="K7139" s="11">
        <v>41404</v>
      </c>
      <c r="L7139" s="13">
        <v>0.19919999999999999</v>
      </c>
    </row>
    <row r="7140" spans="1:12" x14ac:dyDescent="0.55000000000000004">
      <c r="A7140" s="2">
        <v>42815</v>
      </c>
      <c r="B7140" s="3">
        <v>283.83999999999997</v>
      </c>
      <c r="C7140" s="5">
        <v>1.48</v>
      </c>
      <c r="D7140" s="17">
        <f t="shared" si="111"/>
        <v>1.35</v>
      </c>
      <c r="E7140" s="5">
        <v>1.22</v>
      </c>
      <c r="F7140" s="9">
        <v>1120.3</v>
      </c>
      <c r="G7140" s="5">
        <v>0.97721999999999998</v>
      </c>
      <c r="K7140" s="11">
        <v>41407</v>
      </c>
      <c r="L7140" s="13">
        <v>0.19919999999999999</v>
      </c>
    </row>
    <row r="7141" spans="1:12" x14ac:dyDescent="0.55000000000000004">
      <c r="A7141" s="2">
        <v>42816</v>
      </c>
      <c r="B7141" s="3">
        <v>282.63</v>
      </c>
      <c r="C7141" s="5">
        <v>1.48</v>
      </c>
      <c r="D7141" s="17">
        <f t="shared" si="111"/>
        <v>1.35</v>
      </c>
      <c r="E7141" s="5">
        <v>1.22</v>
      </c>
      <c r="F7141" s="9">
        <v>1123.3</v>
      </c>
      <c r="G7141" s="5">
        <v>0.98389000000000004</v>
      </c>
      <c r="K7141" s="11">
        <v>41408</v>
      </c>
      <c r="L7141" s="13">
        <v>0.19819999999999999</v>
      </c>
    </row>
    <row r="7142" spans="1:12" x14ac:dyDescent="0.55000000000000004">
      <c r="A7142" s="2">
        <v>42817</v>
      </c>
      <c r="B7142" s="3">
        <v>282.81</v>
      </c>
      <c r="C7142" s="5">
        <v>1.47</v>
      </c>
      <c r="D7142" s="17">
        <f t="shared" si="111"/>
        <v>1.35</v>
      </c>
      <c r="E7142" s="5">
        <v>1.23</v>
      </c>
      <c r="F7142" s="9">
        <v>1122.4000000000001</v>
      </c>
      <c r="G7142" s="5">
        <v>0.98167000000000004</v>
      </c>
      <c r="K7142" s="11">
        <v>41409</v>
      </c>
      <c r="L7142" s="13">
        <v>0.19819999999999999</v>
      </c>
    </row>
    <row r="7143" spans="1:12" x14ac:dyDescent="0.55000000000000004">
      <c r="A7143" s="2">
        <v>42818</v>
      </c>
      <c r="B7143" s="3">
        <v>282.31</v>
      </c>
      <c r="C7143" s="5">
        <v>1.47</v>
      </c>
      <c r="D7143" s="17">
        <f t="shared" si="111"/>
        <v>1.345</v>
      </c>
      <c r="E7143" s="5">
        <v>1.22</v>
      </c>
      <c r="F7143" s="9">
        <v>1122.5999999999999</v>
      </c>
      <c r="G7143" s="5">
        <v>0.98277999999999999</v>
      </c>
      <c r="K7143" s="11">
        <v>41410</v>
      </c>
      <c r="L7143" s="13">
        <v>0.19819999999999999</v>
      </c>
    </row>
    <row r="7144" spans="1:12" x14ac:dyDescent="0.55000000000000004">
      <c r="A7144" s="2">
        <v>42821</v>
      </c>
      <c r="B7144" s="3">
        <v>280.36</v>
      </c>
      <c r="C7144" s="5">
        <v>1.47</v>
      </c>
      <c r="D7144" s="17">
        <f t="shared" si="111"/>
        <v>1.35</v>
      </c>
      <c r="E7144" s="5">
        <v>1.23</v>
      </c>
      <c r="F7144" s="9">
        <v>1112.8</v>
      </c>
      <c r="G7144" s="5">
        <v>0.98221999999999998</v>
      </c>
      <c r="K7144" s="11">
        <v>41411</v>
      </c>
      <c r="L7144" s="13">
        <v>0.19678000000000001</v>
      </c>
    </row>
    <row r="7145" spans="1:12" x14ac:dyDescent="0.55000000000000004">
      <c r="A7145" s="2">
        <v>42822</v>
      </c>
      <c r="B7145" s="3">
        <v>281.25</v>
      </c>
      <c r="C7145" s="5">
        <v>1.47</v>
      </c>
      <c r="D7145" s="17">
        <f t="shared" si="111"/>
        <v>1.345</v>
      </c>
      <c r="E7145" s="5">
        <v>1.22</v>
      </c>
      <c r="F7145" s="9">
        <v>1113</v>
      </c>
      <c r="G7145" s="5">
        <v>0.98221999999999998</v>
      </c>
      <c r="K7145" s="11">
        <v>41414</v>
      </c>
      <c r="L7145" s="13">
        <v>0.19617999999999999</v>
      </c>
    </row>
    <row r="7146" spans="1:12" x14ac:dyDescent="0.55000000000000004">
      <c r="A7146" s="2">
        <v>42823</v>
      </c>
      <c r="B7146" s="3">
        <v>281.86</v>
      </c>
      <c r="C7146" s="5">
        <v>1.45</v>
      </c>
      <c r="D7146" s="17">
        <f t="shared" si="111"/>
        <v>1.345</v>
      </c>
      <c r="E7146" s="5">
        <v>1.24</v>
      </c>
      <c r="F7146" s="9">
        <v>1114.2</v>
      </c>
      <c r="G7146" s="5">
        <v>0.98221999999999998</v>
      </c>
      <c r="K7146" s="11">
        <v>41415</v>
      </c>
      <c r="L7146" s="13">
        <v>0.19628000000000001</v>
      </c>
    </row>
    <row r="7147" spans="1:12" x14ac:dyDescent="0.55000000000000004">
      <c r="A7147" s="2">
        <v>42824</v>
      </c>
      <c r="B7147" s="3">
        <v>281.66000000000003</v>
      </c>
      <c r="C7147" s="5">
        <v>1.45</v>
      </c>
      <c r="D7147" s="17">
        <f t="shared" si="111"/>
        <v>1.35</v>
      </c>
      <c r="E7147" s="5">
        <v>1.25</v>
      </c>
      <c r="F7147" s="9">
        <v>1117.2</v>
      </c>
      <c r="G7147" s="5">
        <v>0.98277999999999999</v>
      </c>
      <c r="K7147" s="11">
        <v>41416</v>
      </c>
      <c r="L7147" s="13">
        <v>0.19528000000000001</v>
      </c>
    </row>
    <row r="7148" spans="1:12" x14ac:dyDescent="0.55000000000000004">
      <c r="A7148" s="2">
        <v>42825</v>
      </c>
      <c r="B7148" s="3">
        <v>280.64</v>
      </c>
      <c r="C7148" s="5">
        <v>1.45</v>
      </c>
      <c r="D7148" s="17">
        <f t="shared" si="111"/>
        <v>1.3599999999999999</v>
      </c>
      <c r="E7148" s="5">
        <v>1.27</v>
      </c>
      <c r="F7148" s="9">
        <v>1118.4000000000001</v>
      </c>
      <c r="G7148" s="5">
        <v>0.98277999999999999</v>
      </c>
      <c r="K7148" s="11">
        <v>41417</v>
      </c>
      <c r="L7148" s="13">
        <v>0.19328000000000001</v>
      </c>
    </row>
    <row r="7149" spans="1:12" x14ac:dyDescent="0.55000000000000004">
      <c r="A7149" s="2">
        <v>42828</v>
      </c>
      <c r="B7149" s="3">
        <v>281.60000000000002</v>
      </c>
      <c r="C7149" s="5">
        <v>1.45</v>
      </c>
      <c r="D7149" s="17">
        <f t="shared" si="111"/>
        <v>1.35</v>
      </c>
      <c r="E7149" s="5">
        <v>1.25</v>
      </c>
      <c r="F7149" s="9">
        <v>1115.3</v>
      </c>
      <c r="G7149" s="5">
        <v>0.98333000000000004</v>
      </c>
      <c r="K7149" s="11">
        <v>41418</v>
      </c>
      <c r="L7149" s="13">
        <v>0.19328000000000001</v>
      </c>
    </row>
    <row r="7150" spans="1:12" x14ac:dyDescent="0.55000000000000004">
      <c r="A7150" s="2">
        <v>42829</v>
      </c>
      <c r="B7150" s="3">
        <v>280.92</v>
      </c>
      <c r="C7150" s="5">
        <v>1.45</v>
      </c>
      <c r="D7150" s="17">
        <f t="shared" si="111"/>
        <v>1.3399999999999999</v>
      </c>
      <c r="E7150" s="5">
        <v>1.23</v>
      </c>
      <c r="F7150" s="9">
        <v>1121.9000000000001</v>
      </c>
      <c r="G7150" s="5">
        <v>0.98611000000000004</v>
      </c>
      <c r="K7150" s="11">
        <v>41421</v>
      </c>
      <c r="L7150" s="12">
        <f>L7149</f>
        <v>0.19328000000000001</v>
      </c>
    </row>
    <row r="7151" spans="1:12" x14ac:dyDescent="0.55000000000000004">
      <c r="A7151" s="2">
        <v>42830</v>
      </c>
      <c r="B7151" s="3">
        <v>280.74</v>
      </c>
      <c r="C7151" s="5">
        <v>1.45</v>
      </c>
      <c r="D7151" s="17">
        <f t="shared" si="111"/>
        <v>1.3399999999999999</v>
      </c>
      <c r="E7151" s="5">
        <v>1.23</v>
      </c>
      <c r="F7151" s="9">
        <v>1124.4000000000001</v>
      </c>
      <c r="G7151" s="5">
        <v>0.98555999999999999</v>
      </c>
      <c r="K7151" s="11">
        <v>41422</v>
      </c>
      <c r="L7151" s="13">
        <v>0.19278000000000001</v>
      </c>
    </row>
    <row r="7152" spans="1:12" x14ac:dyDescent="0.55000000000000004">
      <c r="A7152" s="2">
        <v>42831</v>
      </c>
      <c r="B7152" s="3">
        <v>279.47000000000003</v>
      </c>
      <c r="C7152" s="5">
        <v>1.45</v>
      </c>
      <c r="D7152" s="17">
        <f t="shared" si="111"/>
        <v>1.3399999999999999</v>
      </c>
      <c r="E7152" s="5">
        <v>1.23</v>
      </c>
      <c r="F7152" s="9">
        <v>1133.2</v>
      </c>
      <c r="G7152" s="5">
        <v>0.98943999999999999</v>
      </c>
      <c r="K7152" s="11">
        <v>41423</v>
      </c>
      <c r="L7152" s="13">
        <v>0.19378000000000001</v>
      </c>
    </row>
    <row r="7153" spans="1:12" x14ac:dyDescent="0.55000000000000004">
      <c r="A7153" s="2">
        <v>42832</v>
      </c>
      <c r="B7153" s="3">
        <v>279.01</v>
      </c>
      <c r="C7153" s="5">
        <v>1.45</v>
      </c>
      <c r="D7153" s="17">
        <f t="shared" si="111"/>
        <v>1.3399999999999999</v>
      </c>
      <c r="E7153" s="5">
        <v>1.23</v>
      </c>
      <c r="F7153" s="9">
        <v>1134.5</v>
      </c>
      <c r="G7153" s="5">
        <v>0.99</v>
      </c>
      <c r="K7153" s="11">
        <v>41424</v>
      </c>
      <c r="L7153" s="13">
        <v>0.19378000000000001</v>
      </c>
    </row>
    <row r="7154" spans="1:12" x14ac:dyDescent="0.55000000000000004">
      <c r="A7154" s="2">
        <v>42835</v>
      </c>
      <c r="B7154" s="3">
        <v>277.20999999999998</v>
      </c>
      <c r="C7154" s="5">
        <v>1.45</v>
      </c>
      <c r="D7154" s="17">
        <f t="shared" si="111"/>
        <v>1.3399999999999999</v>
      </c>
      <c r="E7154" s="5">
        <v>1.23</v>
      </c>
      <c r="F7154" s="9">
        <v>1142.2</v>
      </c>
      <c r="G7154" s="5">
        <v>0.98833000000000004</v>
      </c>
      <c r="K7154" s="11">
        <v>41425</v>
      </c>
      <c r="L7154" s="13">
        <v>0.19428000000000001</v>
      </c>
    </row>
    <row r="7155" spans="1:12" x14ac:dyDescent="0.55000000000000004">
      <c r="A7155" s="2">
        <v>42836</v>
      </c>
      <c r="B7155" s="3">
        <v>275.49</v>
      </c>
      <c r="C7155" s="5">
        <v>1.45</v>
      </c>
      <c r="D7155" s="17">
        <f t="shared" si="111"/>
        <v>1.3399999999999999</v>
      </c>
      <c r="E7155" s="5">
        <v>1.23</v>
      </c>
      <c r="F7155" s="9">
        <v>1145.8</v>
      </c>
      <c r="G7155" s="5">
        <v>0.99</v>
      </c>
      <c r="K7155" s="11">
        <v>41428</v>
      </c>
      <c r="L7155" s="13">
        <v>0.19398000000000001</v>
      </c>
    </row>
    <row r="7156" spans="1:12" x14ac:dyDescent="0.55000000000000004">
      <c r="A7156" s="2">
        <v>42837</v>
      </c>
      <c r="B7156" s="3">
        <v>276.20999999999998</v>
      </c>
      <c r="C7156" s="5">
        <v>1.43</v>
      </c>
      <c r="D7156" s="17">
        <f t="shared" si="111"/>
        <v>1.33</v>
      </c>
      <c r="E7156" s="5">
        <v>1.23</v>
      </c>
      <c r="F7156" s="9">
        <v>1141.4000000000001</v>
      </c>
      <c r="G7156" s="5">
        <v>0.99389000000000005</v>
      </c>
      <c r="K7156" s="11">
        <v>41429</v>
      </c>
      <c r="L7156" s="13">
        <v>0.19328000000000001</v>
      </c>
    </row>
    <row r="7157" spans="1:12" x14ac:dyDescent="0.55000000000000004">
      <c r="A7157" s="2">
        <v>42838</v>
      </c>
      <c r="B7157" s="3">
        <v>279.12</v>
      </c>
      <c r="C7157" s="5">
        <v>1.43</v>
      </c>
      <c r="D7157" s="17">
        <f t="shared" si="111"/>
        <v>1.33</v>
      </c>
      <c r="E7157" s="5">
        <v>1.23</v>
      </c>
      <c r="F7157" s="9">
        <v>1129.7</v>
      </c>
      <c r="G7157" s="5">
        <v>0.99443999999999999</v>
      </c>
      <c r="K7157" s="11">
        <v>41430</v>
      </c>
      <c r="L7157" s="13">
        <v>0.19328000000000001</v>
      </c>
    </row>
    <row r="7158" spans="1:12" x14ac:dyDescent="0.55000000000000004">
      <c r="A7158" s="2">
        <v>42839</v>
      </c>
      <c r="B7158" s="3">
        <v>277.31</v>
      </c>
      <c r="C7158" s="5">
        <v>1.42</v>
      </c>
      <c r="D7158" s="17">
        <f t="shared" si="111"/>
        <v>1.325</v>
      </c>
      <c r="E7158" s="5">
        <v>1.23</v>
      </c>
      <c r="F7158" s="9">
        <v>1140</v>
      </c>
      <c r="G7158" s="5">
        <v>0.99443999999999999</v>
      </c>
      <c r="K7158" s="11">
        <v>41431</v>
      </c>
      <c r="L7158" s="13">
        <v>0.19288</v>
      </c>
    </row>
    <row r="7159" spans="1:12" x14ac:dyDescent="0.55000000000000004">
      <c r="A7159" s="2">
        <v>42842</v>
      </c>
      <c r="B7159" s="3">
        <v>278.10000000000002</v>
      </c>
      <c r="C7159" s="5">
        <v>1.42</v>
      </c>
      <c r="D7159" s="17">
        <f t="shared" si="111"/>
        <v>1.325</v>
      </c>
      <c r="E7159" s="5">
        <v>1.23</v>
      </c>
      <c r="F7159" s="9">
        <v>1137.7</v>
      </c>
      <c r="G7159" s="5">
        <v>0.99443999999999999</v>
      </c>
      <c r="K7159" s="11">
        <v>41432</v>
      </c>
      <c r="L7159" s="13">
        <v>0.19238</v>
      </c>
    </row>
    <row r="7160" spans="1:12" x14ac:dyDescent="0.55000000000000004">
      <c r="A7160" s="2">
        <v>42843</v>
      </c>
      <c r="B7160" s="3">
        <v>278.23</v>
      </c>
      <c r="C7160" s="5">
        <v>1.42</v>
      </c>
      <c r="D7160" s="17">
        <f t="shared" si="111"/>
        <v>1.325</v>
      </c>
      <c r="E7160" s="5">
        <v>1.23</v>
      </c>
      <c r="F7160" s="9">
        <v>1142.4000000000001</v>
      </c>
      <c r="G7160" s="5">
        <v>0.99278</v>
      </c>
      <c r="K7160" s="11">
        <v>41435</v>
      </c>
      <c r="L7160" s="13">
        <v>0.1925</v>
      </c>
    </row>
    <row r="7161" spans="1:12" x14ac:dyDescent="0.55000000000000004">
      <c r="A7161" s="2">
        <v>42844</v>
      </c>
      <c r="B7161" s="3">
        <v>276.49</v>
      </c>
      <c r="C7161" s="5">
        <v>1.42</v>
      </c>
      <c r="D7161" s="17">
        <f t="shared" si="111"/>
        <v>1.325</v>
      </c>
      <c r="E7161" s="5">
        <v>1.23</v>
      </c>
      <c r="F7161" s="9">
        <v>1140.2</v>
      </c>
      <c r="G7161" s="5">
        <v>0.99111000000000005</v>
      </c>
      <c r="K7161" s="11">
        <v>41436</v>
      </c>
      <c r="L7161" s="13">
        <v>0.1925</v>
      </c>
    </row>
    <row r="7162" spans="1:12" x14ac:dyDescent="0.55000000000000004">
      <c r="A7162" s="2">
        <v>42845</v>
      </c>
      <c r="B7162" s="3">
        <v>277.76</v>
      </c>
      <c r="C7162" s="5">
        <v>1.42</v>
      </c>
      <c r="D7162" s="17">
        <f t="shared" si="111"/>
        <v>1.33</v>
      </c>
      <c r="E7162" s="5">
        <v>1.24</v>
      </c>
      <c r="F7162" s="9">
        <v>1139.8</v>
      </c>
      <c r="G7162" s="5">
        <v>0.98833000000000004</v>
      </c>
      <c r="K7162" s="11">
        <v>41437</v>
      </c>
      <c r="L7162" s="13">
        <v>0.1925</v>
      </c>
    </row>
    <row r="7163" spans="1:12" x14ac:dyDescent="0.55000000000000004">
      <c r="A7163" s="2">
        <v>42846</v>
      </c>
      <c r="B7163" s="3">
        <v>280.05</v>
      </c>
      <c r="C7163" s="5">
        <v>1.42</v>
      </c>
      <c r="D7163" s="17">
        <f t="shared" si="111"/>
        <v>1.33</v>
      </c>
      <c r="E7163" s="5">
        <v>1.24</v>
      </c>
      <c r="F7163" s="9">
        <v>1134.4000000000001</v>
      </c>
      <c r="G7163" s="5">
        <v>0.99056</v>
      </c>
      <c r="K7163" s="11">
        <v>41438</v>
      </c>
      <c r="L7163" s="13">
        <v>0.1925</v>
      </c>
    </row>
    <row r="7164" spans="1:12" x14ac:dyDescent="0.55000000000000004">
      <c r="A7164" s="2">
        <v>42849</v>
      </c>
      <c r="B7164" s="3">
        <v>281.95999999999998</v>
      </c>
      <c r="C7164" s="5">
        <v>1.42</v>
      </c>
      <c r="D7164" s="17">
        <f t="shared" si="111"/>
        <v>1.33</v>
      </c>
      <c r="E7164" s="5">
        <v>1.24</v>
      </c>
      <c r="F7164" s="9">
        <v>1129.9000000000001</v>
      </c>
      <c r="G7164" s="5">
        <v>0.99111000000000005</v>
      </c>
      <c r="K7164" s="11">
        <v>41439</v>
      </c>
      <c r="L7164" s="13">
        <v>0.1925</v>
      </c>
    </row>
    <row r="7165" spans="1:12" x14ac:dyDescent="0.55000000000000004">
      <c r="A7165" s="2">
        <v>42850</v>
      </c>
      <c r="B7165" s="3">
        <v>285.41000000000003</v>
      </c>
      <c r="C7165" s="5">
        <v>1.42</v>
      </c>
      <c r="D7165" s="17">
        <f t="shared" si="111"/>
        <v>1.325</v>
      </c>
      <c r="E7165" s="5">
        <v>1.23</v>
      </c>
      <c r="F7165" s="9">
        <v>1125.4000000000001</v>
      </c>
      <c r="G7165" s="5">
        <v>0.99221999999999999</v>
      </c>
      <c r="K7165" s="11">
        <v>41442</v>
      </c>
      <c r="L7165" s="13">
        <v>0.19159999999999999</v>
      </c>
    </row>
    <row r="7166" spans="1:12" x14ac:dyDescent="0.55000000000000004">
      <c r="A7166" s="2">
        <v>42851</v>
      </c>
      <c r="B7166" s="3">
        <v>286.77999999999997</v>
      </c>
      <c r="C7166" s="5">
        <v>1.41</v>
      </c>
      <c r="D7166" s="17">
        <f t="shared" si="111"/>
        <v>1.3149999999999999</v>
      </c>
      <c r="E7166" s="5">
        <v>1.22</v>
      </c>
      <c r="F7166" s="9">
        <v>1125.0999999999999</v>
      </c>
      <c r="G7166" s="5">
        <v>0.99278</v>
      </c>
      <c r="K7166" s="11">
        <v>41443</v>
      </c>
      <c r="L7166" s="13">
        <v>0.19159999999999999</v>
      </c>
    </row>
    <row r="7167" spans="1:12" x14ac:dyDescent="0.55000000000000004">
      <c r="A7167" s="2">
        <v>42852</v>
      </c>
      <c r="B7167" s="3">
        <v>287.33999999999997</v>
      </c>
      <c r="C7167" s="5">
        <v>1.41</v>
      </c>
      <c r="D7167" s="17">
        <f t="shared" si="111"/>
        <v>1.29</v>
      </c>
      <c r="E7167" s="5">
        <v>1.17</v>
      </c>
      <c r="F7167" s="9">
        <v>1130.0999999999999</v>
      </c>
      <c r="G7167" s="5">
        <v>0.995</v>
      </c>
      <c r="K7167" s="11">
        <v>41444</v>
      </c>
      <c r="L7167" s="13">
        <v>0.19159999999999999</v>
      </c>
    </row>
    <row r="7168" spans="1:12" x14ac:dyDescent="0.55000000000000004">
      <c r="A7168" s="2">
        <v>42853</v>
      </c>
      <c r="B7168" s="3">
        <v>287.20999999999998</v>
      </c>
      <c r="C7168" s="5">
        <v>1.41</v>
      </c>
      <c r="D7168" s="17">
        <f t="shared" si="111"/>
        <v>1.31</v>
      </c>
      <c r="E7168" s="5">
        <v>1.21</v>
      </c>
      <c r="F7168" s="9">
        <v>1137.9000000000001</v>
      </c>
      <c r="G7168" s="5">
        <v>0.995</v>
      </c>
      <c r="K7168" s="11">
        <v>41445</v>
      </c>
      <c r="L7168" s="13">
        <v>0.193</v>
      </c>
    </row>
    <row r="7169" spans="1:12" x14ac:dyDescent="0.55000000000000004">
      <c r="A7169" s="2">
        <v>42857</v>
      </c>
      <c r="B7169" s="3">
        <v>289.64999999999998</v>
      </c>
      <c r="C7169" s="5">
        <v>1.41</v>
      </c>
      <c r="D7169" s="17">
        <f t="shared" si="111"/>
        <v>1.3149999999999999</v>
      </c>
      <c r="E7169" s="5">
        <v>1.22</v>
      </c>
      <c r="F7169" s="9">
        <v>1130.5</v>
      </c>
      <c r="G7169" s="5">
        <v>0.99278</v>
      </c>
      <c r="K7169" s="11">
        <v>41446</v>
      </c>
      <c r="L7169" s="13">
        <v>0.193</v>
      </c>
    </row>
    <row r="7170" spans="1:12" x14ac:dyDescent="0.55000000000000004">
      <c r="A7170" s="2">
        <v>42859</v>
      </c>
      <c r="B7170" s="3">
        <v>292.47000000000003</v>
      </c>
      <c r="C7170" s="5">
        <v>1.41</v>
      </c>
      <c r="D7170" s="17">
        <f t="shared" si="111"/>
        <v>1.3149999999999999</v>
      </c>
      <c r="E7170" s="5">
        <v>1.22</v>
      </c>
      <c r="F7170" s="9">
        <v>1132.7</v>
      </c>
      <c r="G7170" s="5">
        <v>0.99278</v>
      </c>
      <c r="K7170" s="11">
        <v>41449</v>
      </c>
      <c r="L7170" s="13">
        <v>0.19535</v>
      </c>
    </row>
    <row r="7171" spans="1:12" x14ac:dyDescent="0.55000000000000004">
      <c r="A7171" s="2">
        <v>42863</v>
      </c>
      <c r="B7171" s="3">
        <v>299.86</v>
      </c>
      <c r="C7171" s="5">
        <v>1.41</v>
      </c>
      <c r="D7171" s="17">
        <f t="shared" si="111"/>
        <v>1.3199999999999998</v>
      </c>
      <c r="E7171" s="5">
        <v>1.23</v>
      </c>
      <c r="F7171" s="9">
        <v>1131.4000000000001</v>
      </c>
      <c r="G7171" s="5">
        <v>0.99411000000000005</v>
      </c>
      <c r="K7171" s="11">
        <v>41450</v>
      </c>
      <c r="L7171" s="13">
        <v>0.19434999999999999</v>
      </c>
    </row>
    <row r="7172" spans="1:12" x14ac:dyDescent="0.55000000000000004">
      <c r="A7172" s="2">
        <v>42865</v>
      </c>
      <c r="B7172" s="3">
        <v>296.19</v>
      </c>
      <c r="C7172" s="5">
        <v>1.41</v>
      </c>
      <c r="D7172" s="17">
        <f t="shared" ref="D7172:D7235" si="112">(C7172+E7172)/2</f>
        <v>1.3199999999999998</v>
      </c>
      <c r="E7172" s="5">
        <v>1.23</v>
      </c>
      <c r="F7172" s="9">
        <v>1135.8</v>
      </c>
      <c r="G7172" s="5">
        <v>0.98855999999999999</v>
      </c>
      <c r="K7172" s="11">
        <v>41451</v>
      </c>
      <c r="L7172" s="13">
        <v>0.19535</v>
      </c>
    </row>
    <row r="7173" spans="1:12" x14ac:dyDescent="0.55000000000000004">
      <c r="A7173" s="2">
        <v>42866</v>
      </c>
      <c r="B7173" s="3">
        <v>299.75</v>
      </c>
      <c r="C7173" s="5">
        <v>1.4</v>
      </c>
      <c r="D7173" s="17">
        <f t="shared" si="112"/>
        <v>1.3149999999999999</v>
      </c>
      <c r="E7173" s="5">
        <v>1.23</v>
      </c>
      <c r="F7173" s="9">
        <v>1127.9000000000001</v>
      </c>
      <c r="G7173" s="5">
        <v>0.98911000000000004</v>
      </c>
      <c r="K7173" s="11">
        <v>41452</v>
      </c>
      <c r="L7173" s="13">
        <v>0.19505</v>
      </c>
    </row>
    <row r="7174" spans="1:12" x14ac:dyDescent="0.55000000000000004">
      <c r="A7174" s="2">
        <v>42867</v>
      </c>
      <c r="B7174" s="3">
        <v>298.25</v>
      </c>
      <c r="C7174" s="5">
        <v>1.4</v>
      </c>
      <c r="D7174" s="17">
        <f t="shared" si="112"/>
        <v>1.3149999999999999</v>
      </c>
      <c r="E7174" s="5">
        <v>1.23</v>
      </c>
      <c r="F7174" s="9">
        <v>1127.4000000000001</v>
      </c>
      <c r="G7174" s="5">
        <v>0.99243999999999999</v>
      </c>
      <c r="K7174" s="11">
        <v>41453</v>
      </c>
      <c r="L7174" s="13">
        <v>0.19464999999999999</v>
      </c>
    </row>
    <row r="7175" spans="1:12" x14ac:dyDescent="0.55000000000000004">
      <c r="A7175" s="2">
        <v>42870</v>
      </c>
      <c r="B7175" s="3">
        <v>298.87</v>
      </c>
      <c r="C7175" s="5">
        <v>1.4</v>
      </c>
      <c r="D7175" s="17">
        <f t="shared" si="112"/>
        <v>1.3149999999999999</v>
      </c>
      <c r="E7175" s="5">
        <v>1.23</v>
      </c>
      <c r="F7175" s="9">
        <v>1123.5999999999999</v>
      </c>
      <c r="G7175" s="5">
        <v>1.00078</v>
      </c>
      <c r="K7175" s="11">
        <v>41456</v>
      </c>
      <c r="L7175" s="13">
        <v>0.1958</v>
      </c>
    </row>
    <row r="7176" spans="1:12" x14ac:dyDescent="0.55000000000000004">
      <c r="A7176" s="2">
        <v>42871</v>
      </c>
      <c r="B7176" s="3">
        <v>299.67</v>
      </c>
      <c r="C7176" s="5">
        <v>1.4</v>
      </c>
      <c r="D7176" s="17">
        <f t="shared" si="112"/>
        <v>1.3149999999999999</v>
      </c>
      <c r="E7176" s="5">
        <v>1.23</v>
      </c>
      <c r="F7176" s="9">
        <v>1116</v>
      </c>
      <c r="G7176" s="5">
        <v>0.99911000000000005</v>
      </c>
      <c r="K7176" s="11">
        <v>41457</v>
      </c>
      <c r="L7176" s="13">
        <v>0.19528000000000001</v>
      </c>
    </row>
    <row r="7177" spans="1:12" x14ac:dyDescent="0.55000000000000004">
      <c r="A7177" s="2">
        <v>42872</v>
      </c>
      <c r="B7177" s="3">
        <v>299.33999999999997</v>
      </c>
      <c r="C7177" s="5">
        <v>1.39</v>
      </c>
      <c r="D7177" s="17">
        <f t="shared" si="112"/>
        <v>1.31</v>
      </c>
      <c r="E7177" s="5">
        <v>1.23</v>
      </c>
      <c r="F7177" s="9">
        <v>1118.3</v>
      </c>
      <c r="G7177" s="5">
        <v>1.00356</v>
      </c>
      <c r="K7177" s="11">
        <v>41458</v>
      </c>
      <c r="L7177" s="13">
        <v>0.19478000000000001</v>
      </c>
    </row>
    <row r="7178" spans="1:12" x14ac:dyDescent="0.55000000000000004">
      <c r="A7178" s="2">
        <v>42873</v>
      </c>
      <c r="B7178" s="3">
        <v>298.47000000000003</v>
      </c>
      <c r="C7178" s="5">
        <v>1.39</v>
      </c>
      <c r="D7178" s="17">
        <f t="shared" si="112"/>
        <v>1.31</v>
      </c>
      <c r="E7178" s="5">
        <v>1.23</v>
      </c>
      <c r="F7178" s="9">
        <v>1124.5</v>
      </c>
      <c r="G7178" s="5">
        <v>1.0099400000000001</v>
      </c>
      <c r="K7178" s="11">
        <v>41459</v>
      </c>
      <c r="L7178" s="13">
        <v>0.19478000000000001</v>
      </c>
    </row>
    <row r="7179" spans="1:12" x14ac:dyDescent="0.55000000000000004">
      <c r="A7179" s="2">
        <v>42874</v>
      </c>
      <c r="B7179" s="3">
        <v>298.08</v>
      </c>
      <c r="C7179" s="5">
        <v>1.39</v>
      </c>
      <c r="D7179" s="17">
        <f t="shared" si="112"/>
        <v>1.31</v>
      </c>
      <c r="E7179" s="5">
        <v>1.23</v>
      </c>
      <c r="F7179" s="9">
        <v>1127.2</v>
      </c>
      <c r="G7179" s="5">
        <v>1.01711</v>
      </c>
      <c r="K7179" s="11">
        <v>41460</v>
      </c>
      <c r="L7179" s="13">
        <v>0.19478000000000001</v>
      </c>
    </row>
    <row r="7180" spans="1:12" x14ac:dyDescent="0.55000000000000004">
      <c r="A7180" s="2">
        <v>42877</v>
      </c>
      <c r="B7180" s="3">
        <v>300.63</v>
      </c>
      <c r="C7180" s="5">
        <v>1.39</v>
      </c>
      <c r="D7180" s="17">
        <f t="shared" si="112"/>
        <v>1.31</v>
      </c>
      <c r="E7180" s="5">
        <v>1.23</v>
      </c>
      <c r="F7180" s="9">
        <v>1118.5999999999999</v>
      </c>
      <c r="G7180" s="5">
        <v>1.02939</v>
      </c>
      <c r="K7180" s="11">
        <v>41463</v>
      </c>
      <c r="L7180" s="13">
        <v>0.19278000000000001</v>
      </c>
    </row>
    <row r="7181" spans="1:12" x14ac:dyDescent="0.55000000000000004">
      <c r="A7181" s="2">
        <v>42878</v>
      </c>
      <c r="B7181" s="3">
        <v>301.36</v>
      </c>
      <c r="C7181" s="5">
        <v>1.38</v>
      </c>
      <c r="D7181" s="17">
        <f t="shared" si="112"/>
        <v>1.3049999999999999</v>
      </c>
      <c r="E7181" s="5">
        <v>1.23</v>
      </c>
      <c r="F7181" s="9">
        <v>1124.2</v>
      </c>
      <c r="G7181" s="5">
        <v>1.02356</v>
      </c>
      <c r="K7181" s="11">
        <v>41464</v>
      </c>
      <c r="L7181" s="13">
        <v>0.19275999999999999</v>
      </c>
    </row>
    <row r="7182" spans="1:12" x14ac:dyDescent="0.55000000000000004">
      <c r="A7182" s="2">
        <v>42879</v>
      </c>
      <c r="B7182" s="3">
        <v>301.70999999999998</v>
      </c>
      <c r="C7182" s="5">
        <v>1.38</v>
      </c>
      <c r="D7182" s="17">
        <f t="shared" si="112"/>
        <v>1.3049999999999999</v>
      </c>
      <c r="E7182" s="5">
        <v>1.23</v>
      </c>
      <c r="F7182" s="9">
        <v>1126.8</v>
      </c>
      <c r="G7182" s="5">
        <v>1.0327200000000001</v>
      </c>
      <c r="K7182" s="11">
        <v>41465</v>
      </c>
      <c r="L7182" s="13">
        <v>0.19213</v>
      </c>
    </row>
    <row r="7183" spans="1:12" x14ac:dyDescent="0.55000000000000004">
      <c r="A7183" s="2">
        <v>42880</v>
      </c>
      <c r="B7183" s="3">
        <v>305.22000000000003</v>
      </c>
      <c r="C7183" s="5">
        <v>1.38</v>
      </c>
      <c r="D7183" s="17">
        <f t="shared" si="112"/>
        <v>1.2999999999999998</v>
      </c>
      <c r="E7183" s="5">
        <v>1.22</v>
      </c>
      <c r="F7183" s="9">
        <v>1116.5</v>
      </c>
      <c r="G7183" s="5">
        <v>1.04383</v>
      </c>
      <c r="K7183" s="11">
        <v>41466</v>
      </c>
      <c r="L7183" s="13">
        <v>0.19103000000000001</v>
      </c>
    </row>
    <row r="7184" spans="1:12" x14ac:dyDescent="0.55000000000000004">
      <c r="A7184" s="2">
        <v>42881</v>
      </c>
      <c r="B7184" s="3">
        <v>306.95999999999998</v>
      </c>
      <c r="C7184" s="5">
        <v>1.38</v>
      </c>
      <c r="D7184" s="17">
        <f t="shared" si="112"/>
        <v>1.3049999999999999</v>
      </c>
      <c r="E7184" s="5">
        <v>1.23</v>
      </c>
      <c r="F7184" s="9">
        <v>1120.7</v>
      </c>
      <c r="G7184" s="5">
        <v>1.04467</v>
      </c>
      <c r="K7184" s="11">
        <v>41467</v>
      </c>
      <c r="L7184" s="13">
        <v>0.19192999999999999</v>
      </c>
    </row>
    <row r="7185" spans="1:12" x14ac:dyDescent="0.55000000000000004">
      <c r="A7185" s="2">
        <v>42884</v>
      </c>
      <c r="B7185" s="3">
        <v>306.52</v>
      </c>
      <c r="C7185" s="5">
        <v>1.38</v>
      </c>
      <c r="D7185" s="17">
        <f t="shared" si="112"/>
        <v>1.3049999999999999</v>
      </c>
      <c r="E7185" s="5">
        <v>1.23</v>
      </c>
      <c r="F7185" s="9">
        <v>1121.7</v>
      </c>
      <c r="G7185" s="5">
        <v>1.04467</v>
      </c>
      <c r="K7185" s="11">
        <v>41470</v>
      </c>
      <c r="L7185" s="13">
        <v>0.19192999999999999</v>
      </c>
    </row>
    <row r="7186" spans="1:12" x14ac:dyDescent="0.55000000000000004">
      <c r="A7186" s="2">
        <v>42885</v>
      </c>
      <c r="B7186" s="3">
        <v>304.58999999999997</v>
      </c>
      <c r="C7186" s="5">
        <v>1.38</v>
      </c>
      <c r="D7186" s="17">
        <f t="shared" si="112"/>
        <v>1.31</v>
      </c>
      <c r="E7186" s="5">
        <v>1.24</v>
      </c>
      <c r="F7186" s="9">
        <v>1125.0999999999999</v>
      </c>
      <c r="G7186" s="5">
        <v>1.0505</v>
      </c>
      <c r="K7186" s="11">
        <v>41471</v>
      </c>
      <c r="L7186" s="13">
        <v>0.19053</v>
      </c>
    </row>
    <row r="7187" spans="1:12" x14ac:dyDescent="0.55000000000000004">
      <c r="A7187" s="2">
        <v>42886</v>
      </c>
      <c r="B7187" s="3">
        <v>304.67</v>
      </c>
      <c r="C7187" s="5">
        <v>1.38</v>
      </c>
      <c r="D7187" s="17">
        <f t="shared" si="112"/>
        <v>1.3199999999999998</v>
      </c>
      <c r="E7187" s="5">
        <v>1.26</v>
      </c>
      <c r="F7187" s="9">
        <v>1119.5</v>
      </c>
      <c r="G7187" s="5">
        <v>1.06033</v>
      </c>
      <c r="K7187" s="11">
        <v>41472</v>
      </c>
      <c r="L7187" s="13">
        <v>0.19153000000000001</v>
      </c>
    </row>
    <row r="7188" spans="1:12" x14ac:dyDescent="0.55000000000000004">
      <c r="A7188" s="2">
        <v>42887</v>
      </c>
      <c r="B7188" s="3">
        <v>304.02999999999997</v>
      </c>
      <c r="C7188" s="5">
        <v>1.38</v>
      </c>
      <c r="D7188" s="17">
        <f t="shared" si="112"/>
        <v>1.3149999999999999</v>
      </c>
      <c r="E7188" s="5">
        <v>1.25</v>
      </c>
      <c r="F7188" s="9">
        <v>1122</v>
      </c>
      <c r="G7188" s="5">
        <v>1.07589</v>
      </c>
      <c r="K7188" s="11">
        <v>41473</v>
      </c>
      <c r="L7188" s="13">
        <v>0.19153000000000001</v>
      </c>
    </row>
    <row r="7189" spans="1:12" x14ac:dyDescent="0.55000000000000004">
      <c r="A7189" s="2">
        <v>42888</v>
      </c>
      <c r="B7189" s="3">
        <v>307.83</v>
      </c>
      <c r="C7189" s="5">
        <v>1.38</v>
      </c>
      <c r="D7189" s="17">
        <f t="shared" si="112"/>
        <v>1.2999999999999998</v>
      </c>
      <c r="E7189" s="5">
        <v>1.22</v>
      </c>
      <c r="F7189" s="9">
        <v>1121.8</v>
      </c>
      <c r="G7189" s="5">
        <v>1.0861700000000001</v>
      </c>
      <c r="K7189" s="11">
        <v>41474</v>
      </c>
      <c r="L7189" s="13">
        <v>0.19103000000000001</v>
      </c>
    </row>
    <row r="7190" spans="1:12" x14ac:dyDescent="0.55000000000000004">
      <c r="A7190" s="2">
        <v>42891</v>
      </c>
      <c r="B7190" s="3">
        <v>307.33</v>
      </c>
      <c r="C7190" s="5">
        <v>1.38</v>
      </c>
      <c r="D7190" s="17">
        <f t="shared" si="112"/>
        <v>1.31</v>
      </c>
      <c r="E7190" s="5">
        <v>1.24</v>
      </c>
      <c r="F7190" s="9">
        <v>1118.3</v>
      </c>
      <c r="G7190" s="5">
        <v>1.08422</v>
      </c>
      <c r="K7190" s="11">
        <v>41477</v>
      </c>
      <c r="L7190" s="13">
        <v>0.19053</v>
      </c>
    </row>
    <row r="7191" spans="1:12" x14ac:dyDescent="0.55000000000000004">
      <c r="A7191" s="2">
        <v>42893</v>
      </c>
      <c r="B7191" s="3">
        <v>305.68</v>
      </c>
      <c r="C7191" s="5">
        <v>1.38</v>
      </c>
      <c r="D7191" s="17">
        <f t="shared" si="112"/>
        <v>1.3049999999999999</v>
      </c>
      <c r="E7191" s="5">
        <v>1.23</v>
      </c>
      <c r="F7191" s="9">
        <v>1124</v>
      </c>
      <c r="G7191" s="5">
        <v>1.0960000000000001</v>
      </c>
      <c r="K7191" s="11">
        <v>41478</v>
      </c>
      <c r="L7191" s="13">
        <v>0.19003</v>
      </c>
    </row>
    <row r="7192" spans="1:12" x14ac:dyDescent="0.55000000000000004">
      <c r="A7192" s="2">
        <v>42894</v>
      </c>
      <c r="B7192" s="3">
        <v>306.25</v>
      </c>
      <c r="C7192" s="5">
        <v>1.38</v>
      </c>
      <c r="D7192" s="17">
        <f t="shared" si="112"/>
        <v>1.31</v>
      </c>
      <c r="E7192" s="5">
        <v>1.24</v>
      </c>
      <c r="F7192" s="9">
        <v>1122.0999999999999</v>
      </c>
      <c r="G7192" s="5">
        <v>1.11711</v>
      </c>
      <c r="K7192" s="11">
        <v>41479</v>
      </c>
      <c r="L7192" s="13">
        <v>0.18933</v>
      </c>
    </row>
    <row r="7193" spans="1:12" x14ac:dyDescent="0.55000000000000004">
      <c r="A7193" s="2">
        <v>42895</v>
      </c>
      <c r="B7193" s="3">
        <v>309.38</v>
      </c>
      <c r="C7193" s="5">
        <v>1.38</v>
      </c>
      <c r="D7193" s="17">
        <f t="shared" si="112"/>
        <v>1.3049999999999999</v>
      </c>
      <c r="E7193" s="5">
        <v>1.23</v>
      </c>
      <c r="F7193" s="9">
        <v>1123.2</v>
      </c>
      <c r="G7193" s="5">
        <v>1.1271100000000001</v>
      </c>
      <c r="K7193" s="11">
        <v>41480</v>
      </c>
      <c r="L7193" s="13">
        <v>0.18643000000000001</v>
      </c>
    </row>
    <row r="7194" spans="1:12" x14ac:dyDescent="0.55000000000000004">
      <c r="A7194" s="2">
        <v>42898</v>
      </c>
      <c r="B7194" s="3">
        <v>306.24</v>
      </c>
      <c r="C7194" s="5">
        <v>1.38</v>
      </c>
      <c r="D7194" s="17">
        <f t="shared" si="112"/>
        <v>1.3049999999999999</v>
      </c>
      <c r="E7194" s="5">
        <v>1.23</v>
      </c>
      <c r="F7194" s="9">
        <v>1127.3</v>
      </c>
      <c r="G7194" s="5">
        <v>1.13933</v>
      </c>
      <c r="K7194" s="11">
        <v>41481</v>
      </c>
      <c r="L7194" s="13">
        <v>0.18643000000000001</v>
      </c>
    </row>
    <row r="7195" spans="1:12" x14ac:dyDescent="0.55000000000000004">
      <c r="A7195" s="2">
        <v>42899</v>
      </c>
      <c r="B7195" s="3">
        <v>308.02</v>
      </c>
      <c r="C7195" s="5">
        <v>1.38</v>
      </c>
      <c r="D7195" s="17">
        <f t="shared" si="112"/>
        <v>1.3049999999999999</v>
      </c>
      <c r="E7195" s="5">
        <v>1.23</v>
      </c>
      <c r="F7195" s="9">
        <v>1128.3</v>
      </c>
      <c r="G7195" s="5">
        <v>1.15889</v>
      </c>
      <c r="K7195" s="11">
        <v>41484</v>
      </c>
      <c r="L7195" s="13">
        <v>0.18643000000000001</v>
      </c>
    </row>
    <row r="7196" spans="1:12" x14ac:dyDescent="0.55000000000000004">
      <c r="A7196" s="2">
        <v>42900</v>
      </c>
      <c r="B7196" s="3">
        <v>307.95</v>
      </c>
      <c r="C7196" s="5">
        <v>1.38</v>
      </c>
      <c r="D7196" s="17">
        <f t="shared" si="112"/>
        <v>1.3049999999999999</v>
      </c>
      <c r="E7196" s="5">
        <v>1.23</v>
      </c>
      <c r="F7196" s="9">
        <v>1123.9000000000001</v>
      </c>
      <c r="G7196" s="5">
        <v>1.17167</v>
      </c>
      <c r="K7196" s="11">
        <v>41485</v>
      </c>
      <c r="L7196" s="13">
        <v>0.18723000000000001</v>
      </c>
    </row>
    <row r="7197" spans="1:12" x14ac:dyDescent="0.55000000000000004">
      <c r="A7197" s="2">
        <v>42901</v>
      </c>
      <c r="B7197" s="3">
        <v>306.69</v>
      </c>
      <c r="C7197" s="5">
        <v>1.38</v>
      </c>
      <c r="D7197" s="17">
        <f t="shared" si="112"/>
        <v>1.3049999999999999</v>
      </c>
      <c r="E7197" s="5">
        <v>1.23</v>
      </c>
      <c r="F7197" s="9">
        <v>1124.0999999999999</v>
      </c>
      <c r="G7197" s="5">
        <v>1.2094400000000001</v>
      </c>
      <c r="K7197" s="11">
        <v>41486</v>
      </c>
      <c r="L7197" s="13">
        <v>0.18673000000000001</v>
      </c>
    </row>
    <row r="7198" spans="1:12" x14ac:dyDescent="0.55000000000000004">
      <c r="A7198" s="2">
        <v>42902</v>
      </c>
      <c r="B7198" s="3">
        <v>306.79000000000002</v>
      </c>
      <c r="C7198" s="5">
        <v>1.38</v>
      </c>
      <c r="D7198" s="17">
        <f t="shared" si="112"/>
        <v>1.3049999999999999</v>
      </c>
      <c r="E7198" s="5">
        <v>1.23</v>
      </c>
      <c r="F7198" s="9">
        <v>1134.0999999999999</v>
      </c>
      <c r="G7198" s="5">
        <v>1.2122200000000001</v>
      </c>
      <c r="K7198" s="11">
        <v>41487</v>
      </c>
      <c r="L7198" s="13">
        <v>0.18593000000000001</v>
      </c>
    </row>
    <row r="7199" spans="1:12" x14ac:dyDescent="0.55000000000000004">
      <c r="A7199" s="2">
        <v>42905</v>
      </c>
      <c r="B7199" s="3">
        <v>308.61</v>
      </c>
      <c r="C7199" s="5">
        <v>1.38</v>
      </c>
      <c r="D7199" s="17">
        <f t="shared" si="112"/>
        <v>1.3049999999999999</v>
      </c>
      <c r="E7199" s="5">
        <v>1.23</v>
      </c>
      <c r="F7199" s="9">
        <v>1132.7</v>
      </c>
      <c r="G7199" s="5">
        <v>1.2138899999999999</v>
      </c>
      <c r="K7199" s="11">
        <v>41488</v>
      </c>
      <c r="L7199" s="13">
        <v>0.18593000000000001</v>
      </c>
    </row>
    <row r="7200" spans="1:12" x14ac:dyDescent="0.55000000000000004">
      <c r="A7200" s="2">
        <v>42906</v>
      </c>
      <c r="B7200" s="3">
        <v>309.31</v>
      </c>
      <c r="C7200" s="5">
        <v>1.38</v>
      </c>
      <c r="D7200" s="17">
        <f t="shared" si="112"/>
        <v>1.3049999999999999</v>
      </c>
      <c r="E7200" s="5">
        <v>1.23</v>
      </c>
      <c r="F7200" s="9">
        <v>1135.4000000000001</v>
      </c>
      <c r="G7200" s="5">
        <v>1.21556</v>
      </c>
      <c r="K7200" s="11">
        <v>41491</v>
      </c>
      <c r="L7200" s="13">
        <v>0.18603</v>
      </c>
    </row>
    <row r="7201" spans="1:12" x14ac:dyDescent="0.55000000000000004">
      <c r="A7201" s="2">
        <v>42907</v>
      </c>
      <c r="B7201" s="3">
        <v>307.52</v>
      </c>
      <c r="C7201" s="5">
        <v>1.38</v>
      </c>
      <c r="D7201" s="17">
        <f t="shared" si="112"/>
        <v>1.3049999999999999</v>
      </c>
      <c r="E7201" s="5">
        <v>1.23</v>
      </c>
      <c r="F7201" s="9">
        <v>1144</v>
      </c>
      <c r="G7201" s="5">
        <v>1.21556</v>
      </c>
      <c r="K7201" s="11">
        <v>41492</v>
      </c>
      <c r="L7201" s="13">
        <v>0.18503</v>
      </c>
    </row>
    <row r="7202" spans="1:12" x14ac:dyDescent="0.55000000000000004">
      <c r="A7202" s="2">
        <v>42908</v>
      </c>
      <c r="B7202" s="3">
        <v>309.47000000000003</v>
      </c>
      <c r="C7202" s="5">
        <v>1.38</v>
      </c>
      <c r="D7202" s="17">
        <f t="shared" si="112"/>
        <v>1.3049999999999999</v>
      </c>
      <c r="E7202" s="5">
        <v>1.23</v>
      </c>
      <c r="F7202" s="9">
        <v>1140.9000000000001</v>
      </c>
      <c r="G7202" s="5">
        <v>1.21611</v>
      </c>
      <c r="K7202" s="11">
        <v>41493</v>
      </c>
      <c r="L7202" s="13">
        <v>0.18503</v>
      </c>
    </row>
    <row r="7203" spans="1:12" x14ac:dyDescent="0.55000000000000004">
      <c r="A7203" s="2">
        <v>42909</v>
      </c>
      <c r="B7203" s="3">
        <v>310.26</v>
      </c>
      <c r="C7203" s="5">
        <v>1.38</v>
      </c>
      <c r="D7203" s="17">
        <f t="shared" si="112"/>
        <v>1.31</v>
      </c>
      <c r="E7203" s="5">
        <v>1.24</v>
      </c>
      <c r="F7203" s="9">
        <v>1138.8</v>
      </c>
      <c r="G7203" s="5">
        <v>1.22</v>
      </c>
      <c r="K7203" s="11">
        <v>41494</v>
      </c>
      <c r="L7203" s="13">
        <v>0.18503</v>
      </c>
    </row>
    <row r="7204" spans="1:12" x14ac:dyDescent="0.55000000000000004">
      <c r="A7204" s="2">
        <v>42912</v>
      </c>
      <c r="B7204" s="3">
        <v>311.89</v>
      </c>
      <c r="C7204" s="5">
        <v>1.38</v>
      </c>
      <c r="D7204" s="17">
        <f t="shared" si="112"/>
        <v>1.3149999999999999</v>
      </c>
      <c r="E7204" s="5">
        <v>1.25</v>
      </c>
      <c r="F7204" s="9">
        <v>1137.0999999999999</v>
      </c>
      <c r="G7204" s="5">
        <v>1.22211</v>
      </c>
      <c r="K7204" s="11">
        <v>41495</v>
      </c>
      <c r="L7204" s="13">
        <v>0.18456</v>
      </c>
    </row>
    <row r="7205" spans="1:12" x14ac:dyDescent="0.55000000000000004">
      <c r="A7205" s="2">
        <v>42913</v>
      </c>
      <c r="B7205" s="3">
        <v>312.12</v>
      </c>
      <c r="C7205" s="5">
        <v>1.38</v>
      </c>
      <c r="D7205" s="17">
        <f t="shared" si="112"/>
        <v>1.3149999999999999</v>
      </c>
      <c r="E7205" s="5">
        <v>1.25</v>
      </c>
      <c r="F7205" s="9">
        <v>1136.9000000000001</v>
      </c>
      <c r="G7205" s="5">
        <v>1.2237800000000001</v>
      </c>
      <c r="K7205" s="11">
        <v>41498</v>
      </c>
      <c r="L7205" s="13">
        <v>0.18456</v>
      </c>
    </row>
    <row r="7206" spans="1:12" x14ac:dyDescent="0.55000000000000004">
      <c r="A7206" s="2">
        <v>42914</v>
      </c>
      <c r="B7206" s="3">
        <v>310.83999999999997</v>
      </c>
      <c r="C7206" s="5">
        <v>1.38</v>
      </c>
      <c r="D7206" s="17">
        <f t="shared" si="112"/>
        <v>1.3149999999999999</v>
      </c>
      <c r="E7206" s="5">
        <v>1.25</v>
      </c>
      <c r="F7206" s="9">
        <v>1144</v>
      </c>
      <c r="G7206" s="5">
        <v>1.22611</v>
      </c>
      <c r="K7206" s="11">
        <v>41499</v>
      </c>
      <c r="L7206" s="13">
        <v>0.18406</v>
      </c>
    </row>
    <row r="7207" spans="1:12" x14ac:dyDescent="0.55000000000000004">
      <c r="A7207" s="2">
        <v>42915</v>
      </c>
      <c r="B7207" s="3">
        <v>312.56</v>
      </c>
      <c r="C7207" s="5">
        <v>1.38</v>
      </c>
      <c r="D7207" s="17">
        <f t="shared" si="112"/>
        <v>1.325</v>
      </c>
      <c r="E7207" s="5">
        <v>1.27</v>
      </c>
      <c r="F7207" s="9">
        <v>1141.0999999999999</v>
      </c>
      <c r="G7207" s="5">
        <v>1.22722</v>
      </c>
      <c r="K7207" s="11">
        <v>41500</v>
      </c>
      <c r="L7207" s="13">
        <v>0.18406</v>
      </c>
    </row>
    <row r="7208" spans="1:12" x14ac:dyDescent="0.55000000000000004">
      <c r="A7208" s="2">
        <v>42916</v>
      </c>
      <c r="B7208" s="3">
        <v>311.76</v>
      </c>
      <c r="C7208" s="5">
        <v>1.38</v>
      </c>
      <c r="D7208" s="17">
        <f t="shared" si="112"/>
        <v>1.335</v>
      </c>
      <c r="E7208" s="5">
        <v>1.29</v>
      </c>
      <c r="F7208" s="9">
        <v>1144.0999999999999</v>
      </c>
      <c r="G7208" s="5">
        <v>1.2238899999999999</v>
      </c>
      <c r="K7208" s="11">
        <v>41501</v>
      </c>
      <c r="L7208" s="13">
        <v>0.18406</v>
      </c>
    </row>
    <row r="7209" spans="1:12" x14ac:dyDescent="0.55000000000000004">
      <c r="A7209" s="2">
        <v>42919</v>
      </c>
      <c r="B7209" s="3">
        <v>312.39</v>
      </c>
      <c r="C7209" s="5">
        <v>1.38</v>
      </c>
      <c r="D7209" s="17">
        <f t="shared" si="112"/>
        <v>1.3199999999999998</v>
      </c>
      <c r="E7209" s="5">
        <v>1.26</v>
      </c>
      <c r="F7209" s="9">
        <v>1146.9000000000001</v>
      </c>
      <c r="G7209" s="5">
        <v>1.22689</v>
      </c>
      <c r="K7209" s="11">
        <v>41502</v>
      </c>
      <c r="L7209" s="13">
        <v>0.18406</v>
      </c>
    </row>
    <row r="7210" spans="1:12" x14ac:dyDescent="0.55000000000000004">
      <c r="A7210" s="2">
        <v>42920</v>
      </c>
      <c r="B7210" s="3">
        <v>310.45999999999998</v>
      </c>
      <c r="C7210" s="5">
        <v>1.38</v>
      </c>
      <c r="D7210" s="17">
        <f t="shared" si="112"/>
        <v>1.3049999999999999</v>
      </c>
      <c r="E7210" s="5">
        <v>1.23</v>
      </c>
      <c r="F7210" s="9">
        <v>1150.5999999999999</v>
      </c>
      <c r="G7210" s="5">
        <v>1.22333</v>
      </c>
      <c r="K7210" s="11">
        <v>41505</v>
      </c>
      <c r="L7210" s="13">
        <v>0.18356</v>
      </c>
    </row>
    <row r="7211" spans="1:12" x14ac:dyDescent="0.55000000000000004">
      <c r="A7211" s="2">
        <v>42921</v>
      </c>
      <c r="B7211" s="3">
        <v>311.77</v>
      </c>
      <c r="C7211" s="5">
        <v>1.38</v>
      </c>
      <c r="D7211" s="17">
        <f t="shared" si="112"/>
        <v>1.2999999999999998</v>
      </c>
      <c r="E7211" s="5">
        <v>1.22</v>
      </c>
      <c r="F7211" s="9">
        <v>1150.5</v>
      </c>
      <c r="G7211" s="5">
        <v>1.22333</v>
      </c>
      <c r="K7211" s="11">
        <v>41506</v>
      </c>
      <c r="L7211" s="13">
        <v>0.18285999999999999</v>
      </c>
    </row>
    <row r="7212" spans="1:12" x14ac:dyDescent="0.55000000000000004">
      <c r="A7212" s="2">
        <v>42922</v>
      </c>
      <c r="B7212" s="3">
        <v>311.88</v>
      </c>
      <c r="C7212" s="5">
        <v>1.39</v>
      </c>
      <c r="D7212" s="17">
        <f t="shared" si="112"/>
        <v>1.31</v>
      </c>
      <c r="E7212" s="5">
        <v>1.23</v>
      </c>
      <c r="F7212" s="9">
        <v>1157.4000000000001</v>
      </c>
      <c r="G7212" s="5">
        <v>1.22444</v>
      </c>
      <c r="K7212" s="11">
        <v>41507</v>
      </c>
      <c r="L7212" s="13">
        <v>0.18336</v>
      </c>
    </row>
    <row r="7213" spans="1:12" x14ac:dyDescent="0.55000000000000004">
      <c r="A7213" s="2">
        <v>42923</v>
      </c>
      <c r="B7213" s="3">
        <v>310.66000000000003</v>
      </c>
      <c r="C7213" s="5">
        <v>1.39</v>
      </c>
      <c r="D7213" s="17">
        <f t="shared" si="112"/>
        <v>1.3149999999999999</v>
      </c>
      <c r="E7213" s="5">
        <v>1.24</v>
      </c>
      <c r="F7213" s="9">
        <v>1154.3</v>
      </c>
      <c r="G7213" s="5">
        <v>1.2263299999999999</v>
      </c>
      <c r="K7213" s="11">
        <v>41508</v>
      </c>
      <c r="L7213" s="13">
        <v>0.18406</v>
      </c>
    </row>
    <row r="7214" spans="1:12" x14ac:dyDescent="0.55000000000000004">
      <c r="A7214" s="2">
        <v>42926</v>
      </c>
      <c r="B7214" s="3">
        <v>311.45999999999998</v>
      </c>
      <c r="C7214" s="5">
        <v>1.39</v>
      </c>
      <c r="D7214" s="17">
        <f t="shared" si="112"/>
        <v>1.3149999999999999</v>
      </c>
      <c r="E7214" s="5">
        <v>1.24</v>
      </c>
      <c r="F7214" s="9">
        <v>1149.5</v>
      </c>
      <c r="G7214" s="5">
        <v>1.2238899999999999</v>
      </c>
      <c r="K7214" s="11">
        <v>41509</v>
      </c>
      <c r="L7214" s="13">
        <v>0.18406</v>
      </c>
    </row>
    <row r="7215" spans="1:12" x14ac:dyDescent="0.55000000000000004">
      <c r="A7215" s="2">
        <v>42927</v>
      </c>
      <c r="B7215" s="3">
        <v>313.58999999999997</v>
      </c>
      <c r="C7215" s="5">
        <v>1.39</v>
      </c>
      <c r="D7215" s="17">
        <f t="shared" si="112"/>
        <v>1.3149999999999999</v>
      </c>
      <c r="E7215" s="5">
        <v>1.24</v>
      </c>
      <c r="F7215" s="9">
        <v>1151.0999999999999</v>
      </c>
      <c r="G7215" s="5">
        <v>1.2238899999999999</v>
      </c>
      <c r="K7215" s="11">
        <v>41512</v>
      </c>
      <c r="L7215" s="12">
        <f>L7214</f>
        <v>0.18406</v>
      </c>
    </row>
    <row r="7216" spans="1:12" x14ac:dyDescent="0.55000000000000004">
      <c r="A7216" s="2">
        <v>42928</v>
      </c>
      <c r="B7216" s="3">
        <v>313.58</v>
      </c>
      <c r="C7216" s="5">
        <v>1.39</v>
      </c>
      <c r="D7216" s="17">
        <f t="shared" si="112"/>
        <v>1.3149999999999999</v>
      </c>
      <c r="E7216" s="5">
        <v>1.24</v>
      </c>
      <c r="F7216" s="9">
        <v>1145.0999999999999</v>
      </c>
      <c r="G7216" s="5">
        <v>1.22444</v>
      </c>
      <c r="K7216" s="11">
        <v>41513</v>
      </c>
      <c r="L7216" s="13">
        <v>0.18256</v>
      </c>
    </row>
    <row r="7217" spans="1:12" x14ac:dyDescent="0.55000000000000004">
      <c r="A7217" s="2">
        <v>42929</v>
      </c>
      <c r="B7217" s="3">
        <v>316.35000000000002</v>
      </c>
      <c r="C7217" s="5">
        <v>1.39</v>
      </c>
      <c r="D7217" s="17">
        <f t="shared" si="112"/>
        <v>1.3149999999999999</v>
      </c>
      <c r="E7217" s="5">
        <v>1.24</v>
      </c>
      <c r="F7217" s="9">
        <v>1136.3</v>
      </c>
      <c r="G7217" s="5">
        <v>1.22556</v>
      </c>
      <c r="K7217" s="11">
        <v>41514</v>
      </c>
      <c r="L7217" s="13">
        <v>0.18206</v>
      </c>
    </row>
    <row r="7218" spans="1:12" x14ac:dyDescent="0.55000000000000004">
      <c r="A7218" s="2">
        <v>42930</v>
      </c>
      <c r="B7218" s="3">
        <v>317.35000000000002</v>
      </c>
      <c r="C7218" s="5">
        <v>1.39</v>
      </c>
      <c r="D7218" s="17">
        <f t="shared" si="112"/>
        <v>1.3149999999999999</v>
      </c>
      <c r="E7218" s="5">
        <v>1.24</v>
      </c>
      <c r="F7218" s="9">
        <v>1133.3</v>
      </c>
      <c r="G7218" s="5">
        <v>1.22611</v>
      </c>
      <c r="K7218" s="11">
        <v>41515</v>
      </c>
      <c r="L7218" s="13">
        <v>0.18256</v>
      </c>
    </row>
    <row r="7219" spans="1:12" x14ac:dyDescent="0.55000000000000004">
      <c r="A7219" s="2">
        <v>42933</v>
      </c>
      <c r="B7219" s="3">
        <v>318.52</v>
      </c>
      <c r="C7219" s="5">
        <v>1.39</v>
      </c>
      <c r="D7219" s="17">
        <f t="shared" si="112"/>
        <v>1.31</v>
      </c>
      <c r="E7219" s="5">
        <v>1.23</v>
      </c>
      <c r="F7219" s="9">
        <v>1128.3</v>
      </c>
      <c r="G7219" s="5">
        <v>1.2283299999999999</v>
      </c>
      <c r="K7219" s="11">
        <v>41516</v>
      </c>
      <c r="L7219" s="13">
        <v>0.18206</v>
      </c>
    </row>
    <row r="7220" spans="1:12" x14ac:dyDescent="0.55000000000000004">
      <c r="A7220" s="2">
        <v>42934</v>
      </c>
      <c r="B7220" s="3">
        <v>318.64999999999998</v>
      </c>
      <c r="C7220" s="5">
        <v>1.39</v>
      </c>
      <c r="D7220" s="17">
        <f t="shared" si="112"/>
        <v>1.31</v>
      </c>
      <c r="E7220" s="5">
        <v>1.23</v>
      </c>
      <c r="F7220" s="9">
        <v>1123.0999999999999</v>
      </c>
      <c r="G7220" s="5">
        <v>1.2277800000000001</v>
      </c>
      <c r="K7220" s="11">
        <v>41519</v>
      </c>
      <c r="L7220" s="13">
        <v>0.18256</v>
      </c>
    </row>
    <row r="7221" spans="1:12" x14ac:dyDescent="0.55000000000000004">
      <c r="A7221" s="2">
        <v>42935</v>
      </c>
      <c r="B7221" s="3">
        <v>318.91000000000003</v>
      </c>
      <c r="C7221" s="5">
        <v>1.39</v>
      </c>
      <c r="D7221" s="17">
        <f t="shared" si="112"/>
        <v>1.31</v>
      </c>
      <c r="E7221" s="5">
        <v>1.23</v>
      </c>
      <c r="F7221" s="9">
        <v>1120.5999999999999</v>
      </c>
      <c r="G7221" s="5">
        <v>1.22889</v>
      </c>
      <c r="K7221" s="11">
        <v>41520</v>
      </c>
      <c r="L7221" s="13">
        <v>0.18206</v>
      </c>
    </row>
    <row r="7222" spans="1:12" x14ac:dyDescent="0.55000000000000004">
      <c r="A7222" s="2">
        <v>42936</v>
      </c>
      <c r="B7222" s="3">
        <v>320.61</v>
      </c>
      <c r="C7222" s="5">
        <v>1.39</v>
      </c>
      <c r="D7222" s="17">
        <f t="shared" si="112"/>
        <v>1.31</v>
      </c>
      <c r="E7222" s="5">
        <v>1.23</v>
      </c>
      <c r="F7222" s="9">
        <v>1125.5</v>
      </c>
      <c r="G7222" s="5">
        <v>1.22722</v>
      </c>
      <c r="K7222" s="11">
        <v>41521</v>
      </c>
      <c r="L7222" s="13">
        <v>0.1817</v>
      </c>
    </row>
    <row r="7223" spans="1:12" x14ac:dyDescent="0.55000000000000004">
      <c r="A7223" s="2">
        <v>42937</v>
      </c>
      <c r="B7223" s="3">
        <v>321.79000000000002</v>
      </c>
      <c r="C7223" s="5">
        <v>1.39</v>
      </c>
      <c r="D7223" s="17">
        <f t="shared" si="112"/>
        <v>1.3149999999999999</v>
      </c>
      <c r="E7223" s="5">
        <v>1.24</v>
      </c>
      <c r="F7223" s="9">
        <v>1118.2</v>
      </c>
      <c r="G7223" s="5">
        <v>1.2322200000000001</v>
      </c>
      <c r="K7223" s="11">
        <v>41522</v>
      </c>
      <c r="L7223" s="13">
        <v>0.18190000000000001</v>
      </c>
    </row>
    <row r="7224" spans="1:12" x14ac:dyDescent="0.55000000000000004">
      <c r="A7224" s="2">
        <v>42940</v>
      </c>
      <c r="B7224" s="3">
        <v>322.01</v>
      </c>
      <c r="C7224" s="5">
        <v>1.39</v>
      </c>
      <c r="D7224" s="17">
        <f t="shared" si="112"/>
        <v>1.3149999999999999</v>
      </c>
      <c r="E7224" s="5">
        <v>1.24</v>
      </c>
      <c r="F7224" s="9">
        <v>1114</v>
      </c>
      <c r="G7224" s="5">
        <v>1.23278</v>
      </c>
      <c r="K7224" s="11">
        <v>41523</v>
      </c>
      <c r="L7224" s="13">
        <v>0.18190000000000001</v>
      </c>
    </row>
    <row r="7225" spans="1:12" x14ac:dyDescent="0.55000000000000004">
      <c r="A7225" s="2">
        <v>42941</v>
      </c>
      <c r="B7225" s="3">
        <v>320.14999999999998</v>
      </c>
      <c r="C7225" s="5">
        <v>1.39</v>
      </c>
      <c r="D7225" s="17">
        <f t="shared" si="112"/>
        <v>1.3149999999999999</v>
      </c>
      <c r="E7225" s="5">
        <v>1.24</v>
      </c>
      <c r="F7225" s="9">
        <v>1115.3</v>
      </c>
      <c r="G7225" s="5">
        <v>1.23278</v>
      </c>
      <c r="K7225" s="11">
        <v>41526</v>
      </c>
      <c r="L7225" s="13">
        <v>0.18190000000000001</v>
      </c>
    </row>
    <row r="7226" spans="1:12" x14ac:dyDescent="0.55000000000000004">
      <c r="A7226" s="2">
        <v>42942</v>
      </c>
      <c r="B7226" s="3">
        <v>319.45999999999998</v>
      </c>
      <c r="C7226" s="5">
        <v>1.39</v>
      </c>
      <c r="D7226" s="17">
        <f t="shared" si="112"/>
        <v>1.3149999999999999</v>
      </c>
      <c r="E7226" s="5">
        <v>1.24</v>
      </c>
      <c r="F7226" s="9">
        <v>1121.8</v>
      </c>
      <c r="G7226" s="5">
        <v>1.23333</v>
      </c>
      <c r="K7226" s="11">
        <v>41527</v>
      </c>
      <c r="L7226" s="13">
        <v>0.18140000000000001</v>
      </c>
    </row>
    <row r="7227" spans="1:12" x14ac:dyDescent="0.55000000000000004">
      <c r="A7227" s="2">
        <v>42943</v>
      </c>
      <c r="B7227" s="3">
        <v>320.51</v>
      </c>
      <c r="C7227" s="5">
        <v>1.39</v>
      </c>
      <c r="D7227" s="17">
        <f t="shared" si="112"/>
        <v>1.3149999999999999</v>
      </c>
      <c r="E7227" s="5">
        <v>1.24</v>
      </c>
      <c r="F7227" s="9">
        <v>1112.8</v>
      </c>
      <c r="G7227" s="5">
        <v>1.2338899999999999</v>
      </c>
      <c r="K7227" s="11">
        <v>41528</v>
      </c>
      <c r="L7227" s="13">
        <v>0.18240000000000001</v>
      </c>
    </row>
    <row r="7228" spans="1:12" x14ac:dyDescent="0.55000000000000004">
      <c r="A7228" s="2">
        <v>42944</v>
      </c>
      <c r="B7228" s="3">
        <v>314.13</v>
      </c>
      <c r="C7228" s="5">
        <v>1.39</v>
      </c>
      <c r="D7228" s="17">
        <f t="shared" si="112"/>
        <v>1.31</v>
      </c>
      <c r="E7228" s="5">
        <v>1.23</v>
      </c>
      <c r="F7228" s="9">
        <v>1122.0999999999999</v>
      </c>
      <c r="G7228" s="5">
        <v>1.23167</v>
      </c>
      <c r="K7228" s="11">
        <v>41529</v>
      </c>
      <c r="L7228" s="13">
        <v>0.18229999999999999</v>
      </c>
    </row>
    <row r="7229" spans="1:12" x14ac:dyDescent="0.55000000000000004">
      <c r="A7229" s="2">
        <v>42947</v>
      </c>
      <c r="B7229" s="3">
        <v>314.60000000000002</v>
      </c>
      <c r="C7229" s="5">
        <v>1.39</v>
      </c>
      <c r="D7229" s="17">
        <f t="shared" si="112"/>
        <v>1.3149999999999999</v>
      </c>
      <c r="E7229" s="5">
        <v>1.24</v>
      </c>
      <c r="F7229" s="9">
        <v>1119</v>
      </c>
      <c r="G7229" s="5">
        <v>1.23167</v>
      </c>
      <c r="K7229" s="11">
        <v>41530</v>
      </c>
      <c r="L7229" s="13">
        <v>0.1802</v>
      </c>
    </row>
    <row r="7230" spans="1:12" x14ac:dyDescent="0.55000000000000004">
      <c r="A7230" s="2">
        <v>42948</v>
      </c>
      <c r="B7230" s="3">
        <v>317.04000000000002</v>
      </c>
      <c r="C7230" s="5">
        <v>1.39</v>
      </c>
      <c r="D7230" s="17">
        <f t="shared" si="112"/>
        <v>1.31</v>
      </c>
      <c r="E7230" s="5">
        <v>1.23</v>
      </c>
      <c r="F7230" s="9">
        <v>1121.3</v>
      </c>
      <c r="G7230" s="5">
        <v>1.23167</v>
      </c>
      <c r="K7230" s="11">
        <v>41533</v>
      </c>
      <c r="L7230" s="13">
        <v>0.17924999999999999</v>
      </c>
    </row>
    <row r="7231" spans="1:12" x14ac:dyDescent="0.55000000000000004">
      <c r="A7231" s="2">
        <v>42949</v>
      </c>
      <c r="B7231" s="3">
        <v>317.69</v>
      </c>
      <c r="C7231" s="5">
        <v>1.39</v>
      </c>
      <c r="D7231" s="17">
        <f t="shared" si="112"/>
        <v>1.2999999999999998</v>
      </c>
      <c r="E7231" s="5">
        <v>1.21</v>
      </c>
      <c r="F7231" s="9">
        <v>1124</v>
      </c>
      <c r="G7231" s="5">
        <v>1.2305600000000001</v>
      </c>
      <c r="K7231" s="11">
        <v>41534</v>
      </c>
      <c r="L7231" s="13">
        <v>0.18049999999999999</v>
      </c>
    </row>
    <row r="7232" spans="1:12" x14ac:dyDescent="0.55000000000000004">
      <c r="A7232" s="2">
        <v>42950</v>
      </c>
      <c r="B7232" s="3">
        <v>312.29000000000002</v>
      </c>
      <c r="C7232" s="5">
        <v>1.39</v>
      </c>
      <c r="D7232" s="17">
        <f t="shared" si="112"/>
        <v>1.3049999999999999</v>
      </c>
      <c r="E7232" s="5">
        <v>1.22</v>
      </c>
      <c r="F7232" s="9">
        <v>1128.8</v>
      </c>
      <c r="G7232" s="5">
        <v>1.2305600000000001</v>
      </c>
      <c r="K7232" s="11">
        <v>41535</v>
      </c>
      <c r="L7232" s="13">
        <v>0.18</v>
      </c>
    </row>
    <row r="7233" spans="1:12" x14ac:dyDescent="0.55000000000000004">
      <c r="A7233" s="2">
        <v>42951</v>
      </c>
      <c r="B7233" s="3">
        <v>313.45999999999998</v>
      </c>
      <c r="C7233" s="5">
        <v>1.39</v>
      </c>
      <c r="D7233" s="17">
        <f t="shared" si="112"/>
        <v>1.3049999999999999</v>
      </c>
      <c r="E7233" s="5">
        <v>1.22</v>
      </c>
      <c r="F7233" s="9">
        <v>1125</v>
      </c>
      <c r="G7233" s="5">
        <v>1.22889</v>
      </c>
      <c r="K7233" s="11">
        <v>41536</v>
      </c>
      <c r="L7233" s="13">
        <v>0.17924999999999999</v>
      </c>
    </row>
    <row r="7234" spans="1:12" x14ac:dyDescent="0.55000000000000004">
      <c r="A7234" s="2">
        <v>42954</v>
      </c>
      <c r="B7234" s="3">
        <v>313.95999999999998</v>
      </c>
      <c r="C7234" s="5">
        <v>1.39</v>
      </c>
      <c r="D7234" s="17">
        <f t="shared" si="112"/>
        <v>1.2949999999999999</v>
      </c>
      <c r="E7234" s="5">
        <v>1.2</v>
      </c>
      <c r="F7234" s="9">
        <v>1127.0999999999999</v>
      </c>
      <c r="G7234" s="5">
        <v>1.22889</v>
      </c>
      <c r="K7234" s="11">
        <v>41537</v>
      </c>
      <c r="L7234" s="13">
        <v>0.17949999999999999</v>
      </c>
    </row>
    <row r="7235" spans="1:12" x14ac:dyDescent="0.55000000000000004">
      <c r="A7235" s="2">
        <v>42955</v>
      </c>
      <c r="B7235" s="3">
        <v>313.39999999999998</v>
      </c>
      <c r="C7235" s="5">
        <v>1.39</v>
      </c>
      <c r="D7235" s="17">
        <f t="shared" si="112"/>
        <v>1.2849999999999999</v>
      </c>
      <c r="E7235" s="5">
        <v>1.18</v>
      </c>
      <c r="F7235" s="9">
        <v>1125.0999999999999</v>
      </c>
      <c r="G7235" s="5">
        <v>1.2305600000000001</v>
      </c>
      <c r="K7235" s="11">
        <v>41540</v>
      </c>
      <c r="L7235" s="13">
        <v>0.17885000000000001</v>
      </c>
    </row>
    <row r="7236" spans="1:12" x14ac:dyDescent="0.55000000000000004">
      <c r="A7236" s="2">
        <v>42956</v>
      </c>
      <c r="B7236" s="3">
        <v>309.52</v>
      </c>
      <c r="C7236" s="5">
        <v>1.39</v>
      </c>
      <c r="D7236" s="17">
        <f t="shared" ref="D7236:D7299" si="113">(C7236+E7236)/2</f>
        <v>1.31</v>
      </c>
      <c r="E7236" s="5">
        <v>1.23</v>
      </c>
      <c r="F7236" s="9">
        <v>1135.2</v>
      </c>
      <c r="G7236" s="5">
        <v>1.22889</v>
      </c>
      <c r="K7236" s="11">
        <v>41541</v>
      </c>
      <c r="L7236" s="13">
        <v>0.17979999999999999</v>
      </c>
    </row>
    <row r="7237" spans="1:12" x14ac:dyDescent="0.55000000000000004">
      <c r="A7237" s="2">
        <v>42957</v>
      </c>
      <c r="B7237" s="3">
        <v>308.37</v>
      </c>
      <c r="C7237" s="5">
        <v>1.39</v>
      </c>
      <c r="D7237" s="17">
        <f t="shared" si="113"/>
        <v>1.31</v>
      </c>
      <c r="E7237" s="5">
        <v>1.23</v>
      </c>
      <c r="F7237" s="9">
        <v>1142</v>
      </c>
      <c r="G7237" s="5">
        <v>1.22889</v>
      </c>
      <c r="K7237" s="11">
        <v>41542</v>
      </c>
      <c r="L7237" s="13">
        <v>0.17904999999999999</v>
      </c>
    </row>
    <row r="7238" spans="1:12" x14ac:dyDescent="0.55000000000000004">
      <c r="A7238" s="2">
        <v>42958</v>
      </c>
      <c r="B7238" s="3">
        <v>302.72000000000003</v>
      </c>
      <c r="C7238" s="5">
        <v>1.39</v>
      </c>
      <c r="D7238" s="17">
        <f t="shared" si="113"/>
        <v>1.31</v>
      </c>
      <c r="E7238" s="5">
        <v>1.23</v>
      </c>
      <c r="F7238" s="9">
        <v>1143.5</v>
      </c>
      <c r="G7238" s="5">
        <v>1.2266699999999999</v>
      </c>
      <c r="K7238" s="11">
        <v>41543</v>
      </c>
      <c r="L7238" s="13">
        <v>0.17904999999999999</v>
      </c>
    </row>
    <row r="7239" spans="1:12" x14ac:dyDescent="0.55000000000000004">
      <c r="A7239" s="2">
        <v>42961</v>
      </c>
      <c r="B7239" s="3">
        <v>304.93</v>
      </c>
      <c r="C7239" s="5">
        <v>1.39</v>
      </c>
      <c r="D7239" s="17">
        <f t="shared" si="113"/>
        <v>1.2999999999999998</v>
      </c>
      <c r="E7239" s="5">
        <v>1.21</v>
      </c>
      <c r="F7239" s="9">
        <v>1139.7</v>
      </c>
      <c r="G7239" s="5">
        <v>1.2277800000000001</v>
      </c>
      <c r="K7239" s="11">
        <v>41544</v>
      </c>
      <c r="L7239" s="13">
        <v>0.17965</v>
      </c>
    </row>
    <row r="7240" spans="1:12" x14ac:dyDescent="0.55000000000000004">
      <c r="A7240" s="2">
        <v>42963</v>
      </c>
      <c r="B7240" s="3">
        <v>307.16000000000003</v>
      </c>
      <c r="C7240" s="5">
        <v>1.39</v>
      </c>
      <c r="D7240" s="17">
        <f t="shared" si="113"/>
        <v>1.2999999999999998</v>
      </c>
      <c r="E7240" s="5">
        <v>1.21</v>
      </c>
      <c r="F7240" s="9">
        <v>1141.5</v>
      </c>
      <c r="G7240" s="5">
        <v>1.2283299999999999</v>
      </c>
      <c r="K7240" s="11">
        <v>41547</v>
      </c>
      <c r="L7240" s="13">
        <v>0.17885000000000001</v>
      </c>
    </row>
    <row r="7241" spans="1:12" x14ac:dyDescent="0.55000000000000004">
      <c r="A7241" s="2">
        <v>42964</v>
      </c>
      <c r="B7241" s="3">
        <v>309.02</v>
      </c>
      <c r="C7241" s="5">
        <v>1.39</v>
      </c>
      <c r="D7241" s="17">
        <f t="shared" si="113"/>
        <v>1.3049999999999999</v>
      </c>
      <c r="E7241" s="5">
        <v>1.22</v>
      </c>
      <c r="F7241" s="9">
        <v>1137.2</v>
      </c>
      <c r="G7241" s="5">
        <v>1.2305600000000001</v>
      </c>
      <c r="K7241" s="11">
        <v>41548</v>
      </c>
      <c r="L7241" s="13">
        <v>0.17799999999999999</v>
      </c>
    </row>
    <row r="7242" spans="1:12" x14ac:dyDescent="0.55000000000000004">
      <c r="A7242" s="2">
        <v>42965</v>
      </c>
      <c r="B7242" s="3">
        <v>308.39</v>
      </c>
      <c r="C7242" s="5">
        <v>1.39</v>
      </c>
      <c r="D7242" s="17">
        <f t="shared" si="113"/>
        <v>1.31</v>
      </c>
      <c r="E7242" s="5">
        <v>1.23</v>
      </c>
      <c r="F7242" s="9">
        <v>1141.3</v>
      </c>
      <c r="G7242" s="5">
        <v>1.2350000000000001</v>
      </c>
      <c r="K7242" s="11">
        <v>41549</v>
      </c>
      <c r="L7242" s="13">
        <v>0.17574999999999999</v>
      </c>
    </row>
    <row r="7243" spans="1:12" x14ac:dyDescent="0.55000000000000004">
      <c r="A7243" s="2">
        <v>42968</v>
      </c>
      <c r="B7243" s="3">
        <v>308.14</v>
      </c>
      <c r="C7243" s="5">
        <v>1.39</v>
      </c>
      <c r="D7243" s="17">
        <f t="shared" si="113"/>
        <v>1.31</v>
      </c>
      <c r="E7243" s="5">
        <v>1.23</v>
      </c>
      <c r="F7243" s="9">
        <v>1139</v>
      </c>
      <c r="G7243" s="5">
        <v>1.23556</v>
      </c>
      <c r="K7243" s="11">
        <v>41550</v>
      </c>
      <c r="L7243" s="13">
        <v>0.17430000000000001</v>
      </c>
    </row>
    <row r="7244" spans="1:12" x14ac:dyDescent="0.55000000000000004">
      <c r="A7244" s="2">
        <v>42969</v>
      </c>
      <c r="B7244" s="3">
        <v>309.33999999999997</v>
      </c>
      <c r="C7244" s="5">
        <v>1.39</v>
      </c>
      <c r="D7244" s="17">
        <f t="shared" si="113"/>
        <v>1.31</v>
      </c>
      <c r="E7244" s="5">
        <v>1.23</v>
      </c>
      <c r="F7244" s="9">
        <v>1133.8</v>
      </c>
      <c r="G7244" s="5">
        <v>1.23611</v>
      </c>
      <c r="K7244" s="11">
        <v>41551</v>
      </c>
      <c r="L7244" s="13">
        <v>0.17330000000000001</v>
      </c>
    </row>
    <row r="7245" spans="1:12" x14ac:dyDescent="0.55000000000000004">
      <c r="A7245" s="2">
        <v>42970</v>
      </c>
      <c r="B7245" s="3">
        <v>309.70999999999998</v>
      </c>
      <c r="C7245" s="5">
        <v>1.39</v>
      </c>
      <c r="D7245" s="17">
        <f t="shared" si="113"/>
        <v>1.31</v>
      </c>
      <c r="E7245" s="5">
        <v>1.23</v>
      </c>
      <c r="F7245" s="9">
        <v>1131.8</v>
      </c>
      <c r="G7245" s="5">
        <v>1.23444</v>
      </c>
      <c r="K7245" s="11">
        <v>41554</v>
      </c>
      <c r="L7245" s="13">
        <v>0.17380000000000001</v>
      </c>
    </row>
    <row r="7246" spans="1:12" x14ac:dyDescent="0.55000000000000004">
      <c r="A7246" s="2">
        <v>42971</v>
      </c>
      <c r="B7246" s="3">
        <v>310.73</v>
      </c>
      <c r="C7246" s="5">
        <v>1.39</v>
      </c>
      <c r="D7246" s="17">
        <f t="shared" si="113"/>
        <v>1.3149999999999999</v>
      </c>
      <c r="E7246" s="5">
        <v>1.24</v>
      </c>
      <c r="F7246" s="9">
        <v>1127.9000000000001</v>
      </c>
      <c r="G7246" s="5">
        <v>1.2338899999999999</v>
      </c>
      <c r="K7246" s="11">
        <v>41555</v>
      </c>
      <c r="L7246" s="13">
        <v>0.17399999999999999</v>
      </c>
    </row>
    <row r="7247" spans="1:12" x14ac:dyDescent="0.55000000000000004">
      <c r="A7247" s="2">
        <v>42972</v>
      </c>
      <c r="B7247" s="3">
        <v>311.20999999999998</v>
      </c>
      <c r="C7247" s="5">
        <v>1.39</v>
      </c>
      <c r="D7247" s="17">
        <f t="shared" si="113"/>
        <v>1.3149999999999999</v>
      </c>
      <c r="E7247" s="5">
        <v>1.24</v>
      </c>
      <c r="F7247" s="9">
        <v>1128.2</v>
      </c>
      <c r="G7247" s="5">
        <v>1.23556</v>
      </c>
      <c r="K7247" s="11">
        <v>41556</v>
      </c>
      <c r="L7247" s="13">
        <v>0.17724999999999999</v>
      </c>
    </row>
    <row r="7248" spans="1:12" x14ac:dyDescent="0.55000000000000004">
      <c r="A7248" s="2">
        <v>42975</v>
      </c>
      <c r="B7248" s="3">
        <v>309.52999999999997</v>
      </c>
      <c r="C7248" s="5">
        <v>1.39</v>
      </c>
      <c r="D7248" s="17">
        <f t="shared" si="113"/>
        <v>1.3199999999999998</v>
      </c>
      <c r="E7248" s="5">
        <v>1.25</v>
      </c>
      <c r="F7248" s="9">
        <v>1120.0999999999999</v>
      </c>
      <c r="G7248" s="5">
        <v>1.23556</v>
      </c>
      <c r="K7248" s="11">
        <v>41557</v>
      </c>
      <c r="L7248" s="13">
        <v>0.17399999999999999</v>
      </c>
    </row>
    <row r="7249" spans="1:12" x14ac:dyDescent="0.55000000000000004">
      <c r="A7249" s="2">
        <v>42976</v>
      </c>
      <c r="B7249" s="3">
        <v>308.64</v>
      </c>
      <c r="C7249" s="5">
        <v>1.38</v>
      </c>
      <c r="D7249" s="17">
        <f t="shared" si="113"/>
        <v>1.3149999999999999</v>
      </c>
      <c r="E7249" s="5">
        <v>1.25</v>
      </c>
      <c r="F7249" s="9">
        <v>1126.4000000000001</v>
      </c>
      <c r="G7249" s="5">
        <v>1.23889</v>
      </c>
      <c r="K7249" s="11">
        <v>41558</v>
      </c>
      <c r="L7249" s="13">
        <v>0.17399999999999999</v>
      </c>
    </row>
    <row r="7250" spans="1:12" x14ac:dyDescent="0.55000000000000004">
      <c r="A7250" s="2">
        <v>42977</v>
      </c>
      <c r="B7250" s="3">
        <v>309.64999999999998</v>
      </c>
      <c r="C7250" s="5">
        <v>1.38</v>
      </c>
      <c r="D7250" s="17">
        <f t="shared" si="113"/>
        <v>1.3149999999999999</v>
      </c>
      <c r="E7250" s="5">
        <v>1.25</v>
      </c>
      <c r="F7250" s="9">
        <v>1124.2</v>
      </c>
      <c r="G7250" s="5">
        <v>1.23722</v>
      </c>
      <c r="K7250" s="11">
        <v>41561</v>
      </c>
      <c r="L7250" s="13">
        <v>0.17549999999999999</v>
      </c>
    </row>
    <row r="7251" spans="1:12" x14ac:dyDescent="0.55000000000000004">
      <c r="A7251" s="2">
        <v>42978</v>
      </c>
      <c r="B7251" s="3">
        <v>308.27999999999997</v>
      </c>
      <c r="C7251" s="5">
        <v>1.38</v>
      </c>
      <c r="D7251" s="17">
        <f t="shared" si="113"/>
        <v>1.325</v>
      </c>
      <c r="E7251" s="5">
        <v>1.27</v>
      </c>
      <c r="F7251" s="9">
        <v>1127.8</v>
      </c>
      <c r="G7251" s="5">
        <v>1.23167</v>
      </c>
      <c r="K7251" s="11">
        <v>41562</v>
      </c>
      <c r="L7251" s="13">
        <v>0.17374999999999999</v>
      </c>
    </row>
    <row r="7252" spans="1:12" x14ac:dyDescent="0.55000000000000004">
      <c r="A7252" s="2">
        <v>42979</v>
      </c>
      <c r="B7252" s="3">
        <v>307.77999999999997</v>
      </c>
      <c r="C7252" s="5">
        <v>1.38</v>
      </c>
      <c r="D7252" s="17">
        <f t="shared" si="113"/>
        <v>1.3199999999999998</v>
      </c>
      <c r="E7252" s="5">
        <v>1.26</v>
      </c>
      <c r="F7252" s="9">
        <v>1122.8</v>
      </c>
      <c r="G7252" s="5">
        <v>1.2305600000000001</v>
      </c>
      <c r="K7252" s="11">
        <v>41563</v>
      </c>
      <c r="L7252" s="13">
        <v>0.17549999999999999</v>
      </c>
    </row>
    <row r="7253" spans="1:12" x14ac:dyDescent="0.55000000000000004">
      <c r="A7253" s="2">
        <v>42982</v>
      </c>
      <c r="B7253" s="3">
        <v>304.19</v>
      </c>
      <c r="C7253" s="5">
        <v>1.38</v>
      </c>
      <c r="D7253" s="17">
        <f t="shared" si="113"/>
        <v>1.3149999999999999</v>
      </c>
      <c r="E7253" s="5">
        <v>1.25</v>
      </c>
      <c r="F7253" s="9">
        <v>1133</v>
      </c>
      <c r="G7253" s="5">
        <v>1.23167</v>
      </c>
      <c r="K7253" s="11">
        <v>41564</v>
      </c>
      <c r="L7253" s="13">
        <v>0.17249999999999999</v>
      </c>
    </row>
    <row r="7254" spans="1:12" x14ac:dyDescent="0.55000000000000004">
      <c r="A7254" s="2">
        <v>42983</v>
      </c>
      <c r="B7254" s="3">
        <v>304.06</v>
      </c>
      <c r="C7254" s="5">
        <v>1.38</v>
      </c>
      <c r="D7254" s="17">
        <f t="shared" si="113"/>
        <v>1.31</v>
      </c>
      <c r="E7254" s="5">
        <v>1.24</v>
      </c>
      <c r="F7254" s="9">
        <v>1131.0999999999999</v>
      </c>
      <c r="G7254" s="5">
        <v>1.2311099999999999</v>
      </c>
      <c r="K7254" s="11">
        <v>41565</v>
      </c>
      <c r="L7254" s="13">
        <v>0.17199999999999999</v>
      </c>
    </row>
    <row r="7255" spans="1:12" x14ac:dyDescent="0.55000000000000004">
      <c r="A7255" s="2">
        <v>42984</v>
      </c>
      <c r="B7255" s="3">
        <v>303.18</v>
      </c>
      <c r="C7255" s="5">
        <v>1.38</v>
      </c>
      <c r="D7255" s="17">
        <f t="shared" si="113"/>
        <v>1.31</v>
      </c>
      <c r="E7255" s="5">
        <v>1.24</v>
      </c>
      <c r="F7255" s="9">
        <v>1135.4000000000001</v>
      </c>
      <c r="G7255" s="5">
        <v>1.2322200000000001</v>
      </c>
      <c r="K7255" s="11">
        <v>41568</v>
      </c>
      <c r="L7255" s="13">
        <v>0.17</v>
      </c>
    </row>
    <row r="7256" spans="1:12" x14ac:dyDescent="0.55000000000000004">
      <c r="A7256" s="2">
        <v>42985</v>
      </c>
      <c r="B7256" s="3">
        <v>306.97000000000003</v>
      </c>
      <c r="C7256" s="5">
        <v>1.38</v>
      </c>
      <c r="D7256" s="17">
        <f t="shared" si="113"/>
        <v>1.3149999999999999</v>
      </c>
      <c r="E7256" s="5">
        <v>1.25</v>
      </c>
      <c r="F7256" s="9">
        <v>1129.4000000000001</v>
      </c>
      <c r="G7256" s="5">
        <v>1.2350000000000001</v>
      </c>
      <c r="K7256" s="11">
        <v>41569</v>
      </c>
      <c r="L7256" s="13">
        <v>0.17</v>
      </c>
    </row>
    <row r="7257" spans="1:12" x14ac:dyDescent="0.55000000000000004">
      <c r="A7257" s="2">
        <v>42986</v>
      </c>
      <c r="B7257" s="3">
        <v>307.43</v>
      </c>
      <c r="C7257" s="5">
        <v>1.38</v>
      </c>
      <c r="D7257" s="17">
        <f t="shared" si="113"/>
        <v>1.3149999999999999</v>
      </c>
      <c r="E7257" s="5">
        <v>1.25</v>
      </c>
      <c r="F7257" s="9">
        <v>1127.5</v>
      </c>
      <c r="G7257" s="5">
        <v>1.23611</v>
      </c>
      <c r="K7257" s="11">
        <v>41570</v>
      </c>
      <c r="L7257" s="13">
        <v>0.17019999999999999</v>
      </c>
    </row>
    <row r="7258" spans="1:12" x14ac:dyDescent="0.55000000000000004">
      <c r="A7258" s="2">
        <v>42989</v>
      </c>
      <c r="B7258" s="3">
        <v>309.83</v>
      </c>
      <c r="C7258" s="5">
        <v>1.38</v>
      </c>
      <c r="D7258" s="17">
        <f t="shared" si="113"/>
        <v>1.3149999999999999</v>
      </c>
      <c r="E7258" s="5">
        <v>1.25</v>
      </c>
      <c r="F7258" s="9">
        <v>1131.9000000000001</v>
      </c>
      <c r="G7258" s="5">
        <v>1.23611</v>
      </c>
      <c r="K7258" s="11">
        <v>41571</v>
      </c>
      <c r="L7258" s="13">
        <v>0.17100000000000001</v>
      </c>
    </row>
    <row r="7259" spans="1:12" x14ac:dyDescent="0.55000000000000004">
      <c r="A7259" s="2">
        <v>42990</v>
      </c>
      <c r="B7259" s="3">
        <v>310.42</v>
      </c>
      <c r="C7259" s="5">
        <v>1.38</v>
      </c>
      <c r="D7259" s="17">
        <f t="shared" si="113"/>
        <v>1.3199999999999998</v>
      </c>
      <c r="E7259" s="5">
        <v>1.26</v>
      </c>
      <c r="F7259" s="9">
        <v>1128.5</v>
      </c>
      <c r="G7259" s="5">
        <v>1.2366699999999999</v>
      </c>
      <c r="K7259" s="11">
        <v>41572</v>
      </c>
      <c r="L7259" s="13">
        <v>0.1686</v>
      </c>
    </row>
    <row r="7260" spans="1:12" x14ac:dyDescent="0.55000000000000004">
      <c r="A7260" s="2">
        <v>42991</v>
      </c>
      <c r="B7260" s="3">
        <v>310</v>
      </c>
      <c r="C7260" s="5">
        <v>1.38</v>
      </c>
      <c r="D7260" s="17">
        <f t="shared" si="113"/>
        <v>1.3199999999999998</v>
      </c>
      <c r="E7260" s="5">
        <v>1.26</v>
      </c>
      <c r="F7260" s="9">
        <v>1128.5</v>
      </c>
      <c r="G7260" s="5">
        <v>1.23444</v>
      </c>
      <c r="K7260" s="11">
        <v>41575</v>
      </c>
      <c r="L7260" s="13">
        <v>0.1681</v>
      </c>
    </row>
    <row r="7261" spans="1:12" x14ac:dyDescent="0.55000000000000004">
      <c r="A7261" s="2">
        <v>42992</v>
      </c>
      <c r="B7261" s="3">
        <v>312.52</v>
      </c>
      <c r="C7261" s="5">
        <v>1.38</v>
      </c>
      <c r="D7261" s="17">
        <f t="shared" si="113"/>
        <v>1.3199999999999998</v>
      </c>
      <c r="E7261" s="5">
        <v>1.26</v>
      </c>
      <c r="F7261" s="9">
        <v>1132.5999999999999</v>
      </c>
      <c r="G7261" s="5">
        <v>1.23444</v>
      </c>
      <c r="K7261" s="11">
        <v>41576</v>
      </c>
      <c r="L7261" s="13">
        <v>0.16800000000000001</v>
      </c>
    </row>
    <row r="7262" spans="1:12" x14ac:dyDescent="0.55000000000000004">
      <c r="A7262" s="2">
        <v>42993</v>
      </c>
      <c r="B7262" s="3">
        <v>313.69</v>
      </c>
      <c r="C7262" s="5">
        <v>1.38</v>
      </c>
      <c r="D7262" s="17">
        <f t="shared" si="113"/>
        <v>1.3149999999999999</v>
      </c>
      <c r="E7262" s="5">
        <v>1.25</v>
      </c>
      <c r="F7262" s="9">
        <v>1131.7</v>
      </c>
      <c r="G7262" s="5">
        <v>1.23722</v>
      </c>
      <c r="K7262" s="11">
        <v>41577</v>
      </c>
      <c r="L7262" s="13">
        <v>0.16800000000000001</v>
      </c>
    </row>
    <row r="7263" spans="1:12" x14ac:dyDescent="0.55000000000000004">
      <c r="A7263" s="2">
        <v>42996</v>
      </c>
      <c r="B7263" s="3">
        <v>318.93</v>
      </c>
      <c r="C7263" s="5">
        <v>1.38</v>
      </c>
      <c r="D7263" s="17">
        <f t="shared" si="113"/>
        <v>1.3149999999999999</v>
      </c>
      <c r="E7263" s="5">
        <v>1.25</v>
      </c>
      <c r="F7263" s="9">
        <v>1126.5999999999999</v>
      </c>
      <c r="G7263" s="5">
        <v>1.23611</v>
      </c>
      <c r="K7263" s="11">
        <v>41578</v>
      </c>
      <c r="L7263" s="13">
        <v>0.16800000000000001</v>
      </c>
    </row>
    <row r="7264" spans="1:12" x14ac:dyDescent="0.55000000000000004">
      <c r="A7264" s="2">
        <v>42997</v>
      </c>
      <c r="B7264" s="3">
        <v>318.51</v>
      </c>
      <c r="C7264" s="5">
        <v>1.38</v>
      </c>
      <c r="D7264" s="17">
        <f t="shared" si="113"/>
        <v>1.31</v>
      </c>
      <c r="E7264" s="5">
        <v>1.24</v>
      </c>
      <c r="F7264" s="9">
        <v>1131.3</v>
      </c>
      <c r="G7264" s="5">
        <v>1.23722</v>
      </c>
      <c r="K7264" s="11">
        <v>41579</v>
      </c>
      <c r="L7264" s="13">
        <v>0.16850000000000001</v>
      </c>
    </row>
    <row r="7265" spans="1:12" x14ac:dyDescent="0.55000000000000004">
      <c r="A7265" s="2">
        <v>42998</v>
      </c>
      <c r="B7265" s="3">
        <v>318.48</v>
      </c>
      <c r="C7265" s="5">
        <v>1.38</v>
      </c>
      <c r="D7265" s="17">
        <f t="shared" si="113"/>
        <v>1.3149999999999999</v>
      </c>
      <c r="E7265" s="5">
        <v>1.25</v>
      </c>
      <c r="F7265" s="9">
        <v>1128.3</v>
      </c>
      <c r="G7265" s="5">
        <v>1.23556</v>
      </c>
      <c r="K7265" s="11">
        <v>41582</v>
      </c>
      <c r="L7265" s="13">
        <v>0.16850000000000001</v>
      </c>
    </row>
    <row r="7266" spans="1:12" x14ac:dyDescent="0.55000000000000004">
      <c r="A7266" s="2">
        <v>42999</v>
      </c>
      <c r="B7266" s="3">
        <v>318.25</v>
      </c>
      <c r="C7266" s="5">
        <v>1.38</v>
      </c>
      <c r="D7266" s="17">
        <f t="shared" si="113"/>
        <v>1.3149999999999999</v>
      </c>
      <c r="E7266" s="5">
        <v>1.25</v>
      </c>
      <c r="F7266" s="9">
        <v>1132.7</v>
      </c>
      <c r="G7266" s="5">
        <v>1.23722</v>
      </c>
      <c r="K7266" s="11">
        <v>41583</v>
      </c>
      <c r="L7266" s="13">
        <v>0.16850000000000001</v>
      </c>
    </row>
    <row r="7267" spans="1:12" x14ac:dyDescent="0.55000000000000004">
      <c r="A7267" s="2">
        <v>43000</v>
      </c>
      <c r="B7267" s="3">
        <v>316.70999999999998</v>
      </c>
      <c r="C7267" s="5">
        <v>1.38</v>
      </c>
      <c r="D7267" s="17">
        <f t="shared" si="113"/>
        <v>1.3149999999999999</v>
      </c>
      <c r="E7267" s="5">
        <v>1.25</v>
      </c>
      <c r="F7267" s="9">
        <v>1136.5</v>
      </c>
      <c r="G7267" s="5">
        <v>1.2383299999999999</v>
      </c>
      <c r="K7267" s="11">
        <v>41584</v>
      </c>
      <c r="L7267" s="13">
        <v>0.16850000000000001</v>
      </c>
    </row>
    <row r="7268" spans="1:12" x14ac:dyDescent="0.55000000000000004">
      <c r="A7268" s="2">
        <v>43003</v>
      </c>
      <c r="B7268" s="3">
        <v>316.39999999999998</v>
      </c>
      <c r="C7268" s="5">
        <v>1.38</v>
      </c>
      <c r="D7268" s="17">
        <f t="shared" si="113"/>
        <v>1.3199999999999998</v>
      </c>
      <c r="E7268" s="5">
        <v>1.26</v>
      </c>
      <c r="F7268" s="9">
        <v>1131.8</v>
      </c>
      <c r="G7268" s="5">
        <v>1.2366699999999999</v>
      </c>
      <c r="K7268" s="11">
        <v>41585</v>
      </c>
      <c r="L7268" s="13">
        <v>0.16750000000000001</v>
      </c>
    </row>
    <row r="7269" spans="1:12" x14ac:dyDescent="0.55000000000000004">
      <c r="A7269" s="2">
        <v>43004</v>
      </c>
      <c r="B7269" s="3">
        <v>314.29000000000002</v>
      </c>
      <c r="C7269" s="5">
        <v>1.38</v>
      </c>
      <c r="D7269" s="17">
        <f t="shared" si="113"/>
        <v>1.3149999999999999</v>
      </c>
      <c r="E7269" s="5">
        <v>1.25</v>
      </c>
      <c r="F7269" s="9">
        <v>1136.8</v>
      </c>
      <c r="G7269" s="5">
        <v>1.23444</v>
      </c>
      <c r="K7269" s="11">
        <v>41586</v>
      </c>
      <c r="L7269" s="13">
        <v>0.16850000000000001</v>
      </c>
    </row>
    <row r="7270" spans="1:12" x14ac:dyDescent="0.55000000000000004">
      <c r="A7270" s="2">
        <v>43005</v>
      </c>
      <c r="B7270" s="3">
        <v>313.82</v>
      </c>
      <c r="C7270" s="5">
        <v>1.38</v>
      </c>
      <c r="D7270" s="17">
        <f t="shared" si="113"/>
        <v>1.3199999999999998</v>
      </c>
      <c r="E7270" s="5">
        <v>1.26</v>
      </c>
      <c r="F7270" s="9">
        <v>1140.7</v>
      </c>
      <c r="G7270" s="5">
        <v>1.2350000000000001</v>
      </c>
      <c r="K7270" s="11">
        <v>41589</v>
      </c>
      <c r="L7270" s="13">
        <v>0.16850000000000001</v>
      </c>
    </row>
    <row r="7271" spans="1:12" x14ac:dyDescent="0.55000000000000004">
      <c r="A7271" s="2">
        <v>43006</v>
      </c>
      <c r="B7271" s="3">
        <v>313.85000000000002</v>
      </c>
      <c r="C7271" s="5">
        <v>1.38</v>
      </c>
      <c r="D7271" s="17">
        <f t="shared" si="113"/>
        <v>1.3199999999999998</v>
      </c>
      <c r="E7271" s="5">
        <v>1.26</v>
      </c>
      <c r="F7271" s="9">
        <v>1149.0999999999999</v>
      </c>
      <c r="G7271" s="5">
        <v>1.2350000000000001</v>
      </c>
      <c r="K7271" s="11">
        <v>41590</v>
      </c>
      <c r="L7271" s="13">
        <v>0.16850000000000001</v>
      </c>
    </row>
    <row r="7272" spans="1:12" x14ac:dyDescent="0.55000000000000004">
      <c r="A7272" s="2">
        <v>43007</v>
      </c>
      <c r="B7272" s="3">
        <v>316.27</v>
      </c>
      <c r="C7272" s="5">
        <v>1.38</v>
      </c>
      <c r="D7272" s="17">
        <f t="shared" si="113"/>
        <v>1.325</v>
      </c>
      <c r="E7272" s="5">
        <v>1.27</v>
      </c>
      <c r="F7272" s="9">
        <v>1145.4000000000001</v>
      </c>
      <c r="G7272" s="5">
        <v>1.2322200000000001</v>
      </c>
      <c r="K7272" s="11">
        <v>41591</v>
      </c>
      <c r="L7272" s="13">
        <v>0.16769999999999999</v>
      </c>
    </row>
    <row r="7273" spans="1:12" x14ac:dyDescent="0.55000000000000004">
      <c r="A7273" s="2">
        <v>43018</v>
      </c>
      <c r="B7273" s="3">
        <v>322.49</v>
      </c>
      <c r="C7273" s="5">
        <v>1.38</v>
      </c>
      <c r="D7273" s="17">
        <f t="shared" si="113"/>
        <v>1.3199999999999998</v>
      </c>
      <c r="E7273" s="5">
        <v>1.26</v>
      </c>
      <c r="F7273" s="9">
        <v>1135.0999999999999</v>
      </c>
      <c r="G7273" s="5">
        <v>1.2377800000000001</v>
      </c>
      <c r="K7273" s="11">
        <v>41592</v>
      </c>
      <c r="L7273" s="13">
        <v>0.16750000000000001</v>
      </c>
    </row>
    <row r="7274" spans="1:12" x14ac:dyDescent="0.55000000000000004">
      <c r="A7274" s="2">
        <v>43019</v>
      </c>
      <c r="B7274" s="3">
        <v>326.12</v>
      </c>
      <c r="C7274" s="5">
        <v>1.38</v>
      </c>
      <c r="D7274" s="17">
        <f t="shared" si="113"/>
        <v>1.31</v>
      </c>
      <c r="E7274" s="5">
        <v>1.24</v>
      </c>
      <c r="F7274" s="9">
        <v>1135.2</v>
      </c>
      <c r="G7274" s="5">
        <v>1.23889</v>
      </c>
      <c r="K7274" s="11">
        <v>41593</v>
      </c>
      <c r="L7274" s="13">
        <v>0.16750000000000001</v>
      </c>
    </row>
    <row r="7275" spans="1:12" x14ac:dyDescent="0.55000000000000004">
      <c r="A7275" s="2">
        <v>43020</v>
      </c>
      <c r="B7275" s="3">
        <v>328.11</v>
      </c>
      <c r="C7275" s="5">
        <v>1.38</v>
      </c>
      <c r="D7275" s="17">
        <f t="shared" si="113"/>
        <v>1.3149999999999999</v>
      </c>
      <c r="E7275" s="5">
        <v>1.25</v>
      </c>
      <c r="F7275" s="9">
        <v>1133.2</v>
      </c>
      <c r="G7275" s="5">
        <v>1.23889</v>
      </c>
      <c r="K7275" s="11">
        <v>41596</v>
      </c>
      <c r="L7275" s="13">
        <v>0.16800000000000001</v>
      </c>
    </row>
    <row r="7276" spans="1:12" x14ac:dyDescent="0.55000000000000004">
      <c r="A7276" s="2">
        <v>43021</v>
      </c>
      <c r="B7276" s="3">
        <v>327.35000000000002</v>
      </c>
      <c r="C7276" s="5">
        <v>1.38</v>
      </c>
      <c r="D7276" s="17">
        <f t="shared" si="113"/>
        <v>1.3149999999999999</v>
      </c>
      <c r="E7276" s="5">
        <v>1.25</v>
      </c>
      <c r="F7276" s="9">
        <v>1128.9000000000001</v>
      </c>
      <c r="G7276" s="5">
        <v>1.2366699999999999</v>
      </c>
      <c r="K7276" s="11">
        <v>41597</v>
      </c>
      <c r="L7276" s="13">
        <v>0.16700000000000001</v>
      </c>
    </row>
    <row r="7277" spans="1:12" x14ac:dyDescent="0.55000000000000004">
      <c r="A7277" s="2">
        <v>43024</v>
      </c>
      <c r="B7277" s="3">
        <v>327.82</v>
      </c>
      <c r="C7277" s="5">
        <v>1.38</v>
      </c>
      <c r="D7277" s="17">
        <f t="shared" si="113"/>
        <v>1.3149999999999999</v>
      </c>
      <c r="E7277" s="5">
        <v>1.25</v>
      </c>
      <c r="F7277" s="9">
        <v>1127.8</v>
      </c>
      <c r="G7277" s="5">
        <v>1.2366600000000001</v>
      </c>
      <c r="K7277" s="11">
        <v>41598</v>
      </c>
      <c r="L7277" s="13">
        <v>0.16650000000000001</v>
      </c>
    </row>
    <row r="7278" spans="1:12" x14ac:dyDescent="0.55000000000000004">
      <c r="A7278" s="2">
        <v>43025</v>
      </c>
      <c r="B7278" s="3">
        <v>328.51</v>
      </c>
      <c r="C7278" s="5">
        <v>1.38</v>
      </c>
      <c r="D7278" s="17">
        <f t="shared" si="113"/>
        <v>1.31</v>
      </c>
      <c r="E7278" s="5">
        <v>1.24</v>
      </c>
      <c r="F7278" s="9">
        <v>1132.5</v>
      </c>
      <c r="G7278" s="5">
        <v>1.23777</v>
      </c>
      <c r="K7278" s="11">
        <v>41599</v>
      </c>
      <c r="L7278" s="13">
        <v>0.16600000000000001</v>
      </c>
    </row>
    <row r="7279" spans="1:12" x14ac:dyDescent="0.55000000000000004">
      <c r="A7279" s="2">
        <v>43026</v>
      </c>
      <c r="B7279" s="3">
        <v>328.4</v>
      </c>
      <c r="C7279" s="5">
        <v>1.38</v>
      </c>
      <c r="D7279" s="17">
        <f t="shared" si="113"/>
        <v>1.31</v>
      </c>
      <c r="E7279" s="5">
        <v>1.24</v>
      </c>
      <c r="F7279" s="9">
        <v>1129.9000000000001</v>
      </c>
      <c r="G7279" s="5">
        <v>1.23888</v>
      </c>
      <c r="K7279" s="11">
        <v>41600</v>
      </c>
      <c r="L7279" s="13">
        <v>0.16550000000000001</v>
      </c>
    </row>
    <row r="7280" spans="1:12" x14ac:dyDescent="0.55000000000000004">
      <c r="A7280" s="2">
        <v>43027</v>
      </c>
      <c r="B7280" s="3">
        <v>326.47000000000003</v>
      </c>
      <c r="C7280" s="5">
        <v>1.38</v>
      </c>
      <c r="D7280" s="17">
        <f t="shared" si="113"/>
        <v>1.31</v>
      </c>
      <c r="E7280" s="5">
        <v>1.24</v>
      </c>
      <c r="F7280" s="9">
        <v>1132.4000000000001</v>
      </c>
      <c r="G7280" s="5">
        <v>1.23888</v>
      </c>
      <c r="K7280" s="11">
        <v>41603</v>
      </c>
      <c r="L7280" s="13">
        <v>0.16400000000000001</v>
      </c>
    </row>
    <row r="7281" spans="1:12" x14ac:dyDescent="0.55000000000000004">
      <c r="A7281" s="2">
        <v>43028</v>
      </c>
      <c r="B7281" s="3">
        <v>328.89</v>
      </c>
      <c r="C7281" s="5">
        <v>1.38</v>
      </c>
      <c r="D7281" s="17">
        <f t="shared" si="113"/>
        <v>1.31</v>
      </c>
      <c r="E7281" s="5">
        <v>1.24</v>
      </c>
      <c r="F7281" s="9">
        <v>1131</v>
      </c>
      <c r="G7281" s="5">
        <v>1.2378800000000001</v>
      </c>
      <c r="K7281" s="11">
        <v>41604</v>
      </c>
      <c r="L7281" s="13">
        <v>0.16400000000000001</v>
      </c>
    </row>
    <row r="7282" spans="1:12" x14ac:dyDescent="0.55000000000000004">
      <c r="A7282" s="2">
        <v>43031</v>
      </c>
      <c r="B7282" s="3">
        <v>329.45</v>
      </c>
      <c r="C7282" s="5">
        <v>1.38</v>
      </c>
      <c r="D7282" s="17">
        <f t="shared" si="113"/>
        <v>1.31</v>
      </c>
      <c r="E7282" s="5">
        <v>1.24</v>
      </c>
      <c r="F7282" s="9">
        <v>1130.2</v>
      </c>
      <c r="G7282" s="5">
        <v>1.2378800000000001</v>
      </c>
      <c r="K7282" s="11">
        <v>41605</v>
      </c>
      <c r="L7282" s="13">
        <v>0.16500000000000001</v>
      </c>
    </row>
    <row r="7283" spans="1:12" x14ac:dyDescent="0.55000000000000004">
      <c r="A7283" s="2">
        <v>43032</v>
      </c>
      <c r="B7283" s="3">
        <v>328.96</v>
      </c>
      <c r="C7283" s="5">
        <v>1.38</v>
      </c>
      <c r="D7283" s="17">
        <f t="shared" si="113"/>
        <v>1.31</v>
      </c>
      <c r="E7283" s="5">
        <v>1.24</v>
      </c>
      <c r="F7283" s="9">
        <v>1127.4000000000001</v>
      </c>
      <c r="G7283" s="5">
        <v>1.2395499999999999</v>
      </c>
      <c r="K7283" s="11">
        <v>41606</v>
      </c>
      <c r="L7283" s="13">
        <v>0.16875000000000001</v>
      </c>
    </row>
    <row r="7284" spans="1:12" x14ac:dyDescent="0.55000000000000004">
      <c r="A7284" s="2">
        <v>43033</v>
      </c>
      <c r="B7284" s="3">
        <v>329.31</v>
      </c>
      <c r="C7284" s="5">
        <v>1.38</v>
      </c>
      <c r="D7284" s="17">
        <f t="shared" si="113"/>
        <v>1.31</v>
      </c>
      <c r="E7284" s="5">
        <v>1.24</v>
      </c>
      <c r="F7284" s="9">
        <v>1127.9000000000001</v>
      </c>
      <c r="G7284" s="5">
        <v>1.2399899999999999</v>
      </c>
      <c r="K7284" s="11">
        <v>41607</v>
      </c>
      <c r="L7284" s="13">
        <v>0.16825000000000001</v>
      </c>
    </row>
    <row r="7285" spans="1:12" x14ac:dyDescent="0.55000000000000004">
      <c r="A7285" s="2">
        <v>43034</v>
      </c>
      <c r="B7285" s="3">
        <v>326.99</v>
      </c>
      <c r="C7285" s="5">
        <v>1.38</v>
      </c>
      <c r="D7285" s="17">
        <f t="shared" si="113"/>
        <v>1.3149999999999999</v>
      </c>
      <c r="E7285" s="5">
        <v>1.25</v>
      </c>
      <c r="F7285" s="9">
        <v>1124.5999999999999</v>
      </c>
      <c r="G7285" s="5">
        <v>1.24166</v>
      </c>
      <c r="K7285" s="11">
        <v>41610</v>
      </c>
      <c r="L7285" s="13">
        <v>0.16825000000000001</v>
      </c>
    </row>
    <row r="7286" spans="1:12" x14ac:dyDescent="0.55000000000000004">
      <c r="A7286" s="2">
        <v>43035</v>
      </c>
      <c r="B7286" s="3">
        <v>329.23</v>
      </c>
      <c r="C7286" s="5">
        <v>1.4</v>
      </c>
      <c r="D7286" s="17">
        <f t="shared" si="113"/>
        <v>1.3199999999999998</v>
      </c>
      <c r="E7286" s="5">
        <v>1.24</v>
      </c>
      <c r="F7286" s="9">
        <v>1130.5</v>
      </c>
      <c r="G7286" s="5">
        <v>1.2423299999999999</v>
      </c>
      <c r="K7286" s="11">
        <v>41611</v>
      </c>
      <c r="L7286" s="13">
        <v>0.16750000000000001</v>
      </c>
    </row>
    <row r="7287" spans="1:12" x14ac:dyDescent="0.55000000000000004">
      <c r="A7287" s="2">
        <v>43038</v>
      </c>
      <c r="B7287" s="3">
        <v>330.38</v>
      </c>
      <c r="C7287" s="5">
        <v>1.4</v>
      </c>
      <c r="D7287" s="17">
        <f t="shared" si="113"/>
        <v>1.3149999999999999</v>
      </c>
      <c r="E7287" s="5">
        <v>1.23</v>
      </c>
      <c r="F7287" s="9">
        <v>1124.5999999999999</v>
      </c>
      <c r="G7287" s="5">
        <v>1.24214</v>
      </c>
      <c r="K7287" s="11">
        <v>41612</v>
      </c>
      <c r="L7287" s="13">
        <v>0.16850000000000001</v>
      </c>
    </row>
    <row r="7288" spans="1:12" x14ac:dyDescent="0.55000000000000004">
      <c r="A7288" s="2">
        <v>43039</v>
      </c>
      <c r="B7288" s="3">
        <v>333.57</v>
      </c>
      <c r="C7288" s="5">
        <v>1.4</v>
      </c>
      <c r="D7288" s="17">
        <f t="shared" si="113"/>
        <v>1.33</v>
      </c>
      <c r="E7288" s="5">
        <v>1.26</v>
      </c>
      <c r="F7288" s="9">
        <v>1120.4000000000001</v>
      </c>
      <c r="G7288" s="5">
        <v>1.24333</v>
      </c>
      <c r="K7288" s="11">
        <v>41613</v>
      </c>
      <c r="L7288" s="13">
        <v>0.16785</v>
      </c>
    </row>
    <row r="7289" spans="1:12" x14ac:dyDescent="0.55000000000000004">
      <c r="A7289" s="2">
        <v>43040</v>
      </c>
      <c r="B7289" s="3">
        <v>338.76</v>
      </c>
      <c r="C7289" s="5">
        <v>1.4</v>
      </c>
      <c r="D7289" s="17">
        <f t="shared" si="113"/>
        <v>1.3199999999999998</v>
      </c>
      <c r="E7289" s="5">
        <v>1.24</v>
      </c>
      <c r="F7289" s="9">
        <v>1114.5</v>
      </c>
      <c r="G7289" s="5">
        <v>1.24333</v>
      </c>
      <c r="K7289" s="11">
        <v>41614</v>
      </c>
      <c r="L7289" s="13">
        <v>0.16950000000000001</v>
      </c>
    </row>
    <row r="7290" spans="1:12" x14ac:dyDescent="0.55000000000000004">
      <c r="A7290" s="2">
        <v>43041</v>
      </c>
      <c r="B7290" s="3">
        <v>337.53</v>
      </c>
      <c r="C7290" s="5">
        <v>1.4</v>
      </c>
      <c r="D7290" s="17">
        <f t="shared" si="113"/>
        <v>1.3199999999999998</v>
      </c>
      <c r="E7290" s="5">
        <v>1.24</v>
      </c>
      <c r="F7290" s="9">
        <v>1114.4000000000001</v>
      </c>
      <c r="G7290" s="5">
        <v>1.2421199999999999</v>
      </c>
      <c r="K7290" s="11">
        <v>41617</v>
      </c>
      <c r="L7290" s="13">
        <v>0.1706</v>
      </c>
    </row>
    <row r="7291" spans="1:12" x14ac:dyDescent="0.55000000000000004">
      <c r="A7291" s="2">
        <v>43042</v>
      </c>
      <c r="B7291" s="3">
        <v>338.83</v>
      </c>
      <c r="C7291" s="5">
        <v>1.4</v>
      </c>
      <c r="D7291" s="17">
        <f t="shared" si="113"/>
        <v>1.3199999999999998</v>
      </c>
      <c r="E7291" s="5">
        <v>1.24</v>
      </c>
      <c r="F7291" s="9">
        <v>1113.8</v>
      </c>
      <c r="G7291" s="5">
        <v>1.24322</v>
      </c>
      <c r="K7291" s="11">
        <v>41618</v>
      </c>
      <c r="L7291" s="13">
        <v>0.16935</v>
      </c>
    </row>
    <row r="7292" spans="1:12" x14ac:dyDescent="0.55000000000000004">
      <c r="A7292" s="2">
        <v>43045</v>
      </c>
      <c r="B7292" s="3">
        <v>337.4</v>
      </c>
      <c r="C7292" s="5">
        <v>1.4</v>
      </c>
      <c r="D7292" s="17">
        <f t="shared" si="113"/>
        <v>1.3149999999999999</v>
      </c>
      <c r="E7292" s="5">
        <v>1.23</v>
      </c>
      <c r="F7292" s="9">
        <v>1115</v>
      </c>
      <c r="G7292" s="5">
        <v>1.24424</v>
      </c>
      <c r="K7292" s="11">
        <v>41619</v>
      </c>
      <c r="L7292" s="13">
        <v>0.16735</v>
      </c>
    </row>
    <row r="7293" spans="1:12" x14ac:dyDescent="0.55000000000000004">
      <c r="A7293" s="2">
        <v>43046</v>
      </c>
      <c r="B7293" s="3">
        <v>336.76</v>
      </c>
      <c r="C7293" s="5">
        <v>1.4</v>
      </c>
      <c r="D7293" s="17">
        <f t="shared" si="113"/>
        <v>1.325</v>
      </c>
      <c r="E7293" s="5">
        <v>1.25</v>
      </c>
      <c r="F7293" s="9">
        <v>1111.9000000000001</v>
      </c>
      <c r="G7293" s="5">
        <v>1.2438899999999999</v>
      </c>
      <c r="K7293" s="11">
        <v>41620</v>
      </c>
      <c r="L7293" s="13">
        <v>0.1666</v>
      </c>
    </row>
    <row r="7294" spans="1:12" x14ac:dyDescent="0.55000000000000004">
      <c r="A7294" s="2">
        <v>43047</v>
      </c>
      <c r="B7294" s="3">
        <v>337.8</v>
      </c>
      <c r="C7294" s="5">
        <v>1.4</v>
      </c>
      <c r="D7294" s="17">
        <f t="shared" si="113"/>
        <v>1.3149999999999999</v>
      </c>
      <c r="E7294" s="5">
        <v>1.23</v>
      </c>
      <c r="F7294" s="9">
        <v>1115.5999999999999</v>
      </c>
      <c r="G7294" s="5">
        <v>1.2460599999999999</v>
      </c>
      <c r="K7294" s="11">
        <v>41621</v>
      </c>
      <c r="L7294" s="13">
        <v>0.16400000000000001</v>
      </c>
    </row>
    <row r="7295" spans="1:12" x14ac:dyDescent="0.55000000000000004">
      <c r="A7295" s="2">
        <v>43048</v>
      </c>
      <c r="B7295" s="3">
        <v>337.14</v>
      </c>
      <c r="C7295" s="5">
        <v>1.4</v>
      </c>
      <c r="D7295" s="17">
        <f t="shared" si="113"/>
        <v>1.3199999999999998</v>
      </c>
      <c r="E7295" s="5">
        <v>1.24</v>
      </c>
      <c r="F7295" s="9">
        <v>1115.5999999999999</v>
      </c>
      <c r="G7295" s="5">
        <v>1.2449399999999999</v>
      </c>
      <c r="K7295" s="11">
        <v>41624</v>
      </c>
      <c r="L7295" s="13">
        <v>0.16500000000000001</v>
      </c>
    </row>
    <row r="7296" spans="1:12" x14ac:dyDescent="0.55000000000000004">
      <c r="A7296" s="2">
        <v>43049</v>
      </c>
      <c r="B7296" s="3">
        <v>335.96</v>
      </c>
      <c r="C7296" s="5">
        <v>1.4</v>
      </c>
      <c r="D7296" s="17">
        <f t="shared" si="113"/>
        <v>1.3199999999999998</v>
      </c>
      <c r="E7296" s="5">
        <v>1.24</v>
      </c>
      <c r="F7296" s="9">
        <v>1117.0999999999999</v>
      </c>
      <c r="G7296" s="5">
        <v>1.2460599999999999</v>
      </c>
      <c r="K7296" s="11">
        <v>41625</v>
      </c>
      <c r="L7296" s="13">
        <v>0.1663</v>
      </c>
    </row>
    <row r="7297" spans="1:12" x14ac:dyDescent="0.55000000000000004">
      <c r="A7297" s="2">
        <v>43052</v>
      </c>
      <c r="B7297" s="3">
        <v>334.33</v>
      </c>
      <c r="C7297" s="5">
        <v>1.41</v>
      </c>
      <c r="D7297" s="17">
        <f t="shared" si="113"/>
        <v>1.33</v>
      </c>
      <c r="E7297" s="5">
        <v>1.25</v>
      </c>
      <c r="F7297" s="9">
        <v>1120.5999999999999</v>
      </c>
      <c r="G7297" s="5">
        <v>1.2502800000000001</v>
      </c>
      <c r="K7297" s="11">
        <v>41626</v>
      </c>
      <c r="L7297" s="13">
        <v>0.1668</v>
      </c>
    </row>
    <row r="7298" spans="1:12" x14ac:dyDescent="0.55000000000000004">
      <c r="A7298" s="2">
        <v>43053</v>
      </c>
      <c r="B7298" s="3">
        <v>333.62</v>
      </c>
      <c r="C7298" s="5">
        <v>1.42</v>
      </c>
      <c r="D7298" s="17">
        <f t="shared" si="113"/>
        <v>1.33</v>
      </c>
      <c r="E7298" s="5">
        <v>1.24</v>
      </c>
      <c r="F7298" s="9">
        <v>1118.0999999999999</v>
      </c>
      <c r="G7298" s="5">
        <v>1.2635000000000001</v>
      </c>
      <c r="K7298" s="11">
        <v>41627</v>
      </c>
      <c r="L7298" s="13">
        <v>0.16450000000000001</v>
      </c>
    </row>
    <row r="7299" spans="1:12" x14ac:dyDescent="0.55000000000000004">
      <c r="A7299" s="2">
        <v>43054</v>
      </c>
      <c r="B7299" s="3">
        <v>332.17</v>
      </c>
      <c r="C7299" s="5">
        <v>1.43</v>
      </c>
      <c r="D7299" s="17">
        <f t="shared" si="113"/>
        <v>1.335</v>
      </c>
      <c r="E7299" s="5">
        <v>1.24</v>
      </c>
      <c r="F7299" s="9">
        <v>1112.3</v>
      </c>
      <c r="G7299" s="5">
        <v>1.266</v>
      </c>
      <c r="K7299" s="11">
        <v>41628</v>
      </c>
      <c r="L7299" s="13">
        <v>0.16400000000000001</v>
      </c>
    </row>
    <row r="7300" spans="1:12" x14ac:dyDescent="0.55000000000000004">
      <c r="A7300" s="2">
        <v>43055</v>
      </c>
      <c r="B7300" s="3">
        <v>334.36</v>
      </c>
      <c r="C7300" s="5">
        <v>1.44</v>
      </c>
      <c r="D7300" s="17">
        <f t="shared" ref="D7300:D7363" si="114">(C7300+E7300)/2</f>
        <v>1.3399999999999999</v>
      </c>
      <c r="E7300" s="5">
        <v>1.24</v>
      </c>
      <c r="F7300" s="9">
        <v>1101.4000000000001</v>
      </c>
      <c r="G7300" s="5">
        <v>1.28267</v>
      </c>
      <c r="K7300" s="11">
        <v>41631</v>
      </c>
      <c r="L7300" s="13">
        <v>0.1646</v>
      </c>
    </row>
    <row r="7301" spans="1:12" x14ac:dyDescent="0.55000000000000004">
      <c r="A7301" s="2">
        <v>43056</v>
      </c>
      <c r="B7301" s="3">
        <v>334.18</v>
      </c>
      <c r="C7301" s="5">
        <v>1.45</v>
      </c>
      <c r="D7301" s="17">
        <f t="shared" si="114"/>
        <v>1.345</v>
      </c>
      <c r="E7301" s="5">
        <v>1.24</v>
      </c>
      <c r="F7301" s="9">
        <v>1097.5</v>
      </c>
      <c r="G7301" s="5">
        <v>1.2871900000000001</v>
      </c>
      <c r="K7301" s="11">
        <v>41632</v>
      </c>
      <c r="L7301" s="13">
        <v>0.16700000000000001</v>
      </c>
    </row>
    <row r="7302" spans="1:12" x14ac:dyDescent="0.55000000000000004">
      <c r="A7302" s="2">
        <v>43059</v>
      </c>
      <c r="B7302" s="3">
        <v>332.92</v>
      </c>
      <c r="C7302" s="5">
        <v>1.46</v>
      </c>
      <c r="D7302" s="17">
        <f t="shared" si="114"/>
        <v>1.355</v>
      </c>
      <c r="E7302" s="5">
        <v>1.25</v>
      </c>
      <c r="F7302" s="9">
        <v>1100.5999999999999</v>
      </c>
      <c r="G7302" s="5">
        <v>1.2941800000000001</v>
      </c>
      <c r="K7302" s="11">
        <v>41633</v>
      </c>
      <c r="L7302" s="12">
        <f>L7301</f>
        <v>0.16700000000000001</v>
      </c>
    </row>
    <row r="7303" spans="1:12" x14ac:dyDescent="0.55000000000000004">
      <c r="A7303" s="2">
        <v>43060</v>
      </c>
      <c r="B7303" s="3">
        <v>333.51</v>
      </c>
      <c r="C7303" s="5">
        <v>1.47</v>
      </c>
      <c r="D7303" s="17">
        <f t="shared" si="114"/>
        <v>1.3599999999999999</v>
      </c>
      <c r="E7303" s="5">
        <v>1.25</v>
      </c>
      <c r="F7303" s="9">
        <v>1095.8</v>
      </c>
      <c r="G7303" s="5">
        <v>1.31287</v>
      </c>
      <c r="K7303" s="11">
        <v>41634</v>
      </c>
      <c r="L7303" s="12">
        <f>L7302</f>
        <v>0.16700000000000001</v>
      </c>
    </row>
    <row r="7304" spans="1:12" x14ac:dyDescent="0.55000000000000004">
      <c r="A7304" s="2">
        <v>43061</v>
      </c>
      <c r="B7304" s="3">
        <v>335.49</v>
      </c>
      <c r="C7304" s="5">
        <v>1.48</v>
      </c>
      <c r="D7304" s="17">
        <f t="shared" si="114"/>
        <v>1.3599999999999999</v>
      </c>
      <c r="E7304" s="5">
        <v>1.24</v>
      </c>
      <c r="F7304" s="9">
        <v>1089.0999999999999</v>
      </c>
      <c r="G7304" s="5">
        <v>1.3274999999999999</v>
      </c>
      <c r="K7304" s="11">
        <v>41635</v>
      </c>
      <c r="L7304" s="13">
        <v>0.16900000000000001</v>
      </c>
    </row>
    <row r="7305" spans="1:12" x14ac:dyDescent="0.55000000000000004">
      <c r="A7305" s="2">
        <v>43062</v>
      </c>
      <c r="B7305" s="3">
        <v>334.51</v>
      </c>
      <c r="C7305" s="5">
        <v>1.49</v>
      </c>
      <c r="D7305" s="17">
        <f t="shared" si="114"/>
        <v>1.37</v>
      </c>
      <c r="E7305" s="5">
        <v>1.25</v>
      </c>
      <c r="F7305" s="9">
        <v>1085.4000000000001</v>
      </c>
      <c r="G7305" s="5">
        <v>1.3286199999999999</v>
      </c>
      <c r="K7305" s="11">
        <v>41638</v>
      </c>
      <c r="L7305" s="13">
        <v>0.17019999999999999</v>
      </c>
    </row>
    <row r="7306" spans="1:12" x14ac:dyDescent="0.55000000000000004">
      <c r="A7306" s="2">
        <v>43063</v>
      </c>
      <c r="B7306" s="3">
        <v>335.44</v>
      </c>
      <c r="C7306" s="5">
        <v>1.5</v>
      </c>
      <c r="D7306" s="17">
        <f t="shared" si="114"/>
        <v>1.375</v>
      </c>
      <c r="E7306" s="5">
        <v>1.25</v>
      </c>
      <c r="F7306" s="9">
        <v>1085.4000000000001</v>
      </c>
      <c r="G7306" s="5">
        <v>1.3375600000000001</v>
      </c>
      <c r="K7306" s="11">
        <v>41639</v>
      </c>
      <c r="L7306" s="13">
        <v>0.16769999999999999</v>
      </c>
    </row>
    <row r="7307" spans="1:12" x14ac:dyDescent="0.55000000000000004">
      <c r="A7307" s="2">
        <v>43066</v>
      </c>
      <c r="B7307" s="3">
        <v>329.53</v>
      </c>
      <c r="C7307" s="5">
        <v>1.5</v>
      </c>
      <c r="D7307" s="17">
        <f t="shared" si="114"/>
        <v>1.38</v>
      </c>
      <c r="E7307" s="5">
        <v>1.26</v>
      </c>
      <c r="F7307" s="9">
        <v>1088.5999999999999</v>
      </c>
      <c r="G7307" s="5">
        <v>1.34676</v>
      </c>
      <c r="K7307" s="11">
        <v>41640</v>
      </c>
      <c r="L7307" s="12">
        <f>L7306</f>
        <v>0.16769999999999999</v>
      </c>
    </row>
    <row r="7308" spans="1:12" x14ac:dyDescent="0.55000000000000004">
      <c r="A7308" s="2">
        <v>43067</v>
      </c>
      <c r="B7308" s="3">
        <v>330.99</v>
      </c>
      <c r="C7308" s="5">
        <v>1.5</v>
      </c>
      <c r="D7308" s="17">
        <f t="shared" si="114"/>
        <v>1.38</v>
      </c>
      <c r="E7308" s="5">
        <v>1.26</v>
      </c>
      <c r="F7308" s="9">
        <v>1084.4000000000001</v>
      </c>
      <c r="G7308" s="5">
        <v>1.34978</v>
      </c>
      <c r="K7308" s="11">
        <v>41641</v>
      </c>
      <c r="L7308" s="13">
        <v>0.16830000000000001</v>
      </c>
    </row>
    <row r="7309" spans="1:12" x14ac:dyDescent="0.55000000000000004">
      <c r="A7309" s="2">
        <v>43068</v>
      </c>
      <c r="B7309" s="3">
        <v>330.68</v>
      </c>
      <c r="C7309" s="5">
        <v>1.51</v>
      </c>
      <c r="D7309" s="17">
        <f t="shared" si="114"/>
        <v>1.385</v>
      </c>
      <c r="E7309" s="5">
        <v>1.26</v>
      </c>
      <c r="F7309" s="9">
        <v>1076.8</v>
      </c>
      <c r="G7309" s="5">
        <v>1.36069</v>
      </c>
      <c r="K7309" s="11">
        <v>41642</v>
      </c>
      <c r="L7309" s="13">
        <v>0.16470000000000001</v>
      </c>
    </row>
    <row r="7310" spans="1:12" x14ac:dyDescent="0.55000000000000004">
      <c r="A7310" s="2">
        <v>43069</v>
      </c>
      <c r="B7310" s="3">
        <v>325.25</v>
      </c>
      <c r="C7310" s="5">
        <v>1.64</v>
      </c>
      <c r="D7310" s="17">
        <f t="shared" si="114"/>
        <v>1.585</v>
      </c>
      <c r="E7310" s="5">
        <v>1.53</v>
      </c>
      <c r="F7310" s="9">
        <v>1088.2</v>
      </c>
      <c r="G7310" s="5">
        <v>1.37188</v>
      </c>
      <c r="K7310" s="11">
        <v>41645</v>
      </c>
      <c r="L7310" s="13">
        <v>0.16250000000000001</v>
      </c>
    </row>
    <row r="7311" spans="1:12" x14ac:dyDescent="0.55000000000000004">
      <c r="A7311" s="2">
        <v>43070</v>
      </c>
      <c r="B7311" s="3">
        <v>324.77999999999997</v>
      </c>
      <c r="C7311" s="5">
        <v>1.66</v>
      </c>
      <c r="D7311" s="17">
        <f t="shared" si="114"/>
        <v>1.5699999999999998</v>
      </c>
      <c r="E7311" s="5">
        <v>1.48</v>
      </c>
      <c r="F7311" s="9">
        <v>1086.4000000000001</v>
      </c>
      <c r="G7311" s="5">
        <v>1.3793800000000001</v>
      </c>
      <c r="K7311" s="11">
        <v>41646</v>
      </c>
      <c r="L7311" s="13">
        <v>0.1615</v>
      </c>
    </row>
    <row r="7312" spans="1:12" x14ac:dyDescent="0.55000000000000004">
      <c r="A7312" s="2">
        <v>43073</v>
      </c>
      <c r="B7312" s="3">
        <v>328.77</v>
      </c>
      <c r="C7312" s="5">
        <v>1.66</v>
      </c>
      <c r="D7312" s="17">
        <f t="shared" si="114"/>
        <v>1.5699999999999998</v>
      </c>
      <c r="E7312" s="5">
        <v>1.48</v>
      </c>
      <c r="F7312" s="9">
        <v>1088.7</v>
      </c>
      <c r="G7312" s="5">
        <v>1.39181</v>
      </c>
      <c r="K7312" s="11">
        <v>41647</v>
      </c>
      <c r="L7312" s="13">
        <v>0.161</v>
      </c>
    </row>
    <row r="7313" spans="1:12" x14ac:dyDescent="0.55000000000000004">
      <c r="A7313" s="2">
        <v>43074</v>
      </c>
      <c r="B7313" s="3">
        <v>329.61</v>
      </c>
      <c r="C7313" s="5">
        <v>1.66</v>
      </c>
      <c r="D7313" s="17">
        <f t="shared" si="114"/>
        <v>1.5649999999999999</v>
      </c>
      <c r="E7313" s="5">
        <v>1.47</v>
      </c>
      <c r="F7313" s="9">
        <v>1085.8</v>
      </c>
      <c r="G7313" s="5">
        <v>1.4031899999999999</v>
      </c>
      <c r="K7313" s="11">
        <v>41648</v>
      </c>
      <c r="L7313" s="13">
        <v>0.1603</v>
      </c>
    </row>
    <row r="7314" spans="1:12" x14ac:dyDescent="0.55000000000000004">
      <c r="A7314" s="2">
        <v>43075</v>
      </c>
      <c r="B7314" s="3">
        <v>324.52</v>
      </c>
      <c r="C7314" s="5">
        <v>1.66</v>
      </c>
      <c r="D7314" s="17">
        <f t="shared" si="114"/>
        <v>1.5699999999999998</v>
      </c>
      <c r="E7314" s="5">
        <v>1.48</v>
      </c>
      <c r="F7314" s="9">
        <v>1093.7</v>
      </c>
      <c r="G7314" s="5">
        <v>1.4068799999999999</v>
      </c>
      <c r="K7314" s="11">
        <v>41649</v>
      </c>
      <c r="L7314" s="13">
        <v>0.16039999999999999</v>
      </c>
    </row>
    <row r="7315" spans="1:12" x14ac:dyDescent="0.55000000000000004">
      <c r="A7315" s="2">
        <v>43076</v>
      </c>
      <c r="B7315" s="3">
        <v>323.58999999999997</v>
      </c>
      <c r="C7315" s="5">
        <v>1.66</v>
      </c>
      <c r="D7315" s="17">
        <f t="shared" si="114"/>
        <v>1.575</v>
      </c>
      <c r="E7315" s="5">
        <v>1.49</v>
      </c>
      <c r="F7315" s="9">
        <v>1093.5</v>
      </c>
      <c r="G7315" s="5">
        <v>1.4318500000000001</v>
      </c>
      <c r="K7315" s="11">
        <v>41652</v>
      </c>
      <c r="L7315" s="13">
        <v>0.16</v>
      </c>
    </row>
    <row r="7316" spans="1:12" x14ac:dyDescent="0.55000000000000004">
      <c r="A7316" s="2">
        <v>43077</v>
      </c>
      <c r="B7316" s="3">
        <v>324.68</v>
      </c>
      <c r="C7316" s="5">
        <v>1.66</v>
      </c>
      <c r="D7316" s="17">
        <f t="shared" si="114"/>
        <v>1.5899999999999999</v>
      </c>
      <c r="E7316" s="5">
        <v>1.52</v>
      </c>
      <c r="F7316" s="9">
        <v>1093.3</v>
      </c>
      <c r="G7316" s="5">
        <v>1.44438</v>
      </c>
      <c r="K7316" s="11">
        <v>41653</v>
      </c>
      <c r="L7316" s="13">
        <v>0.159</v>
      </c>
    </row>
    <row r="7317" spans="1:12" x14ac:dyDescent="0.55000000000000004">
      <c r="A7317" s="2">
        <v>43080</v>
      </c>
      <c r="B7317" s="3">
        <v>325.08999999999997</v>
      </c>
      <c r="C7317" s="5">
        <v>1.66</v>
      </c>
      <c r="D7317" s="17">
        <f t="shared" si="114"/>
        <v>1.5899999999999999</v>
      </c>
      <c r="E7317" s="5">
        <v>1.52</v>
      </c>
      <c r="F7317" s="9">
        <v>1092.3</v>
      </c>
      <c r="G7317" s="5">
        <v>1.4595100000000001</v>
      </c>
      <c r="K7317" s="11">
        <v>41654</v>
      </c>
      <c r="L7317" s="13">
        <v>0.15870000000000001</v>
      </c>
    </row>
    <row r="7318" spans="1:12" x14ac:dyDescent="0.55000000000000004">
      <c r="A7318" s="2">
        <v>43081</v>
      </c>
      <c r="B7318" s="3">
        <v>324.07</v>
      </c>
      <c r="C7318" s="5">
        <v>1.66</v>
      </c>
      <c r="D7318" s="17">
        <f t="shared" si="114"/>
        <v>1.585</v>
      </c>
      <c r="E7318" s="5">
        <v>1.51</v>
      </c>
      <c r="F7318" s="9">
        <v>1092.4000000000001</v>
      </c>
      <c r="G7318" s="5">
        <v>1.4719500000000001</v>
      </c>
      <c r="K7318" s="11">
        <v>41655</v>
      </c>
      <c r="L7318" s="13">
        <v>0.157</v>
      </c>
    </row>
    <row r="7319" spans="1:12" x14ac:dyDescent="0.55000000000000004">
      <c r="A7319" s="2">
        <v>43082</v>
      </c>
      <c r="B7319" s="3">
        <v>326.18</v>
      </c>
      <c r="C7319" s="5">
        <v>1.66</v>
      </c>
      <c r="D7319" s="17">
        <f t="shared" si="114"/>
        <v>1.58</v>
      </c>
      <c r="E7319" s="5">
        <v>1.5</v>
      </c>
      <c r="F7319" s="9">
        <v>1090.7</v>
      </c>
      <c r="G7319" s="5">
        <v>1.4770300000000001</v>
      </c>
      <c r="K7319" s="11">
        <v>41656</v>
      </c>
      <c r="L7319" s="13">
        <v>0.157</v>
      </c>
    </row>
    <row r="7320" spans="1:12" x14ac:dyDescent="0.55000000000000004">
      <c r="A7320" s="2">
        <v>43083</v>
      </c>
      <c r="B7320" s="3">
        <v>324.74</v>
      </c>
      <c r="C7320" s="5">
        <v>1.66</v>
      </c>
      <c r="D7320" s="17">
        <f t="shared" si="114"/>
        <v>1.58</v>
      </c>
      <c r="E7320" s="5">
        <v>1.5</v>
      </c>
      <c r="F7320" s="9">
        <v>1089.0999999999999</v>
      </c>
      <c r="G7320" s="5">
        <v>1.49078</v>
      </c>
      <c r="K7320" s="11">
        <v>41659</v>
      </c>
      <c r="L7320" s="13">
        <v>0.157</v>
      </c>
    </row>
    <row r="7321" spans="1:12" x14ac:dyDescent="0.55000000000000004">
      <c r="A7321" s="2">
        <v>43084</v>
      </c>
      <c r="B7321" s="3">
        <v>326.23</v>
      </c>
      <c r="C7321" s="5">
        <v>1.66</v>
      </c>
      <c r="D7321" s="17">
        <f t="shared" si="114"/>
        <v>1.585</v>
      </c>
      <c r="E7321" s="5">
        <v>1.51</v>
      </c>
      <c r="F7321" s="9">
        <v>1089.8</v>
      </c>
      <c r="G7321" s="5">
        <v>1.4950000000000001</v>
      </c>
      <c r="K7321" s="11">
        <v>41660</v>
      </c>
      <c r="L7321" s="13">
        <v>0.157</v>
      </c>
    </row>
    <row r="7322" spans="1:12" x14ac:dyDescent="0.55000000000000004">
      <c r="A7322" s="2">
        <v>43087</v>
      </c>
      <c r="B7322" s="3">
        <v>326.60000000000002</v>
      </c>
      <c r="C7322" s="5">
        <v>1.66</v>
      </c>
      <c r="D7322" s="17">
        <f t="shared" si="114"/>
        <v>1.58</v>
      </c>
      <c r="E7322" s="5">
        <v>1.5</v>
      </c>
      <c r="F7322" s="9">
        <v>1088.5</v>
      </c>
      <c r="G7322" s="5">
        <v>1.5011300000000001</v>
      </c>
      <c r="K7322" s="11">
        <v>41661</v>
      </c>
      <c r="L7322" s="13">
        <v>0.158</v>
      </c>
    </row>
    <row r="7323" spans="1:12" x14ac:dyDescent="0.55000000000000004">
      <c r="A7323" s="2">
        <v>43088</v>
      </c>
      <c r="B7323" s="3">
        <v>326.76</v>
      </c>
      <c r="C7323" s="5">
        <v>1.66</v>
      </c>
      <c r="D7323" s="17">
        <f t="shared" si="114"/>
        <v>1.58</v>
      </c>
      <c r="E7323" s="5">
        <v>1.5</v>
      </c>
      <c r="F7323" s="9">
        <v>1084.9000000000001</v>
      </c>
      <c r="G7323" s="5">
        <v>1.5111300000000001</v>
      </c>
      <c r="K7323" s="11">
        <v>41662</v>
      </c>
      <c r="L7323" s="13">
        <v>0.158</v>
      </c>
    </row>
    <row r="7324" spans="1:12" x14ac:dyDescent="0.55000000000000004">
      <c r="A7324" s="2">
        <v>43089</v>
      </c>
      <c r="B7324" s="3">
        <v>325.79000000000002</v>
      </c>
      <c r="C7324" s="5">
        <v>1.66</v>
      </c>
      <c r="D7324" s="17">
        <f t="shared" si="114"/>
        <v>1.585</v>
      </c>
      <c r="E7324" s="5">
        <v>1.51</v>
      </c>
      <c r="F7324" s="9">
        <v>1080.9000000000001</v>
      </c>
      <c r="G7324" s="5">
        <v>1.53488</v>
      </c>
      <c r="K7324" s="11">
        <v>41663</v>
      </c>
      <c r="L7324" s="13">
        <v>0.16120000000000001</v>
      </c>
    </row>
    <row r="7325" spans="1:12" x14ac:dyDescent="0.55000000000000004">
      <c r="A7325" s="2">
        <v>43090</v>
      </c>
      <c r="B7325" s="3">
        <v>319.72000000000003</v>
      </c>
      <c r="C7325" s="5">
        <v>1.66</v>
      </c>
      <c r="D7325" s="17">
        <f t="shared" si="114"/>
        <v>1.595</v>
      </c>
      <c r="E7325" s="5">
        <v>1.53</v>
      </c>
      <c r="F7325" s="9">
        <v>1082.7</v>
      </c>
      <c r="G7325" s="5">
        <v>1.55213</v>
      </c>
      <c r="K7325" s="11">
        <v>41666</v>
      </c>
      <c r="L7325" s="13">
        <v>0.1585</v>
      </c>
    </row>
    <row r="7326" spans="1:12" x14ac:dyDescent="0.55000000000000004">
      <c r="A7326" s="2">
        <v>43091</v>
      </c>
      <c r="B7326" s="3">
        <v>321.20999999999998</v>
      </c>
      <c r="C7326" s="5">
        <v>1.66</v>
      </c>
      <c r="D7326" s="17">
        <f t="shared" si="114"/>
        <v>1.585</v>
      </c>
      <c r="E7326" s="5">
        <v>1.51</v>
      </c>
      <c r="F7326" s="9">
        <v>1079.7</v>
      </c>
      <c r="G7326" s="5">
        <v>1.56375</v>
      </c>
      <c r="K7326" s="11">
        <v>41667</v>
      </c>
      <c r="L7326" s="13">
        <v>0.159</v>
      </c>
    </row>
    <row r="7327" spans="1:12" x14ac:dyDescent="0.55000000000000004">
      <c r="A7327" s="2">
        <v>43095</v>
      </c>
      <c r="B7327" s="3">
        <v>318.89</v>
      </c>
      <c r="C7327" s="5">
        <v>1.66</v>
      </c>
      <c r="D7327" s="17">
        <f t="shared" si="114"/>
        <v>1.5899999999999999</v>
      </c>
      <c r="E7327" s="5">
        <v>1.52</v>
      </c>
      <c r="F7327" s="9">
        <v>1076.0999999999999</v>
      </c>
      <c r="G7327" s="5">
        <v>1.56375</v>
      </c>
      <c r="K7327" s="11">
        <v>41668</v>
      </c>
      <c r="L7327" s="13">
        <v>0.1595</v>
      </c>
    </row>
    <row r="7328" spans="1:12" x14ac:dyDescent="0.55000000000000004">
      <c r="A7328" s="2">
        <v>43096</v>
      </c>
      <c r="B7328" s="3">
        <v>320.25</v>
      </c>
      <c r="C7328" s="5">
        <v>1.66</v>
      </c>
      <c r="D7328" s="17">
        <f t="shared" si="114"/>
        <v>1.585</v>
      </c>
      <c r="E7328" s="5">
        <v>1.51</v>
      </c>
      <c r="F7328" s="9">
        <v>1074.0999999999999</v>
      </c>
      <c r="G7328" s="5">
        <v>1.569</v>
      </c>
      <c r="K7328" s="11">
        <v>41669</v>
      </c>
      <c r="L7328" s="13">
        <v>0.1585</v>
      </c>
    </row>
    <row r="7329" spans="1:12" x14ac:dyDescent="0.55000000000000004">
      <c r="A7329" s="2">
        <v>43097</v>
      </c>
      <c r="B7329" s="3">
        <v>324.74</v>
      </c>
      <c r="C7329" s="5">
        <v>1.66</v>
      </c>
      <c r="D7329" s="17">
        <f t="shared" si="114"/>
        <v>1.605</v>
      </c>
      <c r="E7329" s="5">
        <v>1.55</v>
      </c>
      <c r="F7329" s="9">
        <v>1070.5</v>
      </c>
      <c r="G7329" s="5">
        <v>1.56775</v>
      </c>
      <c r="K7329" s="11">
        <v>41670</v>
      </c>
      <c r="L7329" s="13">
        <v>0.1565</v>
      </c>
    </row>
    <row r="7330" spans="1:12" x14ac:dyDescent="0.55000000000000004">
      <c r="A7330" s="2">
        <v>43102</v>
      </c>
      <c r="B7330" s="3">
        <v>326</v>
      </c>
      <c r="C7330" s="5">
        <v>1.66</v>
      </c>
      <c r="D7330" s="17">
        <f t="shared" si="114"/>
        <v>1.5899999999999999</v>
      </c>
      <c r="E7330" s="5">
        <v>1.52</v>
      </c>
      <c r="F7330" s="9">
        <v>1061.2</v>
      </c>
      <c r="G7330" s="5">
        <v>1.56175</v>
      </c>
      <c r="K7330" s="11">
        <v>41673</v>
      </c>
      <c r="L7330" s="13">
        <v>0.15709999999999999</v>
      </c>
    </row>
    <row r="7331" spans="1:12" x14ac:dyDescent="0.55000000000000004">
      <c r="A7331" s="2">
        <v>43103</v>
      </c>
      <c r="B7331" s="3">
        <v>327.13</v>
      </c>
      <c r="C7331" s="5">
        <v>1.66</v>
      </c>
      <c r="D7331" s="17">
        <f t="shared" si="114"/>
        <v>1.58</v>
      </c>
      <c r="E7331" s="5">
        <v>1.5</v>
      </c>
      <c r="F7331" s="9">
        <v>1064.5</v>
      </c>
      <c r="G7331" s="5">
        <v>1.55688</v>
      </c>
      <c r="K7331" s="11">
        <v>41674</v>
      </c>
      <c r="L7331" s="13">
        <v>0.1575</v>
      </c>
    </row>
    <row r="7332" spans="1:12" x14ac:dyDescent="0.55000000000000004">
      <c r="A7332" s="2">
        <v>43104</v>
      </c>
      <c r="B7332" s="3">
        <v>324.58</v>
      </c>
      <c r="C7332" s="5">
        <v>1.66</v>
      </c>
      <c r="D7332" s="17">
        <f t="shared" si="114"/>
        <v>1.5699999999999998</v>
      </c>
      <c r="E7332" s="5">
        <v>1.48</v>
      </c>
      <c r="F7332" s="9">
        <v>1062.2</v>
      </c>
      <c r="G7332" s="5">
        <v>1.5549999999999999</v>
      </c>
      <c r="K7332" s="11">
        <v>41675</v>
      </c>
      <c r="L7332" s="13">
        <v>0.1575</v>
      </c>
    </row>
    <row r="7333" spans="1:12" x14ac:dyDescent="0.55000000000000004">
      <c r="A7333" s="2">
        <v>43105</v>
      </c>
      <c r="B7333" s="3">
        <v>328.97</v>
      </c>
      <c r="C7333" s="5">
        <v>1.66</v>
      </c>
      <c r="D7333" s="17">
        <f t="shared" si="114"/>
        <v>1.5649999999999999</v>
      </c>
      <c r="E7333" s="5">
        <v>1.47</v>
      </c>
      <c r="F7333" s="9">
        <v>1062.7</v>
      </c>
      <c r="G7333" s="5">
        <v>1.5525</v>
      </c>
      <c r="K7333" s="11">
        <v>41676</v>
      </c>
      <c r="L7333" s="13">
        <v>0.1565</v>
      </c>
    </row>
    <row r="7334" spans="1:12" x14ac:dyDescent="0.55000000000000004">
      <c r="A7334" s="2">
        <v>43108</v>
      </c>
      <c r="B7334" s="3">
        <v>331.28</v>
      </c>
      <c r="C7334" s="5">
        <v>1.66</v>
      </c>
      <c r="D7334" s="17">
        <f t="shared" si="114"/>
        <v>1.56</v>
      </c>
      <c r="E7334" s="5">
        <v>1.46</v>
      </c>
      <c r="F7334" s="9">
        <v>1066</v>
      </c>
      <c r="G7334" s="5">
        <v>1.55375</v>
      </c>
      <c r="K7334" s="11">
        <v>41677</v>
      </c>
      <c r="L7334" s="13">
        <v>0.1555</v>
      </c>
    </row>
    <row r="7335" spans="1:12" x14ac:dyDescent="0.55000000000000004">
      <c r="A7335" s="2">
        <v>43109</v>
      </c>
      <c r="B7335" s="3">
        <v>330.25</v>
      </c>
      <c r="C7335" s="5">
        <v>1.66</v>
      </c>
      <c r="D7335" s="17">
        <f t="shared" si="114"/>
        <v>1.575</v>
      </c>
      <c r="E7335" s="5">
        <v>1.49</v>
      </c>
      <c r="F7335" s="9">
        <v>1067.0999999999999</v>
      </c>
      <c r="G7335" s="5">
        <v>1.55375</v>
      </c>
      <c r="K7335" s="11">
        <v>41680</v>
      </c>
      <c r="L7335" s="13">
        <v>0.15475</v>
      </c>
    </row>
    <row r="7336" spans="1:12" x14ac:dyDescent="0.55000000000000004">
      <c r="A7336" s="2">
        <v>43110</v>
      </c>
      <c r="B7336" s="3">
        <v>327.61</v>
      </c>
      <c r="C7336" s="5">
        <v>1.66</v>
      </c>
      <c r="D7336" s="17">
        <f t="shared" si="114"/>
        <v>1.585</v>
      </c>
      <c r="E7336" s="5">
        <v>1.51</v>
      </c>
      <c r="F7336" s="9">
        <v>1071.9000000000001</v>
      </c>
      <c r="G7336" s="5">
        <v>1.55375</v>
      </c>
      <c r="K7336" s="11">
        <v>41681</v>
      </c>
      <c r="L7336" s="13">
        <v>0.15425</v>
      </c>
    </row>
    <row r="7337" spans="1:12" x14ac:dyDescent="0.55000000000000004">
      <c r="A7337" s="2">
        <v>43111</v>
      </c>
      <c r="B7337" s="3">
        <v>325.67</v>
      </c>
      <c r="C7337" s="5">
        <v>1.66</v>
      </c>
      <c r="D7337" s="17">
        <f t="shared" si="114"/>
        <v>1.58</v>
      </c>
      <c r="E7337" s="5">
        <v>1.5</v>
      </c>
      <c r="F7337" s="9">
        <v>1072</v>
      </c>
      <c r="G7337" s="5">
        <v>1.55945</v>
      </c>
      <c r="K7337" s="11">
        <v>41682</v>
      </c>
      <c r="L7337" s="13">
        <v>0.1535</v>
      </c>
    </row>
    <row r="7338" spans="1:12" x14ac:dyDescent="0.55000000000000004">
      <c r="A7338" s="2">
        <v>43112</v>
      </c>
      <c r="B7338" s="3">
        <v>326.72000000000003</v>
      </c>
      <c r="C7338" s="5">
        <v>1.66</v>
      </c>
      <c r="D7338" s="17">
        <f t="shared" si="114"/>
        <v>1.58</v>
      </c>
      <c r="E7338" s="5">
        <v>1.5</v>
      </c>
      <c r="F7338" s="9">
        <v>1064.8</v>
      </c>
      <c r="G7338" s="5">
        <v>1.5594699999999999</v>
      </c>
      <c r="K7338" s="11">
        <v>41683</v>
      </c>
      <c r="L7338" s="13">
        <v>0.1545</v>
      </c>
    </row>
    <row r="7339" spans="1:12" x14ac:dyDescent="0.55000000000000004">
      <c r="A7339" s="2">
        <v>43115</v>
      </c>
      <c r="B7339" s="3">
        <v>327.39</v>
      </c>
      <c r="C7339" s="5">
        <v>1.66</v>
      </c>
      <c r="D7339" s="17">
        <f t="shared" si="114"/>
        <v>1.58</v>
      </c>
      <c r="E7339" s="5">
        <v>1.5</v>
      </c>
      <c r="F7339" s="9">
        <v>1062.7</v>
      </c>
      <c r="G7339" s="5">
        <v>1.5561400000000001</v>
      </c>
      <c r="K7339" s="11">
        <v>41684</v>
      </c>
      <c r="L7339" s="13">
        <v>0.1545</v>
      </c>
    </row>
    <row r="7340" spans="1:12" x14ac:dyDescent="0.55000000000000004">
      <c r="A7340" s="2">
        <v>43116</v>
      </c>
      <c r="B7340" s="3">
        <v>330.02</v>
      </c>
      <c r="C7340" s="5">
        <v>1.66</v>
      </c>
      <c r="D7340" s="17">
        <f t="shared" si="114"/>
        <v>1.58</v>
      </c>
      <c r="E7340" s="5">
        <v>1.5</v>
      </c>
      <c r="F7340" s="9">
        <v>1062.7</v>
      </c>
      <c r="G7340" s="5">
        <v>1.55613</v>
      </c>
      <c r="K7340" s="11">
        <v>41687</v>
      </c>
      <c r="L7340" s="13">
        <v>0.1535</v>
      </c>
    </row>
    <row r="7341" spans="1:12" x14ac:dyDescent="0.55000000000000004">
      <c r="A7341" s="2">
        <v>43117</v>
      </c>
      <c r="B7341" s="3">
        <v>329.19</v>
      </c>
      <c r="C7341" s="5">
        <v>1.65</v>
      </c>
      <c r="D7341" s="17">
        <f t="shared" si="114"/>
        <v>1.5699999999999998</v>
      </c>
      <c r="E7341" s="5">
        <v>1.49</v>
      </c>
      <c r="F7341" s="9">
        <v>1069.3</v>
      </c>
      <c r="G7341" s="5">
        <v>1.5575000000000001</v>
      </c>
      <c r="K7341" s="11">
        <v>41688</v>
      </c>
      <c r="L7341" s="13">
        <v>0.154</v>
      </c>
    </row>
    <row r="7342" spans="1:12" x14ac:dyDescent="0.55000000000000004">
      <c r="A7342" s="2">
        <v>43118</v>
      </c>
      <c r="B7342" s="3">
        <v>329.13</v>
      </c>
      <c r="C7342" s="5">
        <v>1.65</v>
      </c>
      <c r="D7342" s="17">
        <f t="shared" si="114"/>
        <v>1.5699999999999998</v>
      </c>
      <c r="E7342" s="5">
        <v>1.49</v>
      </c>
      <c r="F7342" s="9">
        <v>1070.7</v>
      </c>
      <c r="G7342" s="5">
        <v>1.56118</v>
      </c>
      <c r="K7342" s="11">
        <v>41689</v>
      </c>
      <c r="L7342" s="13">
        <v>0.1545</v>
      </c>
    </row>
    <row r="7343" spans="1:12" x14ac:dyDescent="0.55000000000000004">
      <c r="A7343" s="2">
        <v>43119</v>
      </c>
      <c r="B7343" s="3">
        <v>329.52</v>
      </c>
      <c r="C7343" s="5">
        <v>1.65</v>
      </c>
      <c r="D7343" s="17">
        <f t="shared" si="114"/>
        <v>1.5699999999999998</v>
      </c>
      <c r="E7343" s="5">
        <v>1.49</v>
      </c>
      <c r="F7343" s="9">
        <v>1065.9000000000001</v>
      </c>
      <c r="G7343" s="5">
        <v>1.56128</v>
      </c>
      <c r="K7343" s="11">
        <v>41690</v>
      </c>
      <c r="L7343" s="13">
        <v>0.1555</v>
      </c>
    </row>
    <row r="7344" spans="1:12" x14ac:dyDescent="0.55000000000000004">
      <c r="A7344" s="2">
        <v>43122</v>
      </c>
      <c r="B7344" s="3">
        <v>326.27</v>
      </c>
      <c r="C7344" s="5">
        <v>1.65</v>
      </c>
      <c r="D7344" s="17">
        <f t="shared" si="114"/>
        <v>1.5699999999999998</v>
      </c>
      <c r="E7344" s="5">
        <v>1.49</v>
      </c>
      <c r="F7344" s="9">
        <v>1070.0999999999999</v>
      </c>
      <c r="G7344" s="5">
        <v>1.5601400000000001</v>
      </c>
      <c r="K7344" s="11">
        <v>41691</v>
      </c>
      <c r="L7344" s="13">
        <v>0.1555</v>
      </c>
    </row>
    <row r="7345" spans="1:12" x14ac:dyDescent="0.55000000000000004">
      <c r="A7345" s="2">
        <v>43123</v>
      </c>
      <c r="B7345" s="3">
        <v>330.93</v>
      </c>
      <c r="C7345" s="5">
        <v>1.65</v>
      </c>
      <c r="D7345" s="17">
        <f t="shared" si="114"/>
        <v>1.5699999999999998</v>
      </c>
      <c r="E7345" s="5">
        <v>1.49</v>
      </c>
      <c r="F7345" s="9">
        <v>1070.2</v>
      </c>
      <c r="G7345" s="5">
        <v>1.56135</v>
      </c>
      <c r="K7345" s="11">
        <v>41694</v>
      </c>
      <c r="L7345" s="13">
        <v>0.1545</v>
      </c>
    </row>
    <row r="7346" spans="1:12" x14ac:dyDescent="0.55000000000000004">
      <c r="A7346" s="2">
        <v>43124</v>
      </c>
      <c r="B7346" s="3">
        <v>330.91</v>
      </c>
      <c r="C7346" s="5">
        <v>1.65</v>
      </c>
      <c r="D7346" s="17">
        <f t="shared" si="114"/>
        <v>1.5699999999999998</v>
      </c>
      <c r="E7346" s="5">
        <v>1.49</v>
      </c>
      <c r="F7346" s="9">
        <v>1070.2</v>
      </c>
      <c r="G7346" s="5">
        <v>1.5613699999999999</v>
      </c>
      <c r="K7346" s="11">
        <v>41695</v>
      </c>
      <c r="L7346" s="13">
        <v>0.1545</v>
      </c>
    </row>
    <row r="7347" spans="1:12" x14ac:dyDescent="0.55000000000000004">
      <c r="A7347" s="2">
        <v>43125</v>
      </c>
      <c r="B7347" s="3">
        <v>334.08</v>
      </c>
      <c r="C7347" s="5">
        <v>1.65</v>
      </c>
      <c r="D7347" s="17">
        <f t="shared" si="114"/>
        <v>1.5699999999999998</v>
      </c>
      <c r="E7347" s="5">
        <v>1.49</v>
      </c>
      <c r="F7347" s="9">
        <v>1058.5999999999999</v>
      </c>
      <c r="G7347" s="5">
        <v>1.5669299999999999</v>
      </c>
      <c r="K7347" s="11">
        <v>41696</v>
      </c>
      <c r="L7347" s="13">
        <v>0.1545</v>
      </c>
    </row>
    <row r="7348" spans="1:12" x14ac:dyDescent="0.55000000000000004">
      <c r="A7348" s="2">
        <v>43126</v>
      </c>
      <c r="B7348" s="3">
        <v>335.38</v>
      </c>
      <c r="C7348" s="5">
        <v>1.65</v>
      </c>
      <c r="D7348" s="17">
        <f t="shared" si="114"/>
        <v>1.5699999999999998</v>
      </c>
      <c r="E7348" s="5">
        <v>1.49</v>
      </c>
      <c r="F7348" s="9">
        <v>1063.9000000000001</v>
      </c>
      <c r="G7348" s="5">
        <v>1.5677700000000001</v>
      </c>
      <c r="K7348" s="11">
        <v>41697</v>
      </c>
      <c r="L7348" s="13">
        <v>0.1545</v>
      </c>
    </row>
    <row r="7349" spans="1:12" x14ac:dyDescent="0.55000000000000004">
      <c r="A7349" s="2">
        <v>43129</v>
      </c>
      <c r="B7349" s="3">
        <v>338.05</v>
      </c>
      <c r="C7349" s="5">
        <v>1.65</v>
      </c>
      <c r="D7349" s="17">
        <f t="shared" si="114"/>
        <v>1.5699999999999998</v>
      </c>
      <c r="E7349" s="5">
        <v>1.49</v>
      </c>
      <c r="F7349" s="9">
        <v>1065.5999999999999</v>
      </c>
      <c r="G7349" s="5">
        <v>1.57345</v>
      </c>
      <c r="K7349" s="11">
        <v>41698</v>
      </c>
      <c r="L7349" s="13">
        <v>0.1555</v>
      </c>
    </row>
    <row r="7350" spans="1:12" x14ac:dyDescent="0.55000000000000004">
      <c r="A7350" s="2">
        <v>43130</v>
      </c>
      <c r="B7350" s="3">
        <v>333.4</v>
      </c>
      <c r="C7350" s="5">
        <v>1.65</v>
      </c>
      <c r="D7350" s="17">
        <f t="shared" si="114"/>
        <v>1.5699999999999998</v>
      </c>
      <c r="E7350" s="5">
        <v>1.49</v>
      </c>
      <c r="F7350" s="9">
        <v>1073.5999999999999</v>
      </c>
      <c r="G7350" s="5">
        <v>1.5747</v>
      </c>
      <c r="K7350" s="11">
        <v>41701</v>
      </c>
      <c r="L7350" s="13">
        <v>0.15529999999999999</v>
      </c>
    </row>
    <row r="7351" spans="1:12" x14ac:dyDescent="0.55000000000000004">
      <c r="A7351" s="2">
        <v>43131</v>
      </c>
      <c r="B7351" s="3">
        <v>333.38</v>
      </c>
      <c r="C7351" s="5">
        <v>1.65</v>
      </c>
      <c r="D7351" s="17">
        <f t="shared" si="114"/>
        <v>1.595</v>
      </c>
      <c r="E7351" s="5">
        <v>1.54</v>
      </c>
      <c r="F7351" s="9">
        <v>1067.9000000000001</v>
      </c>
      <c r="G7351" s="5">
        <v>1.5797000000000001</v>
      </c>
      <c r="K7351" s="11">
        <v>41702</v>
      </c>
      <c r="L7351" s="13">
        <v>0.1565</v>
      </c>
    </row>
    <row r="7352" spans="1:12" x14ac:dyDescent="0.55000000000000004">
      <c r="A7352" s="2">
        <v>43132</v>
      </c>
      <c r="B7352" s="3">
        <v>333.36</v>
      </c>
      <c r="C7352" s="5">
        <v>1.65</v>
      </c>
      <c r="D7352" s="17">
        <f t="shared" si="114"/>
        <v>1.575</v>
      </c>
      <c r="E7352" s="5">
        <v>1.5</v>
      </c>
      <c r="F7352" s="9">
        <v>1071.9000000000001</v>
      </c>
      <c r="G7352" s="5">
        <v>1.5794600000000001</v>
      </c>
      <c r="K7352" s="11">
        <v>41703</v>
      </c>
      <c r="L7352" s="13">
        <v>0.15559999999999999</v>
      </c>
    </row>
    <row r="7353" spans="1:12" x14ac:dyDescent="0.55000000000000004">
      <c r="A7353" s="2">
        <v>43133</v>
      </c>
      <c r="B7353" s="3">
        <v>327.01</v>
      </c>
      <c r="C7353" s="5">
        <v>1.65</v>
      </c>
      <c r="D7353" s="17">
        <f t="shared" si="114"/>
        <v>1.5549999999999999</v>
      </c>
      <c r="E7353" s="5">
        <v>1.46</v>
      </c>
      <c r="F7353" s="9">
        <v>1079.7</v>
      </c>
      <c r="G7353" s="5">
        <v>1.5795699999999999</v>
      </c>
      <c r="K7353" s="11">
        <v>41704</v>
      </c>
      <c r="L7353" s="13">
        <v>0.15440000000000001</v>
      </c>
    </row>
    <row r="7354" spans="1:12" x14ac:dyDescent="0.55000000000000004">
      <c r="A7354" s="2">
        <v>43136</v>
      </c>
      <c r="B7354" s="3">
        <v>323.29000000000002</v>
      </c>
      <c r="C7354" s="5">
        <v>1.65</v>
      </c>
      <c r="D7354" s="17">
        <f t="shared" si="114"/>
        <v>1.5649999999999999</v>
      </c>
      <c r="E7354" s="5">
        <v>1.48</v>
      </c>
      <c r="F7354" s="9">
        <v>1088.5</v>
      </c>
      <c r="G7354" s="5">
        <v>1.5800700000000001</v>
      </c>
      <c r="K7354" s="11">
        <v>41705</v>
      </c>
      <c r="L7354" s="13">
        <v>0.1565</v>
      </c>
    </row>
    <row r="7355" spans="1:12" x14ac:dyDescent="0.55000000000000004">
      <c r="A7355" s="2">
        <v>43137</v>
      </c>
      <c r="B7355" s="3">
        <v>318.01</v>
      </c>
      <c r="C7355" s="5">
        <v>1.65</v>
      </c>
      <c r="D7355" s="17">
        <f t="shared" si="114"/>
        <v>1.56</v>
      </c>
      <c r="E7355" s="5">
        <v>1.47</v>
      </c>
      <c r="F7355" s="9">
        <v>1091.5</v>
      </c>
      <c r="G7355" s="5">
        <v>1.5792600000000001</v>
      </c>
      <c r="K7355" s="11">
        <v>41708</v>
      </c>
      <c r="L7355" s="13">
        <v>0.155</v>
      </c>
    </row>
    <row r="7356" spans="1:12" x14ac:dyDescent="0.55000000000000004">
      <c r="A7356" s="2">
        <v>43138</v>
      </c>
      <c r="B7356" s="3">
        <v>310.48</v>
      </c>
      <c r="C7356" s="5">
        <v>1.65</v>
      </c>
      <c r="D7356" s="17">
        <f t="shared" si="114"/>
        <v>1.5699999999999998</v>
      </c>
      <c r="E7356" s="5">
        <v>1.49</v>
      </c>
      <c r="F7356" s="9">
        <v>1086.5999999999999</v>
      </c>
      <c r="G7356" s="5">
        <v>1.5793200000000001</v>
      </c>
      <c r="K7356" s="11">
        <v>41709</v>
      </c>
      <c r="L7356" s="13">
        <v>0.15579999999999999</v>
      </c>
    </row>
    <row r="7357" spans="1:12" x14ac:dyDescent="0.55000000000000004">
      <c r="A7357" s="2">
        <v>43139</v>
      </c>
      <c r="B7357" s="3">
        <v>311.62</v>
      </c>
      <c r="C7357" s="5">
        <v>1.65</v>
      </c>
      <c r="D7357" s="17">
        <f t="shared" si="114"/>
        <v>1.56</v>
      </c>
      <c r="E7357" s="5">
        <v>1.47</v>
      </c>
      <c r="F7357" s="9">
        <v>1087.9000000000001</v>
      </c>
      <c r="G7357" s="5">
        <v>1.58077</v>
      </c>
      <c r="K7357" s="11">
        <v>41710</v>
      </c>
      <c r="L7357" s="13">
        <v>0.1555</v>
      </c>
    </row>
    <row r="7358" spans="1:12" x14ac:dyDescent="0.55000000000000004">
      <c r="A7358" s="2">
        <v>43140</v>
      </c>
      <c r="B7358" s="3">
        <v>304.83</v>
      </c>
      <c r="C7358" s="5">
        <v>1.65</v>
      </c>
      <c r="D7358" s="17">
        <f t="shared" si="114"/>
        <v>1.575</v>
      </c>
      <c r="E7358" s="5">
        <v>1.5</v>
      </c>
      <c r="F7358" s="9">
        <v>1092.0999999999999</v>
      </c>
      <c r="G7358" s="5">
        <v>1.5831999999999999</v>
      </c>
      <c r="K7358" s="11">
        <v>41711</v>
      </c>
      <c r="L7358" s="13">
        <v>0.155</v>
      </c>
    </row>
    <row r="7359" spans="1:12" x14ac:dyDescent="0.55000000000000004">
      <c r="A7359" s="2">
        <v>43143</v>
      </c>
      <c r="B7359" s="3">
        <v>308.13</v>
      </c>
      <c r="C7359" s="5">
        <v>1.65</v>
      </c>
      <c r="D7359" s="17">
        <f t="shared" si="114"/>
        <v>1.58</v>
      </c>
      <c r="E7359" s="5">
        <v>1.51</v>
      </c>
      <c r="F7359" s="9">
        <v>1084.5999999999999</v>
      </c>
      <c r="G7359" s="5">
        <v>1.5874999999999999</v>
      </c>
      <c r="K7359" s="11">
        <v>41712</v>
      </c>
      <c r="L7359" s="13">
        <v>0.15645000000000001</v>
      </c>
    </row>
    <row r="7360" spans="1:12" x14ac:dyDescent="0.55000000000000004">
      <c r="A7360" s="2">
        <v>43144</v>
      </c>
      <c r="B7360" s="3">
        <v>310.87</v>
      </c>
      <c r="C7360" s="5">
        <v>1.65</v>
      </c>
      <c r="D7360" s="17">
        <f t="shared" si="114"/>
        <v>1.58</v>
      </c>
      <c r="E7360" s="5">
        <v>1.51</v>
      </c>
      <c r="F7360" s="9">
        <v>1084.5</v>
      </c>
      <c r="G7360" s="5">
        <v>1.5874999999999999</v>
      </c>
      <c r="K7360" s="11">
        <v>41715</v>
      </c>
      <c r="L7360" s="13">
        <v>0.15620000000000001</v>
      </c>
    </row>
    <row r="7361" spans="1:12" x14ac:dyDescent="0.55000000000000004">
      <c r="A7361" s="2">
        <v>43145</v>
      </c>
      <c r="B7361" s="3">
        <v>314.39999999999998</v>
      </c>
      <c r="C7361" s="5">
        <v>1.65</v>
      </c>
      <c r="D7361" s="17">
        <f t="shared" si="114"/>
        <v>1.58</v>
      </c>
      <c r="E7361" s="5">
        <v>1.51</v>
      </c>
      <c r="F7361" s="9">
        <v>1077.2</v>
      </c>
      <c r="G7361" s="5">
        <v>1.58813</v>
      </c>
      <c r="K7361" s="11">
        <v>41716</v>
      </c>
      <c r="L7361" s="13">
        <v>0.15675</v>
      </c>
    </row>
    <row r="7362" spans="1:12" x14ac:dyDescent="0.55000000000000004">
      <c r="A7362" s="2">
        <v>43150</v>
      </c>
      <c r="B7362" s="3">
        <v>316.61</v>
      </c>
      <c r="C7362" s="5">
        <v>1.65</v>
      </c>
      <c r="D7362" s="17">
        <f t="shared" si="114"/>
        <v>1.575</v>
      </c>
      <c r="E7362" s="5">
        <v>1.5</v>
      </c>
      <c r="F7362" s="9">
        <v>1067.5999999999999</v>
      </c>
      <c r="G7362" s="5">
        <v>1.5956300000000001</v>
      </c>
      <c r="K7362" s="11">
        <v>41717</v>
      </c>
      <c r="L7362" s="13">
        <v>0.15755</v>
      </c>
    </row>
    <row r="7363" spans="1:12" x14ac:dyDescent="0.55000000000000004">
      <c r="A7363" s="2">
        <v>43151</v>
      </c>
      <c r="B7363" s="3">
        <v>312.83</v>
      </c>
      <c r="C7363" s="5">
        <v>1.65</v>
      </c>
      <c r="D7363" s="17">
        <f t="shared" si="114"/>
        <v>1.5649999999999999</v>
      </c>
      <c r="E7363" s="5">
        <v>1.48</v>
      </c>
      <c r="F7363" s="9">
        <v>1073.5</v>
      </c>
      <c r="G7363" s="5">
        <v>1.5956300000000001</v>
      </c>
      <c r="K7363" s="11">
        <v>41718</v>
      </c>
      <c r="L7363" s="13">
        <v>0.1545</v>
      </c>
    </row>
    <row r="7364" spans="1:12" x14ac:dyDescent="0.55000000000000004">
      <c r="A7364" s="2">
        <v>43152</v>
      </c>
      <c r="B7364" s="3">
        <v>314.47000000000003</v>
      </c>
      <c r="C7364" s="5">
        <v>1.65</v>
      </c>
      <c r="D7364" s="17">
        <f t="shared" ref="D7364:D7427" si="115">(C7364+E7364)/2</f>
        <v>1.5649999999999999</v>
      </c>
      <c r="E7364" s="5">
        <v>1.48</v>
      </c>
      <c r="F7364" s="9">
        <v>1076.2</v>
      </c>
      <c r="G7364" s="5">
        <v>1.6025100000000001</v>
      </c>
      <c r="K7364" s="11">
        <v>41719</v>
      </c>
      <c r="L7364" s="13">
        <v>0.15425</v>
      </c>
    </row>
    <row r="7365" spans="1:12" x14ac:dyDescent="0.55000000000000004">
      <c r="A7365" s="2">
        <v>43153</v>
      </c>
      <c r="B7365" s="3">
        <v>312.17</v>
      </c>
      <c r="C7365" s="5">
        <v>1.65</v>
      </c>
      <c r="D7365" s="17">
        <f t="shared" si="115"/>
        <v>1.5699999999999998</v>
      </c>
      <c r="E7365" s="5">
        <v>1.49</v>
      </c>
      <c r="F7365" s="9">
        <v>1084.3</v>
      </c>
      <c r="G7365" s="5">
        <v>1.6207</v>
      </c>
      <c r="K7365" s="11">
        <v>41722</v>
      </c>
      <c r="L7365" s="13">
        <v>0.15425</v>
      </c>
    </row>
    <row r="7366" spans="1:12" x14ac:dyDescent="0.55000000000000004">
      <c r="A7366" s="2">
        <v>43154</v>
      </c>
      <c r="B7366" s="3">
        <v>316.81</v>
      </c>
      <c r="C7366" s="5">
        <v>1.65</v>
      </c>
      <c r="D7366" s="17">
        <f t="shared" si="115"/>
        <v>1.56</v>
      </c>
      <c r="E7366" s="5">
        <v>1.47</v>
      </c>
      <c r="F7366" s="9">
        <v>1079</v>
      </c>
      <c r="G7366" s="5">
        <v>1.6312</v>
      </c>
      <c r="K7366" s="11">
        <v>41723</v>
      </c>
      <c r="L7366" s="13">
        <v>0.15375</v>
      </c>
    </row>
    <row r="7367" spans="1:12" x14ac:dyDescent="0.55000000000000004">
      <c r="A7367" s="2">
        <v>43157</v>
      </c>
      <c r="B7367" s="3">
        <v>317.33999999999997</v>
      </c>
      <c r="C7367" s="5">
        <v>1.65</v>
      </c>
      <c r="D7367" s="17">
        <f t="shared" si="115"/>
        <v>1.5649999999999999</v>
      </c>
      <c r="E7367" s="5">
        <v>1.48</v>
      </c>
      <c r="F7367" s="9">
        <v>1073.4000000000001</v>
      </c>
      <c r="G7367" s="5">
        <v>1.6479999999999999</v>
      </c>
      <c r="K7367" s="11">
        <v>41724</v>
      </c>
      <c r="L7367" s="13">
        <v>0.153</v>
      </c>
    </row>
    <row r="7368" spans="1:12" x14ac:dyDescent="0.55000000000000004">
      <c r="A7368" s="2">
        <v>43158</v>
      </c>
      <c r="B7368" s="3">
        <v>316.83</v>
      </c>
      <c r="C7368" s="5">
        <v>1.65</v>
      </c>
      <c r="D7368" s="17">
        <f t="shared" si="115"/>
        <v>1.575</v>
      </c>
      <c r="E7368" s="5">
        <v>1.5</v>
      </c>
      <c r="F7368" s="9">
        <v>1071.3</v>
      </c>
      <c r="G7368" s="5">
        <v>1.66418</v>
      </c>
      <c r="K7368" s="11">
        <v>41725</v>
      </c>
      <c r="L7368" s="13">
        <v>0.1525</v>
      </c>
    </row>
    <row r="7369" spans="1:12" x14ac:dyDescent="0.55000000000000004">
      <c r="A7369" s="2">
        <v>43159</v>
      </c>
      <c r="B7369" s="3">
        <v>312.86</v>
      </c>
      <c r="C7369" s="5">
        <v>1.65</v>
      </c>
      <c r="D7369" s="17">
        <f t="shared" si="115"/>
        <v>1.58</v>
      </c>
      <c r="E7369" s="5">
        <v>1.51</v>
      </c>
      <c r="F7369" s="9">
        <v>1082.8</v>
      </c>
      <c r="G7369" s="5">
        <v>1.6700699999999999</v>
      </c>
      <c r="K7369" s="11">
        <v>41726</v>
      </c>
      <c r="L7369" s="13">
        <v>0.15175</v>
      </c>
    </row>
    <row r="7370" spans="1:12" x14ac:dyDescent="0.55000000000000004">
      <c r="A7370" s="2">
        <v>43161</v>
      </c>
      <c r="B7370" s="3">
        <v>308.35000000000002</v>
      </c>
      <c r="C7370" s="5">
        <v>1.65</v>
      </c>
      <c r="D7370" s="17">
        <f t="shared" si="115"/>
        <v>1.575</v>
      </c>
      <c r="E7370" s="5">
        <v>1.5</v>
      </c>
      <c r="F7370" s="9">
        <v>1080.3</v>
      </c>
      <c r="G7370" s="5">
        <v>1.6904999999999999</v>
      </c>
      <c r="K7370" s="11">
        <v>41729</v>
      </c>
      <c r="L7370" s="13">
        <v>0.152</v>
      </c>
    </row>
    <row r="7371" spans="1:12" x14ac:dyDescent="0.55000000000000004">
      <c r="A7371" s="2">
        <v>43164</v>
      </c>
      <c r="B7371" s="3">
        <v>304.58</v>
      </c>
      <c r="C7371" s="5">
        <v>1.65</v>
      </c>
      <c r="D7371" s="17">
        <f t="shared" si="115"/>
        <v>1.5549999999999999</v>
      </c>
      <c r="E7371" s="5">
        <v>1.46</v>
      </c>
      <c r="F7371" s="9">
        <v>1082</v>
      </c>
      <c r="G7371" s="5">
        <v>1.7017</v>
      </c>
      <c r="K7371" s="11">
        <v>41730</v>
      </c>
      <c r="L7371" s="13">
        <v>0.151</v>
      </c>
    </row>
    <row r="7372" spans="1:12" x14ac:dyDescent="0.55000000000000004">
      <c r="A7372" s="2">
        <v>43165</v>
      </c>
      <c r="B7372" s="3">
        <v>310.45999999999998</v>
      </c>
      <c r="C7372" s="5">
        <v>1.65</v>
      </c>
      <c r="D7372" s="17">
        <f t="shared" si="115"/>
        <v>1.54</v>
      </c>
      <c r="E7372" s="5">
        <v>1.43</v>
      </c>
      <c r="F7372" s="9">
        <v>1076.0999999999999</v>
      </c>
      <c r="G7372" s="5">
        <v>1.7113100000000001</v>
      </c>
      <c r="K7372" s="11">
        <v>41731</v>
      </c>
      <c r="L7372" s="13">
        <v>0.152</v>
      </c>
    </row>
    <row r="7373" spans="1:12" x14ac:dyDescent="0.55000000000000004">
      <c r="A7373" s="2">
        <v>43166</v>
      </c>
      <c r="B7373" s="3">
        <v>311.14</v>
      </c>
      <c r="C7373" s="5">
        <v>1.65</v>
      </c>
      <c r="D7373" s="17">
        <f t="shared" si="115"/>
        <v>1.5649999999999999</v>
      </c>
      <c r="E7373" s="5">
        <v>1.48</v>
      </c>
      <c r="F7373" s="9">
        <v>1069.0999999999999</v>
      </c>
      <c r="G7373" s="5">
        <v>1.71794</v>
      </c>
      <c r="K7373" s="11">
        <v>41732</v>
      </c>
      <c r="L7373" s="13">
        <v>0.1525</v>
      </c>
    </row>
    <row r="7374" spans="1:12" x14ac:dyDescent="0.55000000000000004">
      <c r="A7374" s="2">
        <v>43167</v>
      </c>
      <c r="B7374" s="3">
        <v>314.77999999999997</v>
      </c>
      <c r="C7374" s="5">
        <v>1.65</v>
      </c>
      <c r="D7374" s="17">
        <f t="shared" si="115"/>
        <v>1.575</v>
      </c>
      <c r="E7374" s="5">
        <v>1.5</v>
      </c>
      <c r="F7374" s="9">
        <v>1070.2</v>
      </c>
      <c r="G7374" s="5">
        <v>1.7395700000000001</v>
      </c>
      <c r="K7374" s="11">
        <v>41733</v>
      </c>
      <c r="L7374" s="13">
        <v>0.1525</v>
      </c>
    </row>
    <row r="7375" spans="1:12" x14ac:dyDescent="0.55000000000000004">
      <c r="A7375" s="2">
        <v>43168</v>
      </c>
      <c r="B7375" s="3">
        <v>317.67</v>
      </c>
      <c r="C7375" s="5">
        <v>1.65</v>
      </c>
      <c r="D7375" s="17">
        <f t="shared" si="115"/>
        <v>1.5699999999999998</v>
      </c>
      <c r="E7375" s="5">
        <v>1.49</v>
      </c>
      <c r="F7375" s="9">
        <v>1069.8</v>
      </c>
      <c r="G7375" s="5">
        <v>1.7503200000000001</v>
      </c>
      <c r="K7375" s="11">
        <v>41736</v>
      </c>
      <c r="L7375" s="13">
        <v>0.152</v>
      </c>
    </row>
    <row r="7376" spans="1:12" x14ac:dyDescent="0.55000000000000004">
      <c r="A7376" s="2">
        <v>43171</v>
      </c>
      <c r="B7376" s="3">
        <v>320.7</v>
      </c>
      <c r="C7376" s="5">
        <v>1.65</v>
      </c>
      <c r="D7376" s="17">
        <f t="shared" si="115"/>
        <v>1.575</v>
      </c>
      <c r="E7376" s="5">
        <v>1.5</v>
      </c>
      <c r="F7376" s="9">
        <v>1065.2</v>
      </c>
      <c r="G7376" s="5">
        <v>1.76495</v>
      </c>
      <c r="K7376" s="11">
        <v>41737</v>
      </c>
      <c r="L7376" s="13">
        <v>0.15040000000000001</v>
      </c>
    </row>
    <row r="7377" spans="1:12" x14ac:dyDescent="0.55000000000000004">
      <c r="A7377" s="2">
        <v>43172</v>
      </c>
      <c r="B7377" s="3">
        <v>322.98</v>
      </c>
      <c r="C7377" s="5">
        <v>1.65</v>
      </c>
      <c r="D7377" s="17">
        <f t="shared" si="115"/>
        <v>1.575</v>
      </c>
      <c r="E7377" s="5">
        <v>1.5</v>
      </c>
      <c r="F7377" s="9">
        <v>1067.5</v>
      </c>
      <c r="G7377" s="5">
        <v>1.7766</v>
      </c>
      <c r="K7377" s="11">
        <v>41738</v>
      </c>
      <c r="L7377" s="13">
        <v>0.15090000000000001</v>
      </c>
    </row>
    <row r="7378" spans="1:12" x14ac:dyDescent="0.55000000000000004">
      <c r="A7378" s="2">
        <v>43173</v>
      </c>
      <c r="B7378" s="3">
        <v>321.99</v>
      </c>
      <c r="C7378" s="5">
        <v>1.65</v>
      </c>
      <c r="D7378" s="17">
        <f t="shared" si="115"/>
        <v>1.575</v>
      </c>
      <c r="E7378" s="5">
        <v>1.5</v>
      </c>
      <c r="F7378" s="9">
        <v>1064.5999999999999</v>
      </c>
      <c r="G7378" s="5">
        <v>1.7863800000000001</v>
      </c>
      <c r="K7378" s="11">
        <v>41739</v>
      </c>
      <c r="L7378" s="13">
        <v>0.1525</v>
      </c>
    </row>
    <row r="7379" spans="1:12" x14ac:dyDescent="0.55000000000000004">
      <c r="A7379" s="2">
        <v>43174</v>
      </c>
      <c r="B7379" s="3">
        <v>322.74</v>
      </c>
      <c r="C7379" s="5">
        <v>1.65</v>
      </c>
      <c r="D7379" s="17">
        <f t="shared" si="115"/>
        <v>1.5699999999999998</v>
      </c>
      <c r="E7379" s="5">
        <v>1.49</v>
      </c>
      <c r="F7379" s="9">
        <v>1065.4000000000001</v>
      </c>
      <c r="G7379" s="5">
        <v>1.8082</v>
      </c>
      <c r="K7379" s="11">
        <v>41740</v>
      </c>
      <c r="L7379" s="13">
        <v>0.1522</v>
      </c>
    </row>
    <row r="7380" spans="1:12" x14ac:dyDescent="0.55000000000000004">
      <c r="A7380" s="2">
        <v>43175</v>
      </c>
      <c r="B7380" s="3">
        <v>322.88</v>
      </c>
      <c r="C7380" s="5">
        <v>1.65</v>
      </c>
      <c r="D7380" s="17">
        <f t="shared" si="115"/>
        <v>1.575</v>
      </c>
      <c r="E7380" s="5">
        <v>1.5</v>
      </c>
      <c r="F7380" s="9">
        <v>1066.2</v>
      </c>
      <c r="G7380" s="5">
        <v>1.8220700000000001</v>
      </c>
      <c r="K7380" s="11">
        <v>41743</v>
      </c>
      <c r="L7380" s="13">
        <v>0.1517</v>
      </c>
    </row>
    <row r="7381" spans="1:12" x14ac:dyDescent="0.55000000000000004">
      <c r="A7381" s="2">
        <v>43178</v>
      </c>
      <c r="B7381" s="3">
        <v>320.35000000000002</v>
      </c>
      <c r="C7381" s="5">
        <v>1.65</v>
      </c>
      <c r="D7381" s="17">
        <f t="shared" si="115"/>
        <v>1.575</v>
      </c>
      <c r="E7381" s="5">
        <v>1.5</v>
      </c>
      <c r="F7381" s="9">
        <v>1071.5999999999999</v>
      </c>
      <c r="G7381" s="5">
        <v>1.84067</v>
      </c>
      <c r="K7381" s="11">
        <v>41744</v>
      </c>
      <c r="L7381" s="13">
        <v>0.15140000000000001</v>
      </c>
    </row>
    <row r="7382" spans="1:12" x14ac:dyDescent="0.55000000000000004">
      <c r="A7382" s="2">
        <v>43179</v>
      </c>
      <c r="B7382" s="3">
        <v>321.79000000000002</v>
      </c>
      <c r="C7382" s="5">
        <v>1.65</v>
      </c>
      <c r="D7382" s="17">
        <f t="shared" si="115"/>
        <v>1.5699999999999998</v>
      </c>
      <c r="E7382" s="5">
        <v>1.49</v>
      </c>
      <c r="F7382" s="9">
        <v>1068.5999999999999</v>
      </c>
      <c r="G7382" s="5">
        <v>1.85382</v>
      </c>
      <c r="K7382" s="11">
        <v>41745</v>
      </c>
      <c r="L7382" s="13">
        <v>0.152</v>
      </c>
    </row>
    <row r="7383" spans="1:12" x14ac:dyDescent="0.55000000000000004">
      <c r="A7383" s="2">
        <v>43180</v>
      </c>
      <c r="B7383" s="3">
        <v>321.60000000000002</v>
      </c>
      <c r="C7383" s="5">
        <v>1.65</v>
      </c>
      <c r="D7383" s="17">
        <f t="shared" si="115"/>
        <v>1.5699999999999998</v>
      </c>
      <c r="E7383" s="5">
        <v>1.49</v>
      </c>
      <c r="F7383" s="9">
        <v>1072.3</v>
      </c>
      <c r="G7383" s="5">
        <v>1.8612500000000001</v>
      </c>
      <c r="K7383" s="11">
        <v>41746</v>
      </c>
      <c r="L7383" s="13">
        <v>0.1522</v>
      </c>
    </row>
    <row r="7384" spans="1:12" x14ac:dyDescent="0.55000000000000004">
      <c r="A7384" s="2">
        <v>43181</v>
      </c>
      <c r="B7384" s="3">
        <v>323.32</v>
      </c>
      <c r="C7384" s="5">
        <v>1.65</v>
      </c>
      <c r="D7384" s="17">
        <f t="shared" si="115"/>
        <v>1.575</v>
      </c>
      <c r="E7384" s="5">
        <v>1.5</v>
      </c>
      <c r="F7384" s="9">
        <v>1072.7</v>
      </c>
      <c r="G7384" s="5">
        <v>1.8714999999999999</v>
      </c>
      <c r="K7384" s="11">
        <v>41747</v>
      </c>
      <c r="L7384" s="12">
        <f>L7383</f>
        <v>0.1522</v>
      </c>
    </row>
    <row r="7385" spans="1:12" x14ac:dyDescent="0.55000000000000004">
      <c r="A7385" s="2">
        <v>43182</v>
      </c>
      <c r="B7385" s="3">
        <v>312.42</v>
      </c>
      <c r="C7385" s="5">
        <v>1.65</v>
      </c>
      <c r="D7385" s="17">
        <f t="shared" si="115"/>
        <v>1.58</v>
      </c>
      <c r="E7385" s="5">
        <v>1.51</v>
      </c>
      <c r="F7385" s="9">
        <v>1082.2</v>
      </c>
      <c r="G7385" s="5">
        <v>1.875</v>
      </c>
      <c r="K7385" s="11">
        <v>41750</v>
      </c>
      <c r="L7385" s="12">
        <f>L7384</f>
        <v>0.1522</v>
      </c>
    </row>
    <row r="7386" spans="1:12" x14ac:dyDescent="0.55000000000000004">
      <c r="A7386" s="2">
        <v>43185</v>
      </c>
      <c r="B7386" s="3">
        <v>314.89</v>
      </c>
      <c r="C7386" s="5">
        <v>1.65</v>
      </c>
      <c r="D7386" s="17">
        <f t="shared" si="115"/>
        <v>1.575</v>
      </c>
      <c r="E7386" s="5">
        <v>1.5</v>
      </c>
      <c r="F7386" s="9">
        <v>1081.0999999999999</v>
      </c>
      <c r="G7386" s="5">
        <v>1.8768800000000001</v>
      </c>
      <c r="K7386" s="11">
        <v>41751</v>
      </c>
      <c r="L7386" s="13">
        <v>0.15229999999999999</v>
      </c>
    </row>
    <row r="7387" spans="1:12" x14ac:dyDescent="0.55000000000000004">
      <c r="A7387" s="2">
        <v>43186</v>
      </c>
      <c r="B7387" s="3">
        <v>316.33999999999997</v>
      </c>
      <c r="C7387" s="5">
        <v>1.65</v>
      </c>
      <c r="D7387" s="17">
        <f t="shared" si="115"/>
        <v>1.5649999999999999</v>
      </c>
      <c r="E7387" s="5">
        <v>1.48</v>
      </c>
      <c r="F7387" s="9">
        <v>1070.3</v>
      </c>
      <c r="G7387" s="5">
        <v>1.8768800000000001</v>
      </c>
      <c r="K7387" s="11">
        <v>41752</v>
      </c>
      <c r="L7387" s="13">
        <v>0.15229999999999999</v>
      </c>
    </row>
    <row r="7388" spans="1:12" x14ac:dyDescent="0.55000000000000004">
      <c r="A7388" s="2">
        <v>43187</v>
      </c>
      <c r="B7388" s="3">
        <v>311.81</v>
      </c>
      <c r="C7388" s="5">
        <v>1.65</v>
      </c>
      <c r="D7388" s="17">
        <f t="shared" si="115"/>
        <v>1.5649999999999999</v>
      </c>
      <c r="E7388" s="5">
        <v>1.48</v>
      </c>
      <c r="F7388" s="9">
        <v>1070.8</v>
      </c>
      <c r="G7388" s="5">
        <v>1.8868799999999999</v>
      </c>
      <c r="K7388" s="11">
        <v>41753</v>
      </c>
      <c r="L7388" s="13">
        <v>0.15179999999999999</v>
      </c>
    </row>
    <row r="7389" spans="1:12" x14ac:dyDescent="0.55000000000000004">
      <c r="A7389" s="2">
        <v>43188</v>
      </c>
      <c r="B7389" s="3">
        <v>313.82</v>
      </c>
      <c r="C7389" s="5">
        <v>1.65</v>
      </c>
      <c r="D7389" s="17">
        <f t="shared" si="115"/>
        <v>1.5649999999999999</v>
      </c>
      <c r="E7389" s="5">
        <v>1.48</v>
      </c>
      <c r="F7389" s="9">
        <v>1065.9000000000001</v>
      </c>
      <c r="G7389" s="5">
        <v>1.88313</v>
      </c>
      <c r="K7389" s="11">
        <v>41754</v>
      </c>
      <c r="L7389" s="13">
        <v>0.152</v>
      </c>
    </row>
    <row r="7390" spans="1:12" x14ac:dyDescent="0.55000000000000004">
      <c r="A7390" s="2">
        <v>43189</v>
      </c>
      <c r="B7390" s="3">
        <v>314.61</v>
      </c>
      <c r="C7390" s="5">
        <v>1.65</v>
      </c>
      <c r="D7390" s="17">
        <f t="shared" si="115"/>
        <v>1.595</v>
      </c>
      <c r="E7390" s="5">
        <v>1.54</v>
      </c>
      <c r="F7390" s="9">
        <v>1063.5</v>
      </c>
      <c r="G7390" s="5">
        <v>1.88313</v>
      </c>
      <c r="K7390" s="11">
        <v>41757</v>
      </c>
      <c r="L7390" s="13">
        <v>0.15029999999999999</v>
      </c>
    </row>
    <row r="7391" spans="1:12" x14ac:dyDescent="0.55000000000000004">
      <c r="A7391" s="2">
        <v>43192</v>
      </c>
      <c r="B7391" s="3">
        <v>314</v>
      </c>
      <c r="C7391" s="5">
        <v>1.65</v>
      </c>
      <c r="D7391" s="17">
        <f t="shared" si="115"/>
        <v>1.5699999999999998</v>
      </c>
      <c r="E7391" s="5">
        <v>1.49</v>
      </c>
      <c r="F7391" s="9">
        <v>1056.5999999999999</v>
      </c>
      <c r="G7391" s="5">
        <v>1.88313</v>
      </c>
      <c r="K7391" s="11">
        <v>41758</v>
      </c>
      <c r="L7391" s="13">
        <v>0.1515</v>
      </c>
    </row>
    <row r="7392" spans="1:12" x14ac:dyDescent="0.55000000000000004">
      <c r="A7392" s="2">
        <v>43193</v>
      </c>
      <c r="B7392" s="3">
        <v>313.38</v>
      </c>
      <c r="C7392" s="5">
        <v>1.65</v>
      </c>
      <c r="D7392" s="17">
        <f t="shared" si="115"/>
        <v>1.5449999999999999</v>
      </c>
      <c r="E7392" s="5">
        <v>1.44</v>
      </c>
      <c r="F7392" s="9">
        <v>1054.2</v>
      </c>
      <c r="G7392" s="5">
        <v>1.8774999999999999</v>
      </c>
      <c r="K7392" s="11">
        <v>41759</v>
      </c>
      <c r="L7392" s="13">
        <v>0.15049999999999999</v>
      </c>
    </row>
    <row r="7393" spans="1:12" x14ac:dyDescent="0.55000000000000004">
      <c r="A7393" s="2">
        <v>43194</v>
      </c>
      <c r="B7393" s="3">
        <v>308.54000000000002</v>
      </c>
      <c r="C7393" s="5">
        <v>1.65</v>
      </c>
      <c r="D7393" s="17">
        <f t="shared" si="115"/>
        <v>1.5549999999999999</v>
      </c>
      <c r="E7393" s="5">
        <v>1.46</v>
      </c>
      <c r="F7393" s="9">
        <v>1059.8</v>
      </c>
      <c r="G7393" s="5">
        <v>1.89063</v>
      </c>
      <c r="K7393" s="11">
        <v>41760</v>
      </c>
      <c r="L7393" s="13">
        <v>0.15049999999999999</v>
      </c>
    </row>
    <row r="7394" spans="1:12" x14ac:dyDescent="0.55000000000000004">
      <c r="A7394" s="2">
        <v>43195</v>
      </c>
      <c r="B7394" s="3">
        <v>313.04000000000002</v>
      </c>
      <c r="C7394" s="5">
        <v>1.65</v>
      </c>
      <c r="D7394" s="17">
        <f t="shared" si="115"/>
        <v>1.5549999999999999</v>
      </c>
      <c r="E7394" s="5">
        <v>1.46</v>
      </c>
      <c r="F7394" s="9">
        <v>1059.7</v>
      </c>
      <c r="G7394" s="5">
        <v>1.8951899999999999</v>
      </c>
      <c r="K7394" s="11">
        <v>41761</v>
      </c>
      <c r="L7394" s="13">
        <v>0.1515</v>
      </c>
    </row>
    <row r="7395" spans="1:12" x14ac:dyDescent="0.55000000000000004">
      <c r="A7395" s="2">
        <v>43196</v>
      </c>
      <c r="B7395" s="3">
        <v>311.61</v>
      </c>
      <c r="C7395" s="5">
        <v>1.65</v>
      </c>
      <c r="D7395" s="17">
        <f t="shared" si="115"/>
        <v>1.5449999999999999</v>
      </c>
      <c r="E7395" s="5">
        <v>1.44</v>
      </c>
      <c r="F7395" s="9">
        <v>1069.5999999999999</v>
      </c>
      <c r="G7395" s="5">
        <v>1.89713</v>
      </c>
      <c r="K7395" s="11">
        <v>41764</v>
      </c>
      <c r="L7395" s="12">
        <f>L7394</f>
        <v>0.1515</v>
      </c>
    </row>
    <row r="7396" spans="1:12" x14ac:dyDescent="0.55000000000000004">
      <c r="A7396" s="2">
        <v>43199</v>
      </c>
      <c r="B7396" s="3">
        <v>313.45</v>
      </c>
      <c r="C7396" s="5">
        <v>1.65</v>
      </c>
      <c r="D7396" s="17">
        <f t="shared" si="115"/>
        <v>1.5649999999999999</v>
      </c>
      <c r="E7396" s="5">
        <v>1.48</v>
      </c>
      <c r="F7396" s="9">
        <v>1067.0999999999999</v>
      </c>
      <c r="G7396" s="5">
        <v>1.89713</v>
      </c>
      <c r="K7396" s="11">
        <v>41765</v>
      </c>
      <c r="L7396" s="13">
        <v>0.15049999999999999</v>
      </c>
    </row>
    <row r="7397" spans="1:12" x14ac:dyDescent="0.55000000000000004">
      <c r="A7397" s="2">
        <v>43200</v>
      </c>
      <c r="B7397" s="3">
        <v>313.94</v>
      </c>
      <c r="C7397" s="5">
        <v>1.65</v>
      </c>
      <c r="D7397" s="17">
        <f t="shared" si="115"/>
        <v>1.5699999999999998</v>
      </c>
      <c r="E7397" s="5">
        <v>1.49</v>
      </c>
      <c r="F7397" s="9">
        <v>1066.4000000000001</v>
      </c>
      <c r="G7397" s="5">
        <v>1.89438</v>
      </c>
      <c r="K7397" s="11">
        <v>41766</v>
      </c>
      <c r="L7397" s="13">
        <v>0.1515</v>
      </c>
    </row>
    <row r="7398" spans="1:12" x14ac:dyDescent="0.55000000000000004">
      <c r="A7398" s="2">
        <v>43201</v>
      </c>
      <c r="B7398" s="3">
        <v>312.94</v>
      </c>
      <c r="C7398" s="5">
        <v>1.65</v>
      </c>
      <c r="D7398" s="17">
        <f t="shared" si="115"/>
        <v>1.5649999999999999</v>
      </c>
      <c r="E7398" s="5">
        <v>1.48</v>
      </c>
      <c r="F7398" s="9">
        <v>1066.3</v>
      </c>
      <c r="G7398" s="5">
        <v>1.8956299999999999</v>
      </c>
      <c r="K7398" s="11">
        <v>41767</v>
      </c>
      <c r="L7398" s="13">
        <v>0.15024999999999999</v>
      </c>
    </row>
    <row r="7399" spans="1:12" x14ac:dyDescent="0.55000000000000004">
      <c r="A7399" s="2">
        <v>43202</v>
      </c>
      <c r="B7399" s="3">
        <v>313.22000000000003</v>
      </c>
      <c r="C7399" s="5">
        <v>1.65</v>
      </c>
      <c r="D7399" s="17">
        <f t="shared" si="115"/>
        <v>1.5649999999999999</v>
      </c>
      <c r="E7399" s="5">
        <v>1.48</v>
      </c>
      <c r="F7399" s="9">
        <v>1069.5</v>
      </c>
      <c r="G7399" s="5">
        <v>1.8968799999999999</v>
      </c>
      <c r="K7399" s="11">
        <v>41768</v>
      </c>
      <c r="L7399" s="13">
        <v>0.15160000000000001</v>
      </c>
    </row>
    <row r="7400" spans="1:12" x14ac:dyDescent="0.55000000000000004">
      <c r="A7400" s="2">
        <v>43203</v>
      </c>
      <c r="B7400" s="3">
        <v>314.86</v>
      </c>
      <c r="C7400" s="5">
        <v>1.65</v>
      </c>
      <c r="D7400" s="17">
        <f t="shared" si="115"/>
        <v>1.5699999999999998</v>
      </c>
      <c r="E7400" s="5">
        <v>1.49</v>
      </c>
      <c r="F7400" s="9">
        <v>1069.5</v>
      </c>
      <c r="G7400" s="5">
        <v>1.8955</v>
      </c>
      <c r="K7400" s="11">
        <v>41771</v>
      </c>
      <c r="L7400" s="13">
        <v>0.15110000000000001</v>
      </c>
    </row>
    <row r="7401" spans="1:12" x14ac:dyDescent="0.55000000000000004">
      <c r="A7401" s="2">
        <v>43206</v>
      </c>
      <c r="B7401" s="3">
        <v>315.17</v>
      </c>
      <c r="C7401" s="5">
        <v>1.65</v>
      </c>
      <c r="D7401" s="17">
        <f t="shared" si="115"/>
        <v>1.5549999999999999</v>
      </c>
      <c r="E7401" s="5">
        <v>1.46</v>
      </c>
      <c r="F7401" s="9">
        <v>1074</v>
      </c>
      <c r="G7401" s="5">
        <v>1.8942600000000001</v>
      </c>
      <c r="K7401" s="11">
        <v>41772</v>
      </c>
      <c r="L7401" s="13">
        <v>0.15110000000000001</v>
      </c>
    </row>
    <row r="7402" spans="1:12" x14ac:dyDescent="0.55000000000000004">
      <c r="A7402" s="2">
        <v>43207</v>
      </c>
      <c r="B7402" s="3">
        <v>314.64</v>
      </c>
      <c r="C7402" s="5">
        <v>1.65</v>
      </c>
      <c r="D7402" s="17">
        <f t="shared" si="115"/>
        <v>1.56</v>
      </c>
      <c r="E7402" s="5">
        <v>1.47</v>
      </c>
      <c r="F7402" s="9">
        <v>1067</v>
      </c>
      <c r="G7402" s="5">
        <v>1.8956299999999999</v>
      </c>
      <c r="K7402" s="11">
        <v>41773</v>
      </c>
      <c r="L7402" s="13">
        <v>0.15110000000000001</v>
      </c>
    </row>
    <row r="7403" spans="1:12" x14ac:dyDescent="0.55000000000000004">
      <c r="A7403" s="2">
        <v>43208</v>
      </c>
      <c r="B7403" s="3">
        <v>318.64</v>
      </c>
      <c r="C7403" s="5">
        <v>1.65</v>
      </c>
      <c r="D7403" s="17">
        <f t="shared" si="115"/>
        <v>1.56</v>
      </c>
      <c r="E7403" s="5">
        <v>1.47</v>
      </c>
      <c r="F7403" s="9">
        <v>1068.7</v>
      </c>
      <c r="G7403" s="5">
        <v>1.89707</v>
      </c>
      <c r="K7403" s="11">
        <v>41774</v>
      </c>
      <c r="L7403" s="13">
        <v>0.151</v>
      </c>
    </row>
    <row r="7404" spans="1:12" x14ac:dyDescent="0.55000000000000004">
      <c r="A7404" s="2">
        <v>43209</v>
      </c>
      <c r="B7404" s="3">
        <v>320.12</v>
      </c>
      <c r="C7404" s="5">
        <v>1.65</v>
      </c>
      <c r="D7404" s="17">
        <f t="shared" si="115"/>
        <v>1.56</v>
      </c>
      <c r="E7404" s="5">
        <v>1.47</v>
      </c>
      <c r="F7404" s="9">
        <v>1061.5</v>
      </c>
      <c r="G7404" s="5">
        <v>1.8982600000000001</v>
      </c>
      <c r="K7404" s="11">
        <v>41775</v>
      </c>
      <c r="L7404" s="13">
        <v>0.14924999999999999</v>
      </c>
    </row>
    <row r="7405" spans="1:12" x14ac:dyDescent="0.55000000000000004">
      <c r="A7405" s="2">
        <v>43210</v>
      </c>
      <c r="B7405" s="3">
        <v>317.89</v>
      </c>
      <c r="C7405" s="5">
        <v>1.65</v>
      </c>
      <c r="D7405" s="17">
        <f t="shared" si="115"/>
        <v>1.56</v>
      </c>
      <c r="E7405" s="5">
        <v>1.47</v>
      </c>
      <c r="F7405" s="9">
        <v>1067.3</v>
      </c>
      <c r="G7405" s="5">
        <v>1.8969499999999999</v>
      </c>
      <c r="K7405" s="11">
        <v>41778</v>
      </c>
      <c r="L7405" s="13">
        <v>0.14849999999999999</v>
      </c>
    </row>
    <row r="7406" spans="1:12" x14ac:dyDescent="0.55000000000000004">
      <c r="A7406" s="2">
        <v>43213</v>
      </c>
      <c r="B7406" s="3">
        <v>317.89</v>
      </c>
      <c r="C7406" s="5">
        <v>1.65</v>
      </c>
      <c r="D7406" s="17">
        <f t="shared" si="115"/>
        <v>1.56</v>
      </c>
      <c r="E7406" s="5">
        <v>1.47</v>
      </c>
      <c r="F7406" s="9">
        <v>1069</v>
      </c>
      <c r="G7406" s="5">
        <v>1.8971100000000001</v>
      </c>
      <c r="K7406" s="11">
        <v>41779</v>
      </c>
      <c r="L7406" s="13">
        <v>0.14774999999999999</v>
      </c>
    </row>
    <row r="7407" spans="1:12" x14ac:dyDescent="0.55000000000000004">
      <c r="A7407" s="2">
        <v>43214</v>
      </c>
      <c r="B7407" s="3">
        <v>315.86</v>
      </c>
      <c r="C7407" s="5">
        <v>1.65</v>
      </c>
      <c r="D7407" s="17">
        <f t="shared" si="115"/>
        <v>1.5649999999999999</v>
      </c>
      <c r="E7407" s="5">
        <v>1.48</v>
      </c>
      <c r="F7407" s="9">
        <v>1076.8</v>
      </c>
      <c r="G7407" s="5">
        <v>1.8982600000000001</v>
      </c>
      <c r="K7407" s="11">
        <v>41780</v>
      </c>
      <c r="L7407" s="13">
        <v>0.14849999999999999</v>
      </c>
    </row>
    <row r="7408" spans="1:12" x14ac:dyDescent="0.55000000000000004">
      <c r="A7408" s="2">
        <v>43215</v>
      </c>
      <c r="B7408" s="3">
        <v>313.99</v>
      </c>
      <c r="C7408" s="5">
        <v>1.65</v>
      </c>
      <c r="D7408" s="17">
        <f t="shared" si="115"/>
        <v>1.5649999999999999</v>
      </c>
      <c r="E7408" s="5">
        <v>1.48</v>
      </c>
      <c r="F7408" s="9">
        <v>1080.5999999999999</v>
      </c>
      <c r="G7408" s="5">
        <v>1.89988</v>
      </c>
      <c r="K7408" s="11">
        <v>41781</v>
      </c>
      <c r="L7408" s="13">
        <v>0.15</v>
      </c>
    </row>
    <row r="7409" spans="1:12" x14ac:dyDescent="0.55000000000000004">
      <c r="A7409" s="2">
        <v>43216</v>
      </c>
      <c r="B7409" s="3">
        <v>318.08</v>
      </c>
      <c r="C7409" s="5">
        <v>1.65</v>
      </c>
      <c r="D7409" s="17">
        <f t="shared" si="115"/>
        <v>1.5649999999999999</v>
      </c>
      <c r="E7409" s="5">
        <v>1.48</v>
      </c>
      <c r="F7409" s="9">
        <v>1080.9000000000001</v>
      </c>
      <c r="G7409" s="5">
        <v>1.90076</v>
      </c>
      <c r="K7409" s="11">
        <v>41782</v>
      </c>
      <c r="L7409" s="13">
        <v>0.15049999999999999</v>
      </c>
    </row>
    <row r="7410" spans="1:12" x14ac:dyDescent="0.55000000000000004">
      <c r="A7410" s="2">
        <v>43217</v>
      </c>
      <c r="B7410" s="3">
        <v>320.8</v>
      </c>
      <c r="C7410" s="5">
        <v>1.65</v>
      </c>
      <c r="D7410" s="17">
        <f t="shared" si="115"/>
        <v>1.5549999999999999</v>
      </c>
      <c r="E7410" s="5">
        <v>1.46</v>
      </c>
      <c r="F7410" s="9">
        <v>1076.5999999999999</v>
      </c>
      <c r="G7410" s="5">
        <v>1.9070100000000001</v>
      </c>
      <c r="K7410" s="11">
        <v>41785</v>
      </c>
      <c r="L7410" s="12">
        <f>L7409</f>
        <v>0.15049999999999999</v>
      </c>
    </row>
    <row r="7411" spans="1:12" x14ac:dyDescent="0.55000000000000004">
      <c r="A7411" s="2">
        <v>43220</v>
      </c>
      <c r="B7411" s="3">
        <v>323.56</v>
      </c>
      <c r="C7411" s="5">
        <v>1.65</v>
      </c>
      <c r="D7411" s="17">
        <f t="shared" si="115"/>
        <v>1.58</v>
      </c>
      <c r="E7411" s="5">
        <v>1.51</v>
      </c>
      <c r="F7411" s="9">
        <v>1068</v>
      </c>
      <c r="G7411" s="5">
        <v>1.9093199999999999</v>
      </c>
      <c r="K7411" s="11">
        <v>41786</v>
      </c>
      <c r="L7411" s="13">
        <v>0.15049999999999999</v>
      </c>
    </row>
    <row r="7412" spans="1:12" x14ac:dyDescent="0.55000000000000004">
      <c r="A7412" s="2">
        <v>43222</v>
      </c>
      <c r="B7412" s="3">
        <v>322.52999999999997</v>
      </c>
      <c r="C7412" s="5">
        <v>1.65</v>
      </c>
      <c r="D7412" s="17">
        <f t="shared" si="115"/>
        <v>1.575</v>
      </c>
      <c r="E7412" s="5">
        <v>1.5</v>
      </c>
      <c r="F7412" s="9">
        <v>1076.0999999999999</v>
      </c>
      <c r="G7412" s="5">
        <v>1.91713</v>
      </c>
      <c r="K7412" s="11">
        <v>41787</v>
      </c>
      <c r="L7412" s="13">
        <v>0.15</v>
      </c>
    </row>
    <row r="7413" spans="1:12" x14ac:dyDescent="0.55000000000000004">
      <c r="A7413" s="2">
        <v>43223</v>
      </c>
      <c r="B7413" s="3">
        <v>320.55</v>
      </c>
      <c r="C7413" s="5">
        <v>1.65</v>
      </c>
      <c r="D7413" s="17">
        <f t="shared" si="115"/>
        <v>1.5699999999999998</v>
      </c>
      <c r="E7413" s="5">
        <v>1.49</v>
      </c>
      <c r="F7413" s="9">
        <v>1076.3</v>
      </c>
      <c r="G7413" s="5">
        <v>1.9227000000000001</v>
      </c>
      <c r="K7413" s="11">
        <v>41788</v>
      </c>
      <c r="L7413" s="13">
        <v>0.151</v>
      </c>
    </row>
    <row r="7414" spans="1:12" x14ac:dyDescent="0.55000000000000004">
      <c r="A7414" s="2">
        <v>43224</v>
      </c>
      <c r="B7414" s="3">
        <v>316.75</v>
      </c>
      <c r="C7414" s="5">
        <v>1.65</v>
      </c>
      <c r="D7414" s="17">
        <f t="shared" si="115"/>
        <v>1.5699999999999998</v>
      </c>
      <c r="E7414" s="5">
        <v>1.49</v>
      </c>
      <c r="F7414" s="9">
        <v>1077.2</v>
      </c>
      <c r="G7414" s="5">
        <v>1.9277</v>
      </c>
      <c r="K7414" s="11">
        <v>41789</v>
      </c>
      <c r="L7414" s="13">
        <v>0.151</v>
      </c>
    </row>
    <row r="7415" spans="1:12" x14ac:dyDescent="0.55000000000000004">
      <c r="A7415" s="2">
        <v>43228</v>
      </c>
      <c r="B7415" s="3">
        <v>315.87</v>
      </c>
      <c r="C7415" s="5">
        <v>1.65</v>
      </c>
      <c r="D7415" s="17">
        <f t="shared" si="115"/>
        <v>1.5649999999999999</v>
      </c>
      <c r="E7415" s="5">
        <v>1.48</v>
      </c>
      <c r="F7415" s="9">
        <v>1076.5</v>
      </c>
      <c r="G7415" s="5">
        <v>1.9285099999999999</v>
      </c>
      <c r="K7415" s="11">
        <v>41792</v>
      </c>
      <c r="L7415" s="13">
        <v>0.151</v>
      </c>
    </row>
    <row r="7416" spans="1:12" x14ac:dyDescent="0.55000000000000004">
      <c r="A7416" s="2">
        <v>43229</v>
      </c>
      <c r="B7416" s="3">
        <v>314.42</v>
      </c>
      <c r="C7416" s="5">
        <v>1.65</v>
      </c>
      <c r="D7416" s="17">
        <f t="shared" si="115"/>
        <v>1.5649999999999999</v>
      </c>
      <c r="E7416" s="5">
        <v>1.48</v>
      </c>
      <c r="F7416" s="9">
        <v>1080.9000000000001</v>
      </c>
      <c r="G7416" s="5">
        <v>1.9285099999999999</v>
      </c>
      <c r="K7416" s="11">
        <v>41793</v>
      </c>
      <c r="L7416" s="13">
        <v>0.15090000000000001</v>
      </c>
    </row>
    <row r="7417" spans="1:12" x14ac:dyDescent="0.55000000000000004">
      <c r="A7417" s="2">
        <v>43230</v>
      </c>
      <c r="B7417" s="3">
        <v>317.31</v>
      </c>
      <c r="C7417" s="5">
        <v>1.65</v>
      </c>
      <c r="D7417" s="17">
        <f t="shared" si="115"/>
        <v>1.5699999999999998</v>
      </c>
      <c r="E7417" s="5">
        <v>1.49</v>
      </c>
      <c r="F7417" s="9">
        <v>1073.0999999999999</v>
      </c>
      <c r="G7417" s="5">
        <v>1.91839</v>
      </c>
      <c r="K7417" s="11">
        <v>41794</v>
      </c>
      <c r="L7417" s="13">
        <v>0.152</v>
      </c>
    </row>
    <row r="7418" spans="1:12" x14ac:dyDescent="0.55000000000000004">
      <c r="A7418" s="2">
        <v>43231</v>
      </c>
      <c r="B7418" s="3">
        <v>318.51</v>
      </c>
      <c r="C7418" s="5">
        <v>1.65</v>
      </c>
      <c r="D7418" s="17">
        <f t="shared" si="115"/>
        <v>1.5699999999999998</v>
      </c>
      <c r="E7418" s="5">
        <v>1.49</v>
      </c>
      <c r="F7418" s="9">
        <v>1069.3</v>
      </c>
      <c r="G7418" s="5">
        <v>1.9187099999999999</v>
      </c>
      <c r="K7418" s="11">
        <v>41795</v>
      </c>
      <c r="L7418" s="13">
        <v>0.151</v>
      </c>
    </row>
    <row r="7419" spans="1:12" x14ac:dyDescent="0.55000000000000004">
      <c r="A7419" s="2">
        <v>43234</v>
      </c>
      <c r="B7419" s="3">
        <v>317.72000000000003</v>
      </c>
      <c r="C7419" s="5">
        <v>1.65</v>
      </c>
      <c r="D7419" s="17">
        <f t="shared" si="115"/>
        <v>1.5699999999999998</v>
      </c>
      <c r="E7419" s="5">
        <v>1.49</v>
      </c>
      <c r="F7419" s="9">
        <v>1068</v>
      </c>
      <c r="G7419" s="5">
        <v>1.9337500000000001</v>
      </c>
      <c r="K7419" s="11">
        <v>41796</v>
      </c>
      <c r="L7419" s="13">
        <v>0.1535</v>
      </c>
    </row>
    <row r="7420" spans="1:12" x14ac:dyDescent="0.55000000000000004">
      <c r="A7420" s="2">
        <v>43235</v>
      </c>
      <c r="B7420" s="3">
        <v>314.94</v>
      </c>
      <c r="C7420" s="5">
        <v>1.65</v>
      </c>
      <c r="D7420" s="17">
        <f t="shared" si="115"/>
        <v>1.5699999999999998</v>
      </c>
      <c r="E7420" s="5">
        <v>1.49</v>
      </c>
      <c r="F7420" s="9">
        <v>1073.8</v>
      </c>
      <c r="G7420" s="5">
        <v>1.93875</v>
      </c>
      <c r="K7420" s="11">
        <v>41799</v>
      </c>
      <c r="L7420" s="13">
        <v>0.15225</v>
      </c>
    </row>
    <row r="7421" spans="1:12" x14ac:dyDescent="0.55000000000000004">
      <c r="A7421" s="2">
        <v>43236</v>
      </c>
      <c r="B7421" s="3">
        <v>315.97000000000003</v>
      </c>
      <c r="C7421" s="5">
        <v>1.65</v>
      </c>
      <c r="D7421" s="17">
        <f t="shared" si="115"/>
        <v>1.5699999999999998</v>
      </c>
      <c r="E7421" s="5">
        <v>1.49</v>
      </c>
      <c r="F7421" s="9">
        <v>1077.5999999999999</v>
      </c>
      <c r="G7421" s="5">
        <v>1.9350000000000001</v>
      </c>
      <c r="K7421" s="11">
        <v>41800</v>
      </c>
      <c r="L7421" s="13">
        <v>0.152</v>
      </c>
    </row>
    <row r="7422" spans="1:12" x14ac:dyDescent="0.55000000000000004">
      <c r="A7422" s="2">
        <v>43237</v>
      </c>
      <c r="B7422" s="3">
        <v>314.29000000000002</v>
      </c>
      <c r="C7422" s="5">
        <v>1.65</v>
      </c>
      <c r="D7422" s="17">
        <f t="shared" si="115"/>
        <v>1.5649999999999999</v>
      </c>
      <c r="E7422" s="5">
        <v>1.48</v>
      </c>
      <c r="F7422" s="9">
        <v>1081.2</v>
      </c>
      <c r="G7422" s="5">
        <v>1.9477500000000001</v>
      </c>
      <c r="K7422" s="11">
        <v>41801</v>
      </c>
      <c r="L7422" s="13">
        <v>0.15125</v>
      </c>
    </row>
    <row r="7423" spans="1:12" x14ac:dyDescent="0.55000000000000004">
      <c r="A7423" s="2">
        <v>43238</v>
      </c>
      <c r="B7423" s="3">
        <v>315.37</v>
      </c>
      <c r="C7423" s="5">
        <v>1.65</v>
      </c>
      <c r="D7423" s="17">
        <f t="shared" si="115"/>
        <v>1.5699999999999998</v>
      </c>
      <c r="E7423" s="5">
        <v>1.49</v>
      </c>
      <c r="F7423" s="9">
        <v>1077.5999999999999</v>
      </c>
      <c r="G7423" s="5">
        <v>1.95275</v>
      </c>
      <c r="K7423" s="11">
        <v>41802</v>
      </c>
      <c r="L7423" s="13">
        <v>0.15175</v>
      </c>
    </row>
    <row r="7424" spans="1:12" x14ac:dyDescent="0.55000000000000004">
      <c r="A7424" s="2">
        <v>43241</v>
      </c>
      <c r="B7424" s="3">
        <v>316.25</v>
      </c>
      <c r="C7424" s="5">
        <v>1.65</v>
      </c>
      <c r="D7424" s="17">
        <f t="shared" si="115"/>
        <v>1.5699999999999998</v>
      </c>
      <c r="E7424" s="5">
        <v>1.49</v>
      </c>
      <c r="F7424" s="9">
        <v>1085.4000000000001</v>
      </c>
      <c r="G7424" s="5">
        <v>1.9612499999999999</v>
      </c>
      <c r="K7424" s="11">
        <v>41803</v>
      </c>
      <c r="L7424" s="13">
        <v>0.15425</v>
      </c>
    </row>
    <row r="7425" spans="1:12" x14ac:dyDescent="0.55000000000000004">
      <c r="A7425" s="2">
        <v>43243</v>
      </c>
      <c r="B7425" s="3">
        <v>318.31</v>
      </c>
      <c r="C7425" s="5">
        <v>1.65</v>
      </c>
      <c r="D7425" s="17">
        <f t="shared" si="115"/>
        <v>1.575</v>
      </c>
      <c r="E7425" s="5">
        <v>1.5</v>
      </c>
      <c r="F7425" s="9">
        <v>1080.7</v>
      </c>
      <c r="G7425" s="5">
        <v>1.9596899999999999</v>
      </c>
      <c r="K7425" s="11">
        <v>41806</v>
      </c>
      <c r="L7425" s="13">
        <v>0.154</v>
      </c>
    </row>
    <row r="7426" spans="1:12" x14ac:dyDescent="0.55000000000000004">
      <c r="A7426" s="2">
        <v>43244</v>
      </c>
      <c r="B7426" s="3">
        <v>317.48</v>
      </c>
      <c r="C7426" s="5">
        <v>1.65</v>
      </c>
      <c r="D7426" s="17">
        <f t="shared" si="115"/>
        <v>1.575</v>
      </c>
      <c r="E7426" s="5">
        <v>1.5</v>
      </c>
      <c r="F7426" s="9">
        <v>1079.5999999999999</v>
      </c>
      <c r="G7426" s="5">
        <v>1.96827</v>
      </c>
      <c r="K7426" s="11">
        <v>41807</v>
      </c>
      <c r="L7426" s="13">
        <v>0.155</v>
      </c>
    </row>
    <row r="7427" spans="1:12" x14ac:dyDescent="0.55000000000000004">
      <c r="A7427" s="2">
        <v>43245</v>
      </c>
      <c r="B7427" s="3">
        <v>318.05</v>
      </c>
      <c r="C7427" s="5">
        <v>1.65</v>
      </c>
      <c r="D7427" s="17">
        <f t="shared" si="115"/>
        <v>1.58</v>
      </c>
      <c r="E7427" s="5">
        <v>1.51</v>
      </c>
      <c r="F7427" s="9">
        <v>1078</v>
      </c>
      <c r="G7427" s="5">
        <v>1.97563</v>
      </c>
      <c r="K7427" s="11">
        <v>41808</v>
      </c>
      <c r="L7427" s="13">
        <v>0.153</v>
      </c>
    </row>
    <row r="7428" spans="1:12" x14ac:dyDescent="0.55000000000000004">
      <c r="A7428" s="2">
        <v>43248</v>
      </c>
      <c r="B7428" s="3">
        <v>318.99</v>
      </c>
      <c r="C7428" s="5">
        <v>1.65</v>
      </c>
      <c r="D7428" s="17">
        <f t="shared" ref="D7428:D7491" si="116">(C7428+E7428)/2</f>
        <v>1.58</v>
      </c>
      <c r="E7428" s="5">
        <v>1.51</v>
      </c>
      <c r="F7428" s="9">
        <v>1074.2</v>
      </c>
      <c r="G7428" s="5">
        <v>1.97563</v>
      </c>
      <c r="K7428" s="11">
        <v>41809</v>
      </c>
      <c r="L7428" s="13">
        <v>0.15325</v>
      </c>
    </row>
    <row r="7429" spans="1:12" x14ac:dyDescent="0.55000000000000004">
      <c r="A7429" s="2">
        <v>43249</v>
      </c>
      <c r="B7429" s="3">
        <v>316.2</v>
      </c>
      <c r="C7429" s="5">
        <v>1.65</v>
      </c>
      <c r="D7429" s="17">
        <f t="shared" si="116"/>
        <v>1.575</v>
      </c>
      <c r="E7429" s="5">
        <v>1.5</v>
      </c>
      <c r="F7429" s="9">
        <v>1076.8</v>
      </c>
      <c r="G7429" s="5">
        <v>1.98031</v>
      </c>
      <c r="K7429" s="11">
        <v>41810</v>
      </c>
      <c r="L7429" s="13">
        <v>0.154</v>
      </c>
    </row>
    <row r="7430" spans="1:12" x14ac:dyDescent="0.55000000000000004">
      <c r="A7430" s="2">
        <v>43250</v>
      </c>
      <c r="B7430" s="3">
        <v>309.26</v>
      </c>
      <c r="C7430" s="5">
        <v>1.65</v>
      </c>
      <c r="D7430" s="17">
        <f t="shared" si="116"/>
        <v>1.585</v>
      </c>
      <c r="E7430" s="5">
        <v>1.52</v>
      </c>
      <c r="F7430" s="9">
        <v>1080.9000000000001</v>
      </c>
      <c r="G7430" s="5">
        <v>1.9824600000000001</v>
      </c>
      <c r="K7430" s="11">
        <v>41813</v>
      </c>
      <c r="L7430" s="13">
        <v>0.152</v>
      </c>
    </row>
    <row r="7431" spans="1:12" x14ac:dyDescent="0.55000000000000004">
      <c r="A7431" s="2">
        <v>43251</v>
      </c>
      <c r="B7431" s="3">
        <v>310.92</v>
      </c>
      <c r="C7431" s="5">
        <v>1.65</v>
      </c>
      <c r="D7431" s="17">
        <f t="shared" si="116"/>
        <v>1.6</v>
      </c>
      <c r="E7431" s="5">
        <v>1.55</v>
      </c>
      <c r="F7431" s="9">
        <v>1077.7</v>
      </c>
      <c r="G7431" s="5">
        <v>2.0007000000000001</v>
      </c>
      <c r="K7431" s="11">
        <v>41814</v>
      </c>
      <c r="L7431" s="13">
        <v>0.1515</v>
      </c>
    </row>
    <row r="7432" spans="1:12" x14ac:dyDescent="0.55000000000000004">
      <c r="A7432" s="2">
        <v>43252</v>
      </c>
      <c r="B7432" s="3">
        <v>313.22000000000003</v>
      </c>
      <c r="C7432" s="5">
        <v>1.65</v>
      </c>
      <c r="D7432" s="17">
        <f t="shared" si="116"/>
        <v>1.575</v>
      </c>
      <c r="E7432" s="5">
        <v>1.5</v>
      </c>
      <c r="F7432" s="9">
        <v>1075</v>
      </c>
      <c r="G7432" s="5">
        <v>2.00468</v>
      </c>
      <c r="K7432" s="11">
        <v>41815</v>
      </c>
      <c r="L7432" s="13">
        <v>0.151</v>
      </c>
    </row>
    <row r="7433" spans="1:12" x14ac:dyDescent="0.55000000000000004">
      <c r="A7433" s="2">
        <v>43255</v>
      </c>
      <c r="B7433" s="3">
        <v>314.83999999999997</v>
      </c>
      <c r="C7433" s="5">
        <v>1.65</v>
      </c>
      <c r="D7433" s="17">
        <f t="shared" si="116"/>
        <v>1.5449999999999999</v>
      </c>
      <c r="E7433" s="5">
        <v>1.44</v>
      </c>
      <c r="F7433" s="9">
        <v>1071.9000000000001</v>
      </c>
      <c r="G7433" s="5">
        <v>2.0129700000000001</v>
      </c>
      <c r="K7433" s="11">
        <v>41816</v>
      </c>
      <c r="L7433" s="13">
        <v>0.14949999999999999</v>
      </c>
    </row>
    <row r="7434" spans="1:12" x14ac:dyDescent="0.55000000000000004">
      <c r="A7434" s="2">
        <v>43256</v>
      </c>
      <c r="B7434" s="3">
        <v>315.76</v>
      </c>
      <c r="C7434" s="5">
        <v>1.65</v>
      </c>
      <c r="D7434" s="17">
        <f t="shared" si="116"/>
        <v>1.5649999999999999</v>
      </c>
      <c r="E7434" s="5">
        <v>1.48</v>
      </c>
      <c r="F7434" s="9">
        <v>1070.7</v>
      </c>
      <c r="G7434" s="5">
        <v>2.02454</v>
      </c>
      <c r="K7434" s="11">
        <v>41817</v>
      </c>
      <c r="L7434" s="13">
        <v>0.1515</v>
      </c>
    </row>
    <row r="7435" spans="1:12" x14ac:dyDescent="0.55000000000000004">
      <c r="A7435" s="2">
        <v>43258</v>
      </c>
      <c r="B7435" s="3">
        <v>317.67</v>
      </c>
      <c r="C7435" s="5">
        <v>1.65</v>
      </c>
      <c r="D7435" s="17">
        <f t="shared" si="116"/>
        <v>1.5549999999999999</v>
      </c>
      <c r="E7435" s="5">
        <v>1.46</v>
      </c>
      <c r="F7435" s="9">
        <v>1069</v>
      </c>
      <c r="G7435" s="5">
        <v>2.0463800000000001</v>
      </c>
      <c r="K7435" s="11">
        <v>41820</v>
      </c>
      <c r="L7435" s="13">
        <v>0.1552</v>
      </c>
    </row>
    <row r="7436" spans="1:12" x14ac:dyDescent="0.55000000000000004">
      <c r="A7436" s="2">
        <v>43259</v>
      </c>
      <c r="B7436" s="3">
        <v>314.97000000000003</v>
      </c>
      <c r="C7436" s="5">
        <v>1.65</v>
      </c>
      <c r="D7436" s="17">
        <f t="shared" si="116"/>
        <v>1.5699999999999998</v>
      </c>
      <c r="E7436" s="5">
        <v>1.49</v>
      </c>
      <c r="F7436" s="9">
        <v>1075.9000000000001</v>
      </c>
      <c r="G7436" s="5">
        <v>2.04617</v>
      </c>
      <c r="K7436" s="11">
        <v>41821</v>
      </c>
      <c r="L7436" s="13">
        <v>0.1552</v>
      </c>
    </row>
    <row r="7437" spans="1:12" x14ac:dyDescent="0.55000000000000004">
      <c r="A7437" s="2">
        <v>43262</v>
      </c>
      <c r="B7437" s="3">
        <v>317.22000000000003</v>
      </c>
      <c r="C7437" s="5">
        <v>1.65</v>
      </c>
      <c r="D7437" s="17">
        <f t="shared" si="116"/>
        <v>1.56</v>
      </c>
      <c r="E7437" s="5">
        <v>1.47</v>
      </c>
      <c r="F7437" s="9">
        <v>1075.2</v>
      </c>
      <c r="G7437" s="5">
        <v>2.04738</v>
      </c>
      <c r="K7437" s="11">
        <v>41822</v>
      </c>
      <c r="L7437" s="13">
        <v>0.1555</v>
      </c>
    </row>
    <row r="7438" spans="1:12" x14ac:dyDescent="0.55000000000000004">
      <c r="A7438" s="2">
        <v>43263</v>
      </c>
      <c r="B7438" s="3">
        <v>316.83999999999997</v>
      </c>
      <c r="C7438" s="5">
        <v>1.65</v>
      </c>
      <c r="D7438" s="17">
        <f t="shared" si="116"/>
        <v>1.56</v>
      </c>
      <c r="E7438" s="5">
        <v>1.47</v>
      </c>
      <c r="F7438" s="9">
        <v>1077.2</v>
      </c>
      <c r="G7438" s="5">
        <v>2.0572499999999998</v>
      </c>
      <c r="K7438" s="11">
        <v>41823</v>
      </c>
      <c r="L7438" s="13">
        <v>0.1555</v>
      </c>
    </row>
    <row r="7439" spans="1:12" x14ac:dyDescent="0.55000000000000004">
      <c r="A7439" s="2">
        <v>43265</v>
      </c>
      <c r="B7439" s="3">
        <v>311.2</v>
      </c>
      <c r="C7439" s="5">
        <v>1.65</v>
      </c>
      <c r="D7439" s="17">
        <f t="shared" si="116"/>
        <v>1.5699999999999998</v>
      </c>
      <c r="E7439" s="5">
        <v>1.49</v>
      </c>
      <c r="F7439" s="9">
        <v>1083.0999999999999</v>
      </c>
      <c r="G7439" s="5">
        <v>2.0850599999999999</v>
      </c>
      <c r="K7439" s="11">
        <v>41824</v>
      </c>
      <c r="L7439" s="13">
        <v>0.15340000000000001</v>
      </c>
    </row>
    <row r="7440" spans="1:12" x14ac:dyDescent="0.55000000000000004">
      <c r="A7440" s="2">
        <v>43266</v>
      </c>
      <c r="B7440" s="3">
        <v>308.73</v>
      </c>
      <c r="C7440" s="5">
        <v>1.65</v>
      </c>
      <c r="D7440" s="17">
        <f t="shared" si="116"/>
        <v>1.5699999999999998</v>
      </c>
      <c r="E7440" s="5">
        <v>1.49</v>
      </c>
      <c r="F7440" s="9">
        <v>1097.7</v>
      </c>
      <c r="G7440" s="5">
        <v>2.08494</v>
      </c>
      <c r="K7440" s="11">
        <v>41827</v>
      </c>
      <c r="L7440" s="13">
        <v>0.15340000000000001</v>
      </c>
    </row>
    <row r="7441" spans="1:12" x14ac:dyDescent="0.55000000000000004">
      <c r="A7441" s="2">
        <v>43269</v>
      </c>
      <c r="B7441" s="3">
        <v>305.35000000000002</v>
      </c>
      <c r="C7441" s="5">
        <v>1.65</v>
      </c>
      <c r="D7441" s="17">
        <f t="shared" si="116"/>
        <v>1.5699999999999998</v>
      </c>
      <c r="E7441" s="5">
        <v>1.49</v>
      </c>
      <c r="F7441" s="9">
        <v>1104.8</v>
      </c>
      <c r="G7441" s="5">
        <v>2.0837500000000002</v>
      </c>
      <c r="K7441" s="11">
        <v>41828</v>
      </c>
      <c r="L7441" s="13">
        <v>0.1525</v>
      </c>
    </row>
    <row r="7442" spans="1:12" x14ac:dyDescent="0.55000000000000004">
      <c r="A7442" s="2">
        <v>43270</v>
      </c>
      <c r="B7442" s="3">
        <v>301.35000000000002</v>
      </c>
      <c r="C7442" s="5">
        <v>1.65</v>
      </c>
      <c r="D7442" s="17">
        <f t="shared" si="116"/>
        <v>1.56</v>
      </c>
      <c r="E7442" s="5">
        <v>1.47</v>
      </c>
      <c r="F7442" s="9">
        <v>1109.0999999999999</v>
      </c>
      <c r="G7442" s="5">
        <v>2.0878800000000002</v>
      </c>
      <c r="K7442" s="11">
        <v>41829</v>
      </c>
      <c r="L7442" s="13">
        <v>0.15275</v>
      </c>
    </row>
    <row r="7443" spans="1:12" x14ac:dyDescent="0.55000000000000004">
      <c r="A7443" s="2">
        <v>43271</v>
      </c>
      <c r="B7443" s="3">
        <v>304.02</v>
      </c>
      <c r="C7443" s="5">
        <v>1.65</v>
      </c>
      <c r="D7443" s="17">
        <f t="shared" si="116"/>
        <v>1.5699999999999998</v>
      </c>
      <c r="E7443" s="5">
        <v>1.49</v>
      </c>
      <c r="F7443" s="9">
        <v>1105.0999999999999</v>
      </c>
      <c r="G7443" s="5">
        <v>2.0836299999999999</v>
      </c>
      <c r="K7443" s="11">
        <v>41830</v>
      </c>
      <c r="L7443" s="13">
        <v>0.1515</v>
      </c>
    </row>
    <row r="7444" spans="1:12" x14ac:dyDescent="0.55000000000000004">
      <c r="A7444" s="2">
        <v>43272</v>
      </c>
      <c r="B7444" s="3">
        <v>301.02</v>
      </c>
      <c r="C7444" s="5">
        <v>1.65</v>
      </c>
      <c r="D7444" s="17">
        <f t="shared" si="116"/>
        <v>1.5699999999999998</v>
      </c>
      <c r="E7444" s="5">
        <v>1.49</v>
      </c>
      <c r="F7444" s="9">
        <v>1112.8</v>
      </c>
      <c r="G7444" s="5">
        <v>2.0911300000000002</v>
      </c>
      <c r="K7444" s="11">
        <v>41831</v>
      </c>
      <c r="L7444" s="13">
        <v>0.152</v>
      </c>
    </row>
    <row r="7445" spans="1:12" x14ac:dyDescent="0.55000000000000004">
      <c r="A7445" s="2">
        <v>43273</v>
      </c>
      <c r="B7445" s="3">
        <v>303.69</v>
      </c>
      <c r="C7445" s="5">
        <v>1.65</v>
      </c>
      <c r="D7445" s="17">
        <f t="shared" si="116"/>
        <v>1.575</v>
      </c>
      <c r="E7445" s="5">
        <v>1.5</v>
      </c>
      <c r="F7445" s="9">
        <v>1107.4000000000001</v>
      </c>
      <c r="G7445" s="5">
        <v>2.09775</v>
      </c>
      <c r="K7445" s="11">
        <v>41834</v>
      </c>
      <c r="L7445" s="13">
        <v>0.152</v>
      </c>
    </row>
    <row r="7446" spans="1:12" x14ac:dyDescent="0.55000000000000004">
      <c r="A7446" s="2">
        <v>43276</v>
      </c>
      <c r="B7446" s="3">
        <v>303.37</v>
      </c>
      <c r="C7446" s="5">
        <v>1.65</v>
      </c>
      <c r="D7446" s="17">
        <f t="shared" si="116"/>
        <v>1.575</v>
      </c>
      <c r="E7446" s="5">
        <v>1.5</v>
      </c>
      <c r="F7446" s="9">
        <v>1117.2</v>
      </c>
      <c r="G7446" s="5">
        <v>2.1028799999999999</v>
      </c>
      <c r="K7446" s="11">
        <v>41835</v>
      </c>
      <c r="L7446" s="13">
        <v>0.1542</v>
      </c>
    </row>
    <row r="7447" spans="1:12" x14ac:dyDescent="0.55000000000000004">
      <c r="A7447" s="2">
        <v>43277</v>
      </c>
      <c r="B7447" s="3">
        <v>302.76</v>
      </c>
      <c r="C7447" s="5">
        <v>1.65</v>
      </c>
      <c r="D7447" s="17">
        <f t="shared" si="116"/>
        <v>1.5549999999999999</v>
      </c>
      <c r="E7447" s="5">
        <v>1.46</v>
      </c>
      <c r="F7447" s="9">
        <v>1114.8</v>
      </c>
      <c r="G7447" s="5">
        <v>2.10188</v>
      </c>
      <c r="K7447" s="11">
        <v>41836</v>
      </c>
      <c r="L7447" s="13">
        <v>0.15545</v>
      </c>
    </row>
    <row r="7448" spans="1:12" x14ac:dyDescent="0.55000000000000004">
      <c r="A7448" s="2">
        <v>43278</v>
      </c>
      <c r="B7448" s="3">
        <v>302.25</v>
      </c>
      <c r="C7448" s="5">
        <v>1.65</v>
      </c>
      <c r="D7448" s="17">
        <f t="shared" si="116"/>
        <v>1.5699999999999998</v>
      </c>
      <c r="E7448" s="5">
        <v>1.49</v>
      </c>
      <c r="F7448" s="9">
        <v>1117.5999999999999</v>
      </c>
      <c r="G7448" s="5">
        <v>2.0935000000000001</v>
      </c>
      <c r="K7448" s="11">
        <v>41837</v>
      </c>
      <c r="L7448" s="13">
        <v>0.15620000000000001</v>
      </c>
    </row>
    <row r="7449" spans="1:12" x14ac:dyDescent="0.55000000000000004">
      <c r="A7449" s="2">
        <v>43279</v>
      </c>
      <c r="B7449" s="3">
        <v>298.26</v>
      </c>
      <c r="C7449" s="5">
        <v>1.65</v>
      </c>
      <c r="D7449" s="17">
        <f t="shared" si="116"/>
        <v>1.5899999999999999</v>
      </c>
      <c r="E7449" s="5">
        <v>1.53</v>
      </c>
      <c r="F7449" s="9">
        <v>1124.2</v>
      </c>
      <c r="G7449" s="5">
        <v>2.09213</v>
      </c>
      <c r="K7449" s="11">
        <v>41838</v>
      </c>
      <c r="L7449" s="13">
        <v>0.15425</v>
      </c>
    </row>
    <row r="7450" spans="1:12" x14ac:dyDescent="0.55000000000000004">
      <c r="A7450" s="2">
        <v>43280</v>
      </c>
      <c r="B7450" s="3">
        <v>299.66000000000003</v>
      </c>
      <c r="C7450" s="5">
        <v>1.65</v>
      </c>
      <c r="D7450" s="17">
        <f t="shared" si="116"/>
        <v>1.6099999999999999</v>
      </c>
      <c r="E7450" s="5">
        <v>1.57</v>
      </c>
      <c r="F7450" s="9">
        <v>1114.5</v>
      </c>
      <c r="G7450" s="5">
        <v>2.0902500000000002</v>
      </c>
      <c r="K7450" s="11">
        <v>41841</v>
      </c>
      <c r="L7450" s="13">
        <v>0.15475</v>
      </c>
    </row>
    <row r="7451" spans="1:12" x14ac:dyDescent="0.55000000000000004">
      <c r="A7451" s="2">
        <v>43283</v>
      </c>
      <c r="B7451" s="3">
        <v>292.93</v>
      </c>
      <c r="C7451" s="5">
        <v>1.65</v>
      </c>
      <c r="D7451" s="17">
        <f t="shared" si="116"/>
        <v>1.5899999999999999</v>
      </c>
      <c r="E7451" s="5">
        <v>1.53</v>
      </c>
      <c r="F7451" s="9">
        <v>1120</v>
      </c>
      <c r="G7451" s="5">
        <v>2.0999400000000001</v>
      </c>
      <c r="K7451" s="11">
        <v>41842</v>
      </c>
      <c r="L7451" s="13">
        <v>0.15525</v>
      </c>
    </row>
    <row r="7452" spans="1:12" x14ac:dyDescent="0.55000000000000004">
      <c r="A7452" s="2">
        <v>43284</v>
      </c>
      <c r="B7452" s="3">
        <v>293.35000000000002</v>
      </c>
      <c r="C7452" s="5">
        <v>1.65</v>
      </c>
      <c r="D7452" s="17">
        <f t="shared" si="116"/>
        <v>1.56</v>
      </c>
      <c r="E7452" s="5">
        <v>1.47</v>
      </c>
      <c r="F7452" s="9">
        <v>1118.7</v>
      </c>
      <c r="G7452" s="5">
        <v>2.08588</v>
      </c>
      <c r="K7452" s="11">
        <v>41843</v>
      </c>
      <c r="L7452" s="13">
        <v>0.155</v>
      </c>
    </row>
    <row r="7453" spans="1:12" x14ac:dyDescent="0.55000000000000004">
      <c r="A7453" s="2">
        <v>43285</v>
      </c>
      <c r="B7453" s="3">
        <v>292.26</v>
      </c>
      <c r="C7453" s="5">
        <v>1.65</v>
      </c>
      <c r="D7453" s="17">
        <f t="shared" si="116"/>
        <v>1.5549999999999999</v>
      </c>
      <c r="E7453" s="5">
        <v>1.46</v>
      </c>
      <c r="F7453" s="9">
        <v>1114.5</v>
      </c>
      <c r="G7453" s="5">
        <v>2.08725</v>
      </c>
      <c r="K7453" s="11">
        <v>41844</v>
      </c>
      <c r="L7453" s="13">
        <v>0.15425</v>
      </c>
    </row>
    <row r="7454" spans="1:12" x14ac:dyDescent="0.55000000000000004">
      <c r="A7454" s="2">
        <v>43286</v>
      </c>
      <c r="B7454" s="3">
        <v>291.63</v>
      </c>
      <c r="C7454" s="5">
        <v>1.65</v>
      </c>
      <c r="D7454" s="17">
        <f t="shared" si="116"/>
        <v>1.5549999999999999</v>
      </c>
      <c r="E7454" s="5">
        <v>1.46</v>
      </c>
      <c r="F7454" s="9">
        <v>1118.5999999999999</v>
      </c>
      <c r="G7454" s="5">
        <v>2.0971299999999999</v>
      </c>
      <c r="K7454" s="11">
        <v>41845</v>
      </c>
      <c r="L7454" s="13">
        <v>0.156</v>
      </c>
    </row>
    <row r="7455" spans="1:12" x14ac:dyDescent="0.55000000000000004">
      <c r="A7455" s="2">
        <v>43287</v>
      </c>
      <c r="B7455" s="3">
        <v>293.11</v>
      </c>
      <c r="C7455" s="5">
        <v>1.65</v>
      </c>
      <c r="D7455" s="17">
        <f t="shared" si="116"/>
        <v>1.54</v>
      </c>
      <c r="E7455" s="5">
        <v>1.43</v>
      </c>
      <c r="F7455" s="9">
        <v>1115.9000000000001</v>
      </c>
      <c r="G7455" s="5">
        <v>2.0862500000000002</v>
      </c>
      <c r="K7455" s="11">
        <v>41848</v>
      </c>
      <c r="L7455" s="13">
        <v>0.155</v>
      </c>
    </row>
    <row r="7456" spans="1:12" x14ac:dyDescent="0.55000000000000004">
      <c r="A7456" s="2">
        <v>43290</v>
      </c>
      <c r="B7456" s="3">
        <v>295.2</v>
      </c>
      <c r="C7456" s="5">
        <v>1.65</v>
      </c>
      <c r="D7456" s="17">
        <f t="shared" si="116"/>
        <v>1.5699999999999998</v>
      </c>
      <c r="E7456" s="5">
        <v>1.49</v>
      </c>
      <c r="F7456" s="9">
        <v>1112.2</v>
      </c>
      <c r="G7456" s="5">
        <v>2.0775000000000001</v>
      </c>
      <c r="K7456" s="11">
        <v>41849</v>
      </c>
      <c r="L7456" s="13">
        <v>0.155</v>
      </c>
    </row>
    <row r="7457" spans="1:12" x14ac:dyDescent="0.55000000000000004">
      <c r="A7457" s="2">
        <v>43291</v>
      </c>
      <c r="B7457" s="3">
        <v>296.19</v>
      </c>
      <c r="C7457" s="5">
        <v>1.65</v>
      </c>
      <c r="D7457" s="17">
        <f t="shared" si="116"/>
        <v>1.5699999999999998</v>
      </c>
      <c r="E7457" s="5">
        <v>1.49</v>
      </c>
      <c r="F7457" s="9">
        <v>1116</v>
      </c>
      <c r="G7457" s="5">
        <v>2.0665</v>
      </c>
      <c r="K7457" s="11">
        <v>41850</v>
      </c>
      <c r="L7457" s="13">
        <v>0.15579999999999999</v>
      </c>
    </row>
    <row r="7458" spans="1:12" x14ac:dyDescent="0.55000000000000004">
      <c r="A7458" s="2">
        <v>43292</v>
      </c>
      <c r="B7458" s="3">
        <v>294.43</v>
      </c>
      <c r="C7458" s="5">
        <v>1.65</v>
      </c>
      <c r="D7458" s="17">
        <f t="shared" si="116"/>
        <v>1.5649999999999999</v>
      </c>
      <c r="E7458" s="5">
        <v>1.48</v>
      </c>
      <c r="F7458" s="9">
        <v>1120</v>
      </c>
      <c r="G7458" s="5">
        <v>2.0742500000000001</v>
      </c>
      <c r="K7458" s="11">
        <v>41851</v>
      </c>
      <c r="L7458" s="13">
        <v>0.156</v>
      </c>
    </row>
    <row r="7459" spans="1:12" x14ac:dyDescent="0.55000000000000004">
      <c r="A7459" s="2">
        <v>43293</v>
      </c>
      <c r="B7459" s="3">
        <v>294.41000000000003</v>
      </c>
      <c r="C7459" s="5">
        <v>1.65</v>
      </c>
      <c r="D7459" s="17">
        <f t="shared" si="116"/>
        <v>1.58</v>
      </c>
      <c r="E7459" s="5">
        <v>1.51</v>
      </c>
      <c r="F7459" s="9">
        <v>1125.9000000000001</v>
      </c>
      <c r="G7459" s="5">
        <v>2.0716299999999999</v>
      </c>
      <c r="K7459" s="11">
        <v>41852</v>
      </c>
      <c r="L7459" s="13">
        <v>0.156</v>
      </c>
    </row>
    <row r="7460" spans="1:12" x14ac:dyDescent="0.55000000000000004">
      <c r="A7460" s="2">
        <v>43294</v>
      </c>
      <c r="B7460" s="3">
        <v>298.64999999999998</v>
      </c>
      <c r="C7460" s="5">
        <v>1.65</v>
      </c>
      <c r="D7460" s="17">
        <f t="shared" si="116"/>
        <v>1.5649999999999999</v>
      </c>
      <c r="E7460" s="5">
        <v>1.48</v>
      </c>
      <c r="F7460" s="9">
        <v>1123.5</v>
      </c>
      <c r="G7460" s="5">
        <v>2.0732499999999998</v>
      </c>
      <c r="K7460" s="11">
        <v>41855</v>
      </c>
      <c r="L7460" s="13">
        <v>0.15690000000000001</v>
      </c>
    </row>
    <row r="7461" spans="1:12" x14ac:dyDescent="0.55000000000000004">
      <c r="A7461" s="2">
        <v>43297</v>
      </c>
      <c r="B7461" s="3">
        <v>297.37</v>
      </c>
      <c r="C7461" s="5">
        <v>1.65</v>
      </c>
      <c r="D7461" s="17">
        <f t="shared" si="116"/>
        <v>1.5699999999999998</v>
      </c>
      <c r="E7461" s="5">
        <v>1.49</v>
      </c>
      <c r="F7461" s="9">
        <v>1129.2</v>
      </c>
      <c r="G7461" s="5">
        <v>2.0785</v>
      </c>
      <c r="K7461" s="11">
        <v>41856</v>
      </c>
      <c r="L7461" s="13">
        <v>0.1585</v>
      </c>
    </row>
    <row r="7462" spans="1:12" x14ac:dyDescent="0.55000000000000004">
      <c r="A7462" s="2">
        <v>43298</v>
      </c>
      <c r="B7462" s="3">
        <v>296.88</v>
      </c>
      <c r="C7462" s="5">
        <v>1.65</v>
      </c>
      <c r="D7462" s="17">
        <f t="shared" si="116"/>
        <v>1.56</v>
      </c>
      <c r="E7462" s="5">
        <v>1.47</v>
      </c>
      <c r="F7462" s="9">
        <v>1124.0999999999999</v>
      </c>
      <c r="G7462" s="5">
        <v>2.08175</v>
      </c>
      <c r="K7462" s="11">
        <v>41857</v>
      </c>
      <c r="L7462" s="13">
        <v>0.1588</v>
      </c>
    </row>
    <row r="7463" spans="1:12" x14ac:dyDescent="0.55000000000000004">
      <c r="A7463" s="2">
        <v>43299</v>
      </c>
      <c r="B7463" s="3">
        <v>296.47000000000003</v>
      </c>
      <c r="C7463" s="5">
        <v>1.65</v>
      </c>
      <c r="D7463" s="17">
        <f t="shared" si="116"/>
        <v>1.5649999999999999</v>
      </c>
      <c r="E7463" s="5">
        <v>1.48</v>
      </c>
      <c r="F7463" s="9">
        <v>1132.3</v>
      </c>
      <c r="G7463" s="5">
        <v>2.0862500000000002</v>
      </c>
      <c r="K7463" s="11">
        <v>41858</v>
      </c>
      <c r="L7463" s="13">
        <v>0.157</v>
      </c>
    </row>
    <row r="7464" spans="1:12" x14ac:dyDescent="0.55000000000000004">
      <c r="A7464" s="2">
        <v>43300</v>
      </c>
      <c r="B7464" s="3">
        <v>295.89999999999998</v>
      </c>
      <c r="C7464" s="5">
        <v>1.65</v>
      </c>
      <c r="D7464" s="17">
        <f t="shared" si="116"/>
        <v>1.5649999999999999</v>
      </c>
      <c r="E7464" s="5">
        <v>1.48</v>
      </c>
      <c r="F7464" s="9">
        <v>1133.2</v>
      </c>
      <c r="G7464" s="5">
        <v>2.081</v>
      </c>
      <c r="K7464" s="11">
        <v>41859</v>
      </c>
      <c r="L7464" s="13">
        <v>0.156</v>
      </c>
    </row>
    <row r="7465" spans="1:12" x14ac:dyDescent="0.55000000000000004">
      <c r="A7465" s="2">
        <v>43301</v>
      </c>
      <c r="B7465" s="3">
        <v>296.95</v>
      </c>
      <c r="C7465" s="5">
        <v>1.65</v>
      </c>
      <c r="D7465" s="17">
        <f t="shared" si="116"/>
        <v>1.5649999999999999</v>
      </c>
      <c r="E7465" s="5">
        <v>1.48</v>
      </c>
      <c r="F7465" s="9">
        <v>1133.7</v>
      </c>
      <c r="G7465" s="5">
        <v>2.069</v>
      </c>
      <c r="K7465" s="11">
        <v>41862</v>
      </c>
      <c r="L7465" s="13">
        <v>0.1555</v>
      </c>
    </row>
    <row r="7466" spans="1:12" x14ac:dyDescent="0.55000000000000004">
      <c r="A7466" s="2">
        <v>43304</v>
      </c>
      <c r="B7466" s="3">
        <v>294.56</v>
      </c>
      <c r="C7466" s="5">
        <v>1.65</v>
      </c>
      <c r="D7466" s="17">
        <f t="shared" si="116"/>
        <v>1.5649999999999999</v>
      </c>
      <c r="E7466" s="5">
        <v>1.48</v>
      </c>
      <c r="F7466" s="9">
        <v>1131.4000000000001</v>
      </c>
      <c r="G7466" s="5">
        <v>2.0636299999999999</v>
      </c>
      <c r="K7466" s="11">
        <v>41863</v>
      </c>
      <c r="L7466" s="13">
        <v>0.156</v>
      </c>
    </row>
    <row r="7467" spans="1:12" x14ac:dyDescent="0.55000000000000004">
      <c r="A7467" s="2">
        <v>43305</v>
      </c>
      <c r="B7467" s="3">
        <v>295.49</v>
      </c>
      <c r="C7467" s="5">
        <v>1.65</v>
      </c>
      <c r="D7467" s="17">
        <f t="shared" si="116"/>
        <v>1.575</v>
      </c>
      <c r="E7467" s="5">
        <v>1.5</v>
      </c>
      <c r="F7467" s="9">
        <v>1135.2</v>
      </c>
      <c r="G7467" s="5">
        <v>2.0701299999999998</v>
      </c>
      <c r="K7467" s="11">
        <v>41864</v>
      </c>
      <c r="L7467" s="13">
        <v>0.155</v>
      </c>
    </row>
    <row r="7468" spans="1:12" x14ac:dyDescent="0.55000000000000004">
      <c r="A7468" s="2">
        <v>43306</v>
      </c>
      <c r="B7468" s="3">
        <v>294.85000000000002</v>
      </c>
      <c r="C7468" s="5">
        <v>1.65</v>
      </c>
      <c r="D7468" s="17">
        <f t="shared" si="116"/>
        <v>1.575</v>
      </c>
      <c r="E7468" s="5">
        <v>1.5</v>
      </c>
      <c r="F7468" s="9">
        <v>1126.3</v>
      </c>
      <c r="G7468" s="5">
        <v>2.0768800000000001</v>
      </c>
      <c r="K7468" s="11">
        <v>41865</v>
      </c>
      <c r="L7468" s="13">
        <v>0.155</v>
      </c>
    </row>
    <row r="7469" spans="1:12" x14ac:dyDescent="0.55000000000000004">
      <c r="A7469" s="2">
        <v>43307</v>
      </c>
      <c r="B7469" s="3">
        <v>296.95</v>
      </c>
      <c r="C7469" s="5">
        <v>1.65</v>
      </c>
      <c r="D7469" s="17">
        <f t="shared" si="116"/>
        <v>1.575</v>
      </c>
      <c r="E7469" s="5">
        <v>1.5</v>
      </c>
      <c r="F7469" s="9">
        <v>1119.3</v>
      </c>
      <c r="G7469" s="5">
        <v>2.0716299999999999</v>
      </c>
      <c r="K7469" s="11">
        <v>41866</v>
      </c>
      <c r="L7469" s="13">
        <v>0.1555</v>
      </c>
    </row>
    <row r="7470" spans="1:12" x14ac:dyDescent="0.55000000000000004">
      <c r="A7470" s="2">
        <v>43308</v>
      </c>
      <c r="B7470" s="3">
        <v>297.77999999999997</v>
      </c>
      <c r="C7470" s="5">
        <v>1.65</v>
      </c>
      <c r="D7470" s="17">
        <f t="shared" si="116"/>
        <v>1.5699999999999998</v>
      </c>
      <c r="E7470" s="5">
        <v>1.49</v>
      </c>
      <c r="F7470" s="9">
        <v>1118.0999999999999</v>
      </c>
      <c r="G7470" s="5">
        <v>2.0767500000000001</v>
      </c>
      <c r="K7470" s="11">
        <v>41869</v>
      </c>
      <c r="L7470" s="13">
        <v>0.1555</v>
      </c>
    </row>
    <row r="7471" spans="1:12" x14ac:dyDescent="0.55000000000000004">
      <c r="A7471" s="2">
        <v>43311</v>
      </c>
      <c r="B7471" s="3">
        <v>297.29000000000002</v>
      </c>
      <c r="C7471" s="5">
        <v>1.65</v>
      </c>
      <c r="D7471" s="17">
        <f t="shared" si="116"/>
        <v>1.5699999999999998</v>
      </c>
      <c r="E7471" s="5">
        <v>1.49</v>
      </c>
      <c r="F7471" s="9">
        <v>1120.2</v>
      </c>
      <c r="G7471" s="5">
        <v>2.0815000000000001</v>
      </c>
      <c r="K7471" s="11">
        <v>41870</v>
      </c>
      <c r="L7471" s="13">
        <v>0.1555</v>
      </c>
    </row>
    <row r="7472" spans="1:12" x14ac:dyDescent="0.55000000000000004">
      <c r="A7472" s="2">
        <v>43312</v>
      </c>
      <c r="B7472" s="3">
        <v>297.45</v>
      </c>
      <c r="C7472" s="5">
        <v>1.65</v>
      </c>
      <c r="D7472" s="17">
        <f t="shared" si="116"/>
        <v>1.585</v>
      </c>
      <c r="E7472" s="5">
        <v>1.52</v>
      </c>
      <c r="F7472" s="9">
        <v>1118.7</v>
      </c>
      <c r="G7472" s="5">
        <v>2.0813799999999998</v>
      </c>
      <c r="K7472" s="11">
        <v>41871</v>
      </c>
      <c r="L7472" s="13">
        <v>0.155</v>
      </c>
    </row>
    <row r="7473" spans="1:12" x14ac:dyDescent="0.55000000000000004">
      <c r="A7473" s="2">
        <v>43313</v>
      </c>
      <c r="B7473" s="3">
        <v>298.69</v>
      </c>
      <c r="C7473" s="5">
        <v>1.65</v>
      </c>
      <c r="D7473" s="17">
        <f t="shared" si="116"/>
        <v>1.575</v>
      </c>
      <c r="E7473" s="5">
        <v>1.5</v>
      </c>
      <c r="F7473" s="9">
        <v>1120.5999999999999</v>
      </c>
      <c r="G7473" s="5">
        <v>2.0821299999999998</v>
      </c>
      <c r="K7473" s="11">
        <v>41872</v>
      </c>
      <c r="L7473" s="13">
        <v>0.155</v>
      </c>
    </row>
    <row r="7474" spans="1:12" x14ac:dyDescent="0.55000000000000004">
      <c r="A7474" s="2">
        <v>43314</v>
      </c>
      <c r="B7474" s="3">
        <v>293.55</v>
      </c>
      <c r="C7474" s="5">
        <v>1.65</v>
      </c>
      <c r="D7474" s="17">
        <f t="shared" si="116"/>
        <v>1.5699999999999998</v>
      </c>
      <c r="E7474" s="5">
        <v>1.49</v>
      </c>
      <c r="F7474" s="9">
        <v>1126.0999999999999</v>
      </c>
      <c r="G7474" s="5">
        <v>2.08019</v>
      </c>
      <c r="K7474" s="11">
        <v>41873</v>
      </c>
      <c r="L7474" s="13">
        <v>0.155</v>
      </c>
    </row>
    <row r="7475" spans="1:12" x14ac:dyDescent="0.55000000000000004">
      <c r="A7475" s="2">
        <v>43315</v>
      </c>
      <c r="B7475" s="3">
        <v>295.61</v>
      </c>
      <c r="C7475" s="5">
        <v>1.65</v>
      </c>
      <c r="D7475" s="17">
        <f t="shared" si="116"/>
        <v>1.5699999999999998</v>
      </c>
      <c r="E7475" s="5">
        <v>1.49</v>
      </c>
      <c r="F7475" s="9">
        <v>1127.5999999999999</v>
      </c>
      <c r="G7475" s="5">
        <v>2.07931</v>
      </c>
      <c r="K7475" s="11">
        <v>41876</v>
      </c>
      <c r="L7475" s="12">
        <f>L7474</f>
        <v>0.155</v>
      </c>
    </row>
    <row r="7476" spans="1:12" x14ac:dyDescent="0.55000000000000004">
      <c r="A7476" s="2">
        <v>43318</v>
      </c>
      <c r="B7476" s="3">
        <v>295.24</v>
      </c>
      <c r="C7476" s="5">
        <v>1.65</v>
      </c>
      <c r="D7476" s="17">
        <f t="shared" si="116"/>
        <v>1.5699999999999998</v>
      </c>
      <c r="E7476" s="5">
        <v>1.49</v>
      </c>
      <c r="F7476" s="9">
        <v>1124</v>
      </c>
      <c r="G7476" s="5">
        <v>2.08256</v>
      </c>
      <c r="K7476" s="11">
        <v>41877</v>
      </c>
      <c r="L7476" s="13">
        <v>0.156</v>
      </c>
    </row>
    <row r="7477" spans="1:12" x14ac:dyDescent="0.55000000000000004">
      <c r="A7477" s="2">
        <v>43319</v>
      </c>
      <c r="B7477" s="3">
        <v>297.18</v>
      </c>
      <c r="C7477" s="5">
        <v>1.65</v>
      </c>
      <c r="D7477" s="17">
        <f t="shared" si="116"/>
        <v>1.5449999999999999</v>
      </c>
      <c r="E7477" s="5">
        <v>1.44</v>
      </c>
      <c r="F7477" s="9">
        <v>1123.8</v>
      </c>
      <c r="G7477" s="5">
        <v>2.0711300000000001</v>
      </c>
      <c r="K7477" s="11">
        <v>41878</v>
      </c>
      <c r="L7477" s="13">
        <v>0.15670000000000001</v>
      </c>
    </row>
    <row r="7478" spans="1:12" x14ac:dyDescent="0.55000000000000004">
      <c r="A7478" s="2">
        <v>43320</v>
      </c>
      <c r="B7478" s="3">
        <v>297.19</v>
      </c>
      <c r="C7478" s="5">
        <v>1.65</v>
      </c>
      <c r="D7478" s="17">
        <f t="shared" si="116"/>
        <v>1.5649999999999999</v>
      </c>
      <c r="E7478" s="5">
        <v>1.48</v>
      </c>
      <c r="F7478" s="9">
        <v>1119.9000000000001</v>
      </c>
      <c r="G7478" s="5">
        <v>2.0634399999999999</v>
      </c>
      <c r="K7478" s="11">
        <v>41879</v>
      </c>
      <c r="L7478" s="13">
        <v>0.1545</v>
      </c>
    </row>
    <row r="7479" spans="1:12" x14ac:dyDescent="0.55000000000000004">
      <c r="A7479" s="2">
        <v>43321</v>
      </c>
      <c r="B7479" s="3">
        <v>297.41000000000003</v>
      </c>
      <c r="C7479" s="5">
        <v>1.65</v>
      </c>
      <c r="D7479" s="17">
        <f t="shared" si="116"/>
        <v>1.5699999999999998</v>
      </c>
      <c r="E7479" s="5">
        <v>1.49</v>
      </c>
      <c r="F7479" s="9">
        <v>1117.2</v>
      </c>
      <c r="G7479" s="5">
        <v>2.06731</v>
      </c>
      <c r="K7479" s="11">
        <v>41880</v>
      </c>
      <c r="L7479" s="13">
        <v>0.157</v>
      </c>
    </row>
    <row r="7480" spans="1:12" x14ac:dyDescent="0.55000000000000004">
      <c r="A7480" s="2">
        <v>43322</v>
      </c>
      <c r="B7480" s="3">
        <v>293.64</v>
      </c>
      <c r="C7480" s="5">
        <v>1.65</v>
      </c>
      <c r="D7480" s="17">
        <f t="shared" si="116"/>
        <v>1.5649999999999999</v>
      </c>
      <c r="E7480" s="5">
        <v>1.48</v>
      </c>
      <c r="F7480" s="9">
        <v>1128.9000000000001</v>
      </c>
      <c r="G7480" s="5">
        <v>2.0667499999999999</v>
      </c>
      <c r="K7480" s="11">
        <v>41883</v>
      </c>
      <c r="L7480" s="13">
        <v>0.1565</v>
      </c>
    </row>
    <row r="7481" spans="1:12" x14ac:dyDescent="0.55000000000000004">
      <c r="A7481" s="2">
        <v>43325</v>
      </c>
      <c r="B7481" s="3">
        <v>289.85000000000002</v>
      </c>
      <c r="C7481" s="5">
        <v>1.65</v>
      </c>
      <c r="D7481" s="17">
        <f t="shared" si="116"/>
        <v>1.5699999999999998</v>
      </c>
      <c r="E7481" s="5">
        <v>1.49</v>
      </c>
      <c r="F7481" s="9">
        <v>1133.9000000000001</v>
      </c>
      <c r="G7481" s="5">
        <v>2.0626899999999999</v>
      </c>
      <c r="K7481" s="11">
        <v>41884</v>
      </c>
      <c r="L7481" s="13">
        <v>0.1565</v>
      </c>
    </row>
    <row r="7482" spans="1:12" x14ac:dyDescent="0.55000000000000004">
      <c r="A7482" s="2">
        <v>43326</v>
      </c>
      <c r="B7482" s="3">
        <v>291.08</v>
      </c>
      <c r="C7482" s="5">
        <v>1.65</v>
      </c>
      <c r="D7482" s="17">
        <f t="shared" si="116"/>
        <v>1.5699999999999998</v>
      </c>
      <c r="E7482" s="5">
        <v>1.49</v>
      </c>
      <c r="F7482" s="9">
        <v>1127.9000000000001</v>
      </c>
      <c r="G7482" s="5">
        <v>2.0634999999999999</v>
      </c>
      <c r="K7482" s="11">
        <v>41885</v>
      </c>
      <c r="L7482" s="13">
        <v>0.15609999999999999</v>
      </c>
    </row>
    <row r="7483" spans="1:12" x14ac:dyDescent="0.55000000000000004">
      <c r="A7483" s="2">
        <v>43328</v>
      </c>
      <c r="B7483" s="3">
        <v>288.24</v>
      </c>
      <c r="C7483" s="5">
        <v>1.65</v>
      </c>
      <c r="D7483" s="17">
        <f t="shared" si="116"/>
        <v>1.5699999999999998</v>
      </c>
      <c r="E7483" s="5">
        <v>1.49</v>
      </c>
      <c r="F7483" s="9">
        <v>1130.0999999999999</v>
      </c>
      <c r="G7483" s="5">
        <v>2.0773799999999998</v>
      </c>
      <c r="K7483" s="11">
        <v>41886</v>
      </c>
      <c r="L7483" s="13">
        <v>0.15609999999999999</v>
      </c>
    </row>
    <row r="7484" spans="1:12" x14ac:dyDescent="0.55000000000000004">
      <c r="A7484" s="2">
        <v>43329</v>
      </c>
      <c r="B7484" s="3">
        <v>288.57</v>
      </c>
      <c r="C7484" s="5">
        <v>1.65</v>
      </c>
      <c r="D7484" s="17">
        <f t="shared" si="116"/>
        <v>1.5699999999999998</v>
      </c>
      <c r="E7484" s="5">
        <v>1.49</v>
      </c>
      <c r="F7484" s="9">
        <v>1124.9000000000001</v>
      </c>
      <c r="G7484" s="5">
        <v>2.0693800000000002</v>
      </c>
      <c r="K7484" s="11">
        <v>41887</v>
      </c>
      <c r="L7484" s="13">
        <v>0.15279999999999999</v>
      </c>
    </row>
    <row r="7485" spans="1:12" x14ac:dyDescent="0.55000000000000004">
      <c r="A7485" s="2">
        <v>43332</v>
      </c>
      <c r="B7485" s="3">
        <v>288.61</v>
      </c>
      <c r="C7485" s="5">
        <v>1.65</v>
      </c>
      <c r="D7485" s="17">
        <f t="shared" si="116"/>
        <v>1.575</v>
      </c>
      <c r="E7485" s="5">
        <v>1.5</v>
      </c>
      <c r="F7485" s="9">
        <v>1123.0999999999999</v>
      </c>
      <c r="G7485" s="5">
        <v>2.0670000000000002</v>
      </c>
      <c r="K7485" s="11">
        <v>41890</v>
      </c>
      <c r="L7485" s="13">
        <v>0.1535</v>
      </c>
    </row>
    <row r="7486" spans="1:12" x14ac:dyDescent="0.55000000000000004">
      <c r="A7486" s="2">
        <v>43333</v>
      </c>
      <c r="B7486" s="3">
        <v>291.93</v>
      </c>
      <c r="C7486" s="5">
        <v>1.65</v>
      </c>
      <c r="D7486" s="17">
        <f t="shared" si="116"/>
        <v>1.5699999999999998</v>
      </c>
      <c r="E7486" s="5">
        <v>1.49</v>
      </c>
      <c r="F7486" s="9">
        <v>1118.4000000000001</v>
      </c>
      <c r="G7486" s="5">
        <v>2.0658799999999999</v>
      </c>
      <c r="K7486" s="11">
        <v>41891</v>
      </c>
      <c r="L7486" s="13">
        <v>0.1535</v>
      </c>
    </row>
    <row r="7487" spans="1:12" x14ac:dyDescent="0.55000000000000004">
      <c r="A7487" s="2">
        <v>43334</v>
      </c>
      <c r="B7487" s="3">
        <v>293</v>
      </c>
      <c r="C7487" s="5">
        <v>1.65</v>
      </c>
      <c r="D7487" s="17">
        <f t="shared" si="116"/>
        <v>1.5699999999999998</v>
      </c>
      <c r="E7487" s="5">
        <v>1.49</v>
      </c>
      <c r="F7487" s="9">
        <v>1118.9000000000001</v>
      </c>
      <c r="G7487" s="5">
        <v>2.0659999999999998</v>
      </c>
      <c r="K7487" s="11">
        <v>41892</v>
      </c>
      <c r="L7487" s="13">
        <v>0.1535</v>
      </c>
    </row>
    <row r="7488" spans="1:12" x14ac:dyDescent="0.55000000000000004">
      <c r="A7488" s="2">
        <v>43335</v>
      </c>
      <c r="B7488" s="3">
        <v>294.29000000000002</v>
      </c>
      <c r="C7488" s="5">
        <v>1.65</v>
      </c>
      <c r="D7488" s="17">
        <f t="shared" si="116"/>
        <v>1.575</v>
      </c>
      <c r="E7488" s="5">
        <v>1.5</v>
      </c>
      <c r="F7488" s="9">
        <v>1121.4000000000001</v>
      </c>
      <c r="G7488" s="5">
        <v>2.0647500000000001</v>
      </c>
      <c r="K7488" s="11">
        <v>41893</v>
      </c>
      <c r="L7488" s="13">
        <v>0.15359999999999999</v>
      </c>
    </row>
    <row r="7489" spans="1:12" x14ac:dyDescent="0.55000000000000004">
      <c r="A7489" s="2">
        <v>43336</v>
      </c>
      <c r="B7489" s="3">
        <v>295.54000000000002</v>
      </c>
      <c r="C7489" s="5">
        <v>1.65</v>
      </c>
      <c r="D7489" s="17">
        <f t="shared" si="116"/>
        <v>1.5649999999999999</v>
      </c>
      <c r="E7489" s="5">
        <v>1.48</v>
      </c>
      <c r="F7489" s="9">
        <v>1118.9000000000001</v>
      </c>
      <c r="G7489" s="5">
        <v>2.0727500000000001</v>
      </c>
      <c r="K7489" s="11">
        <v>41894</v>
      </c>
      <c r="L7489" s="13">
        <v>0.15359999999999999</v>
      </c>
    </row>
    <row r="7490" spans="1:12" x14ac:dyDescent="0.55000000000000004">
      <c r="A7490" s="2">
        <v>43339</v>
      </c>
      <c r="B7490" s="3">
        <v>296.83</v>
      </c>
      <c r="C7490" s="5">
        <v>1.65</v>
      </c>
      <c r="D7490" s="17">
        <f t="shared" si="116"/>
        <v>1.5699999999999998</v>
      </c>
      <c r="E7490" s="5">
        <v>1.49</v>
      </c>
      <c r="F7490" s="9">
        <v>1113.8</v>
      </c>
      <c r="G7490" s="5">
        <v>2.0727500000000001</v>
      </c>
      <c r="K7490" s="11">
        <v>41897</v>
      </c>
      <c r="L7490" s="13">
        <v>0.15359999999999999</v>
      </c>
    </row>
    <row r="7491" spans="1:12" x14ac:dyDescent="0.55000000000000004">
      <c r="A7491" s="2">
        <v>43340</v>
      </c>
      <c r="B7491" s="3">
        <v>297.22000000000003</v>
      </c>
      <c r="C7491" s="5">
        <v>1.65</v>
      </c>
      <c r="D7491" s="17">
        <f t="shared" si="116"/>
        <v>1.5699999999999998</v>
      </c>
      <c r="E7491" s="5">
        <v>1.49</v>
      </c>
      <c r="F7491" s="9">
        <v>1110</v>
      </c>
      <c r="G7491" s="5">
        <v>2.0748799999999998</v>
      </c>
      <c r="K7491" s="11">
        <v>41898</v>
      </c>
      <c r="L7491" s="13">
        <v>0.1535</v>
      </c>
    </row>
    <row r="7492" spans="1:12" x14ac:dyDescent="0.55000000000000004">
      <c r="A7492" s="2">
        <v>43341</v>
      </c>
      <c r="B7492" s="3">
        <v>298.05</v>
      </c>
      <c r="C7492" s="5">
        <v>1.65</v>
      </c>
      <c r="D7492" s="17">
        <f t="shared" ref="D7492:D7555" si="117">(C7492+E7492)/2</f>
        <v>1.5699999999999998</v>
      </c>
      <c r="E7492" s="5">
        <v>1.49</v>
      </c>
      <c r="F7492" s="9">
        <v>1110.2</v>
      </c>
      <c r="G7492" s="5">
        <v>2.0758800000000002</v>
      </c>
      <c r="K7492" s="11">
        <v>41899</v>
      </c>
      <c r="L7492" s="13">
        <v>0.153</v>
      </c>
    </row>
    <row r="7493" spans="1:12" x14ac:dyDescent="0.55000000000000004">
      <c r="A7493" s="2">
        <v>43342</v>
      </c>
      <c r="B7493" s="3">
        <v>298.05</v>
      </c>
      <c r="C7493" s="5">
        <v>1.65</v>
      </c>
      <c r="D7493" s="17">
        <f t="shared" si="117"/>
        <v>1.58</v>
      </c>
      <c r="E7493" s="5">
        <v>1.51</v>
      </c>
      <c r="F7493" s="9">
        <v>1108.5999999999999</v>
      </c>
      <c r="G7493" s="5">
        <v>2.1037499999999998</v>
      </c>
      <c r="K7493" s="11">
        <v>41900</v>
      </c>
      <c r="L7493" s="13">
        <v>0.1535</v>
      </c>
    </row>
    <row r="7494" spans="1:12" x14ac:dyDescent="0.55000000000000004">
      <c r="A7494" s="2">
        <v>43343</v>
      </c>
      <c r="B7494" s="3">
        <v>300.07</v>
      </c>
      <c r="C7494" s="5">
        <v>1.65</v>
      </c>
      <c r="D7494" s="17">
        <f t="shared" si="117"/>
        <v>1.6</v>
      </c>
      <c r="E7494" s="5">
        <v>1.55</v>
      </c>
      <c r="F7494" s="9">
        <v>1112.9000000000001</v>
      </c>
      <c r="G7494" s="5">
        <v>2.11375</v>
      </c>
      <c r="K7494" s="11">
        <v>41901</v>
      </c>
      <c r="L7494" s="13">
        <v>0.154</v>
      </c>
    </row>
    <row r="7495" spans="1:12" x14ac:dyDescent="0.55000000000000004">
      <c r="A7495" s="2">
        <v>43346</v>
      </c>
      <c r="B7495" s="3">
        <v>297.49</v>
      </c>
      <c r="C7495" s="5">
        <v>1.65</v>
      </c>
      <c r="D7495" s="17">
        <f t="shared" si="117"/>
        <v>1.595</v>
      </c>
      <c r="E7495" s="5">
        <v>1.54</v>
      </c>
      <c r="F7495" s="9">
        <v>1110.3</v>
      </c>
      <c r="G7495" s="5">
        <v>2.1095000000000002</v>
      </c>
      <c r="K7495" s="11">
        <v>41904</v>
      </c>
      <c r="L7495" s="13">
        <v>0.1545</v>
      </c>
    </row>
    <row r="7496" spans="1:12" x14ac:dyDescent="0.55000000000000004">
      <c r="A7496" s="2">
        <v>43347</v>
      </c>
      <c r="B7496" s="3">
        <v>298.8</v>
      </c>
      <c r="C7496" s="5">
        <v>1.65</v>
      </c>
      <c r="D7496" s="17">
        <f t="shared" si="117"/>
        <v>1.5499999999999998</v>
      </c>
      <c r="E7496" s="5">
        <v>1.45</v>
      </c>
      <c r="F7496" s="9">
        <v>1114.9000000000001</v>
      </c>
      <c r="G7496" s="5">
        <v>2.1203099999999999</v>
      </c>
      <c r="K7496" s="11">
        <v>41905</v>
      </c>
      <c r="L7496" s="13">
        <v>0.1545</v>
      </c>
    </row>
    <row r="7497" spans="1:12" x14ac:dyDescent="0.55000000000000004">
      <c r="A7497" s="2">
        <v>43348</v>
      </c>
      <c r="B7497" s="3">
        <v>294.95999999999998</v>
      </c>
      <c r="C7497" s="5">
        <v>1.65</v>
      </c>
      <c r="D7497" s="17">
        <f t="shared" si="117"/>
        <v>1.5699999999999998</v>
      </c>
      <c r="E7497" s="5">
        <v>1.49</v>
      </c>
      <c r="F7497" s="9">
        <v>1121.5</v>
      </c>
      <c r="G7497" s="5">
        <v>2.1204999999999998</v>
      </c>
      <c r="K7497" s="11">
        <v>41906</v>
      </c>
      <c r="L7497" s="13">
        <v>0.1535</v>
      </c>
    </row>
    <row r="7498" spans="1:12" x14ac:dyDescent="0.55000000000000004">
      <c r="A7498" s="2">
        <v>43349</v>
      </c>
      <c r="B7498" s="3">
        <v>294.27999999999997</v>
      </c>
      <c r="C7498" s="5">
        <v>1.65</v>
      </c>
      <c r="D7498" s="17">
        <f t="shared" si="117"/>
        <v>1.58</v>
      </c>
      <c r="E7498" s="5">
        <v>1.51</v>
      </c>
      <c r="F7498" s="9">
        <v>1124</v>
      </c>
      <c r="G7498" s="5">
        <v>2.1325599999999998</v>
      </c>
      <c r="K7498" s="11">
        <v>41907</v>
      </c>
      <c r="L7498" s="13">
        <v>0.1515</v>
      </c>
    </row>
    <row r="7499" spans="1:12" x14ac:dyDescent="0.55000000000000004">
      <c r="A7499" s="2">
        <v>43350</v>
      </c>
      <c r="B7499" s="3">
        <v>292.86</v>
      </c>
      <c r="C7499" s="5">
        <v>1.65</v>
      </c>
      <c r="D7499" s="17">
        <f t="shared" si="117"/>
        <v>1.645</v>
      </c>
      <c r="E7499" s="5">
        <v>1.64</v>
      </c>
      <c r="F7499" s="9">
        <v>1122.8</v>
      </c>
      <c r="G7499" s="5">
        <v>2.1309999999999998</v>
      </c>
      <c r="K7499" s="11">
        <v>41908</v>
      </c>
      <c r="L7499" s="13">
        <v>0.154</v>
      </c>
    </row>
    <row r="7500" spans="1:12" x14ac:dyDescent="0.55000000000000004">
      <c r="A7500" s="2">
        <v>43353</v>
      </c>
      <c r="B7500" s="3">
        <v>293.7</v>
      </c>
      <c r="C7500" s="5">
        <v>1.65</v>
      </c>
      <c r="D7500" s="17">
        <f t="shared" si="117"/>
        <v>1.6</v>
      </c>
      <c r="E7500" s="5">
        <v>1.55</v>
      </c>
      <c r="F7500" s="9">
        <v>1128.4000000000001</v>
      </c>
      <c r="G7500" s="5">
        <v>2.1389399999999998</v>
      </c>
      <c r="K7500" s="11">
        <v>41911</v>
      </c>
      <c r="L7500" s="13">
        <v>0.1525</v>
      </c>
    </row>
    <row r="7501" spans="1:12" x14ac:dyDescent="0.55000000000000004">
      <c r="A7501" s="2">
        <v>43354</v>
      </c>
      <c r="B7501" s="3">
        <v>292.45999999999998</v>
      </c>
      <c r="C7501" s="5">
        <v>1.65</v>
      </c>
      <c r="D7501" s="17">
        <f t="shared" si="117"/>
        <v>1.585</v>
      </c>
      <c r="E7501" s="5">
        <v>1.52</v>
      </c>
      <c r="F7501" s="9">
        <v>1125.3</v>
      </c>
      <c r="G7501" s="5">
        <v>2.1479400000000002</v>
      </c>
      <c r="K7501" s="11">
        <v>41912</v>
      </c>
      <c r="L7501" s="13">
        <v>0.1565</v>
      </c>
    </row>
    <row r="7502" spans="1:12" x14ac:dyDescent="0.55000000000000004">
      <c r="A7502" s="2">
        <v>43355</v>
      </c>
      <c r="B7502" s="3">
        <v>292.35000000000002</v>
      </c>
      <c r="C7502" s="5">
        <v>1.65</v>
      </c>
      <c r="D7502" s="17">
        <f t="shared" si="117"/>
        <v>1.58</v>
      </c>
      <c r="E7502" s="5">
        <v>1.51</v>
      </c>
      <c r="F7502" s="9">
        <v>1128.5999999999999</v>
      </c>
      <c r="G7502" s="5">
        <v>2.1344400000000001</v>
      </c>
      <c r="K7502" s="11">
        <v>41913</v>
      </c>
      <c r="L7502" s="13">
        <v>0.152</v>
      </c>
    </row>
    <row r="7503" spans="1:12" x14ac:dyDescent="0.55000000000000004">
      <c r="A7503" s="2">
        <v>43356</v>
      </c>
      <c r="B7503" s="3">
        <v>292.42</v>
      </c>
      <c r="C7503" s="5">
        <v>1.65</v>
      </c>
      <c r="D7503" s="17">
        <f t="shared" si="117"/>
        <v>1.585</v>
      </c>
      <c r="E7503" s="5">
        <v>1.52</v>
      </c>
      <c r="F7503" s="9">
        <v>1122.4000000000001</v>
      </c>
      <c r="G7503" s="5">
        <v>2.1584400000000001</v>
      </c>
      <c r="K7503" s="11">
        <v>41914</v>
      </c>
      <c r="L7503" s="13">
        <v>0.152</v>
      </c>
    </row>
    <row r="7504" spans="1:12" x14ac:dyDescent="0.55000000000000004">
      <c r="A7504" s="2">
        <v>43357</v>
      </c>
      <c r="B7504" s="3">
        <v>297.29000000000002</v>
      </c>
      <c r="C7504" s="5">
        <v>1.65</v>
      </c>
      <c r="D7504" s="17">
        <f t="shared" si="117"/>
        <v>1.58</v>
      </c>
      <c r="E7504" s="5">
        <v>1.51</v>
      </c>
      <c r="F7504" s="9">
        <v>1116.5999999999999</v>
      </c>
      <c r="G7504" s="5">
        <v>2.1646899999999998</v>
      </c>
      <c r="K7504" s="11">
        <v>41915</v>
      </c>
      <c r="L7504" s="13">
        <v>0.153</v>
      </c>
    </row>
    <row r="7505" spans="1:12" x14ac:dyDescent="0.55000000000000004">
      <c r="A7505" s="2">
        <v>43360</v>
      </c>
      <c r="B7505" s="3">
        <v>295.23</v>
      </c>
      <c r="C7505" s="5">
        <v>1.65</v>
      </c>
      <c r="D7505" s="17">
        <f t="shared" si="117"/>
        <v>1.58</v>
      </c>
      <c r="E7505" s="5">
        <v>1.51</v>
      </c>
      <c r="F7505" s="9">
        <v>1126.5999999999999</v>
      </c>
      <c r="G7505" s="5">
        <v>2.1681300000000001</v>
      </c>
      <c r="K7505" s="11">
        <v>41918</v>
      </c>
      <c r="L7505" s="13">
        <v>0.153</v>
      </c>
    </row>
    <row r="7506" spans="1:12" x14ac:dyDescent="0.55000000000000004">
      <c r="A7506" s="2">
        <v>43361</v>
      </c>
      <c r="B7506" s="3">
        <v>296.10000000000002</v>
      </c>
      <c r="C7506" s="5">
        <v>1.65</v>
      </c>
      <c r="D7506" s="17">
        <f t="shared" si="117"/>
        <v>1.58</v>
      </c>
      <c r="E7506" s="5">
        <v>1.51</v>
      </c>
      <c r="F7506" s="9">
        <v>1123.2</v>
      </c>
      <c r="G7506" s="5">
        <v>2.1652499999999999</v>
      </c>
      <c r="K7506" s="11">
        <v>41919</v>
      </c>
      <c r="L7506" s="13">
        <v>0.1525</v>
      </c>
    </row>
    <row r="7507" spans="1:12" x14ac:dyDescent="0.55000000000000004">
      <c r="A7507" s="2">
        <v>43362</v>
      </c>
      <c r="B7507" s="3">
        <v>296.64</v>
      </c>
      <c r="C7507" s="5">
        <v>1.65</v>
      </c>
      <c r="D7507" s="17">
        <f t="shared" si="117"/>
        <v>1.58</v>
      </c>
      <c r="E7507" s="5">
        <v>1.51</v>
      </c>
      <c r="F7507" s="9">
        <v>1121.0999999999999</v>
      </c>
      <c r="G7507" s="5">
        <v>2.1824400000000002</v>
      </c>
      <c r="K7507" s="11">
        <v>41920</v>
      </c>
      <c r="L7507" s="13">
        <v>0.15179999999999999</v>
      </c>
    </row>
    <row r="7508" spans="1:12" x14ac:dyDescent="0.55000000000000004">
      <c r="A7508" s="2">
        <v>43363</v>
      </c>
      <c r="B7508" s="3">
        <v>299.04000000000002</v>
      </c>
      <c r="C7508" s="5">
        <v>1.65</v>
      </c>
      <c r="D7508" s="17">
        <f t="shared" si="117"/>
        <v>1.6</v>
      </c>
      <c r="E7508" s="5">
        <v>1.55</v>
      </c>
      <c r="F7508" s="9">
        <v>1120.4000000000001</v>
      </c>
      <c r="G7508" s="5">
        <v>2.2121900000000001</v>
      </c>
      <c r="K7508" s="11">
        <v>41921</v>
      </c>
      <c r="L7508" s="13">
        <v>0.1527</v>
      </c>
    </row>
    <row r="7509" spans="1:12" x14ac:dyDescent="0.55000000000000004">
      <c r="A7509" s="2">
        <v>43364</v>
      </c>
      <c r="B7509" s="3">
        <v>300.81</v>
      </c>
      <c r="C7509" s="5">
        <v>1.65</v>
      </c>
      <c r="D7509" s="17">
        <f t="shared" si="117"/>
        <v>1.625</v>
      </c>
      <c r="E7509" s="5">
        <v>1.6</v>
      </c>
      <c r="F7509" s="9">
        <v>1115.3</v>
      </c>
      <c r="G7509" s="5">
        <v>2.2158099999999998</v>
      </c>
      <c r="K7509" s="11">
        <v>41922</v>
      </c>
      <c r="L7509" s="13">
        <v>0.15279999999999999</v>
      </c>
    </row>
    <row r="7510" spans="1:12" x14ac:dyDescent="0.55000000000000004">
      <c r="A7510" s="2">
        <v>43370</v>
      </c>
      <c r="B7510" s="3">
        <v>302.58999999999997</v>
      </c>
      <c r="C7510" s="5">
        <v>1.65</v>
      </c>
      <c r="D7510" s="17">
        <f t="shared" si="117"/>
        <v>1.62</v>
      </c>
      <c r="E7510" s="5">
        <v>1.59</v>
      </c>
      <c r="F7510" s="9">
        <v>1112.5</v>
      </c>
      <c r="G7510" s="5">
        <v>2.2559999999999998</v>
      </c>
      <c r="K7510" s="11">
        <v>41925</v>
      </c>
      <c r="L7510" s="13">
        <v>0.15329999999999999</v>
      </c>
    </row>
    <row r="7511" spans="1:12" x14ac:dyDescent="0.55000000000000004">
      <c r="A7511" s="2">
        <v>43371</v>
      </c>
      <c r="B7511" s="3">
        <v>300.51</v>
      </c>
      <c r="C7511" s="5">
        <v>1.65</v>
      </c>
      <c r="D7511" s="17">
        <f t="shared" si="117"/>
        <v>1.65</v>
      </c>
      <c r="E7511" s="5">
        <v>1.65</v>
      </c>
      <c r="F7511" s="9">
        <v>1109.3</v>
      </c>
      <c r="G7511" s="5">
        <v>2.2605599999999999</v>
      </c>
      <c r="K7511" s="11">
        <v>41926</v>
      </c>
      <c r="L7511" s="13">
        <v>0.15179999999999999</v>
      </c>
    </row>
    <row r="7512" spans="1:12" x14ac:dyDescent="0.55000000000000004">
      <c r="A7512" s="2">
        <v>43374</v>
      </c>
      <c r="B7512" s="3">
        <v>300.17</v>
      </c>
      <c r="C7512" s="5">
        <v>1.65</v>
      </c>
      <c r="D7512" s="17">
        <f t="shared" si="117"/>
        <v>1.6</v>
      </c>
      <c r="E7512" s="5">
        <v>1.55</v>
      </c>
      <c r="F7512" s="9">
        <v>1111.8</v>
      </c>
      <c r="G7512" s="5">
        <v>2.2651300000000001</v>
      </c>
      <c r="K7512" s="11">
        <v>41927</v>
      </c>
      <c r="L7512" s="13">
        <v>0.1535</v>
      </c>
    </row>
    <row r="7513" spans="1:12" x14ac:dyDescent="0.55000000000000004">
      <c r="A7513" s="2">
        <v>43375</v>
      </c>
      <c r="B7513" s="3">
        <v>296.52999999999997</v>
      </c>
      <c r="C7513" s="5">
        <v>1.65</v>
      </c>
      <c r="D7513" s="17">
        <f t="shared" si="117"/>
        <v>1.58</v>
      </c>
      <c r="E7513" s="5">
        <v>1.51</v>
      </c>
      <c r="F7513" s="9">
        <v>1119.2</v>
      </c>
      <c r="G7513" s="5">
        <v>2.2739400000000001</v>
      </c>
      <c r="K7513" s="11">
        <v>41928</v>
      </c>
      <c r="L7513" s="13">
        <v>0.157</v>
      </c>
    </row>
    <row r="7514" spans="1:12" x14ac:dyDescent="0.55000000000000004">
      <c r="A7514" s="2">
        <v>43377</v>
      </c>
      <c r="B7514" s="3">
        <v>291.77999999999997</v>
      </c>
      <c r="C7514" s="5">
        <v>1.65</v>
      </c>
      <c r="D7514" s="17">
        <f t="shared" si="117"/>
        <v>1.575</v>
      </c>
      <c r="E7514" s="5">
        <v>1.5</v>
      </c>
      <c r="F7514" s="9">
        <v>1129.9000000000001</v>
      </c>
      <c r="G7514" s="5">
        <v>2.2806299999999999</v>
      </c>
      <c r="K7514" s="11">
        <v>41929</v>
      </c>
      <c r="L7514" s="13">
        <v>0.15720000000000001</v>
      </c>
    </row>
    <row r="7515" spans="1:12" x14ac:dyDescent="0.55000000000000004">
      <c r="A7515" s="2">
        <v>43378</v>
      </c>
      <c r="B7515" s="3">
        <v>291.27999999999997</v>
      </c>
      <c r="C7515" s="5">
        <v>1.65</v>
      </c>
      <c r="D7515" s="17">
        <f t="shared" si="117"/>
        <v>1.575</v>
      </c>
      <c r="E7515" s="5">
        <v>1.5</v>
      </c>
      <c r="F7515" s="9">
        <v>1130.4000000000001</v>
      </c>
      <c r="G7515" s="5">
        <v>2.2766899999999999</v>
      </c>
      <c r="K7515" s="11">
        <v>41932</v>
      </c>
      <c r="L7515" s="13">
        <v>0.15570000000000001</v>
      </c>
    </row>
    <row r="7516" spans="1:12" x14ac:dyDescent="0.55000000000000004">
      <c r="A7516" s="2">
        <v>43381</v>
      </c>
      <c r="B7516" s="3">
        <v>289.91000000000003</v>
      </c>
      <c r="C7516" s="5">
        <v>1.65</v>
      </c>
      <c r="D7516" s="17">
        <f t="shared" si="117"/>
        <v>1.56</v>
      </c>
      <c r="E7516" s="5">
        <v>1.47</v>
      </c>
      <c r="F7516" s="9">
        <v>1132.7</v>
      </c>
      <c r="G7516" s="5">
        <v>2.2840600000000002</v>
      </c>
      <c r="K7516" s="11">
        <v>41933</v>
      </c>
      <c r="L7516" s="13">
        <v>0.153</v>
      </c>
    </row>
    <row r="7517" spans="1:12" x14ac:dyDescent="0.55000000000000004">
      <c r="A7517" s="2">
        <v>43383</v>
      </c>
      <c r="B7517" s="3">
        <v>287.85000000000002</v>
      </c>
      <c r="C7517" s="5">
        <v>1.65</v>
      </c>
      <c r="D7517" s="17">
        <f t="shared" si="117"/>
        <v>1.5649999999999999</v>
      </c>
      <c r="E7517" s="5">
        <v>1.48</v>
      </c>
      <c r="F7517" s="9">
        <v>1134</v>
      </c>
      <c r="G7517" s="5">
        <v>2.2831899999999998</v>
      </c>
      <c r="K7517" s="11">
        <v>41934</v>
      </c>
      <c r="L7517" s="13">
        <v>0.153</v>
      </c>
    </row>
    <row r="7518" spans="1:12" x14ac:dyDescent="0.55000000000000004">
      <c r="A7518" s="2">
        <v>43384</v>
      </c>
      <c r="B7518" s="3">
        <v>275.14999999999998</v>
      </c>
      <c r="C7518" s="5">
        <v>1.65</v>
      </c>
      <c r="D7518" s="17">
        <f t="shared" si="117"/>
        <v>1.575</v>
      </c>
      <c r="E7518" s="5">
        <v>1.5</v>
      </c>
      <c r="F7518" s="9">
        <v>1144.4000000000001</v>
      </c>
      <c r="G7518" s="5">
        <v>2.2795000000000001</v>
      </c>
      <c r="K7518" s="11">
        <v>41935</v>
      </c>
      <c r="L7518" s="13">
        <v>0.152</v>
      </c>
    </row>
    <row r="7519" spans="1:12" x14ac:dyDescent="0.55000000000000004">
      <c r="A7519" s="2">
        <v>43385</v>
      </c>
      <c r="B7519" s="3">
        <v>279.37</v>
      </c>
      <c r="C7519" s="5">
        <v>1.66</v>
      </c>
      <c r="D7519" s="17">
        <f t="shared" si="117"/>
        <v>1.5899999999999999</v>
      </c>
      <c r="E7519" s="5">
        <v>1.52</v>
      </c>
      <c r="F7519" s="9">
        <v>1131.4000000000001</v>
      </c>
      <c r="G7519" s="5">
        <v>2.2797499999999999</v>
      </c>
      <c r="K7519" s="11">
        <v>41936</v>
      </c>
      <c r="L7519" s="13">
        <v>0.152</v>
      </c>
    </row>
    <row r="7520" spans="1:12" x14ac:dyDescent="0.55000000000000004">
      <c r="A7520" s="2">
        <v>43388</v>
      </c>
      <c r="B7520" s="3">
        <v>277.19</v>
      </c>
      <c r="C7520" s="5">
        <v>1.67</v>
      </c>
      <c r="D7520" s="17">
        <f t="shared" si="117"/>
        <v>1.585</v>
      </c>
      <c r="E7520" s="5">
        <v>1.5</v>
      </c>
      <c r="F7520" s="9">
        <v>1134.3</v>
      </c>
      <c r="G7520" s="5">
        <v>2.2894999999999999</v>
      </c>
      <c r="K7520" s="11">
        <v>41939</v>
      </c>
      <c r="L7520" s="13">
        <v>0.1525</v>
      </c>
    </row>
    <row r="7521" spans="1:12" x14ac:dyDescent="0.55000000000000004">
      <c r="A7521" s="2">
        <v>43389</v>
      </c>
      <c r="B7521" s="3">
        <v>276.89999999999998</v>
      </c>
      <c r="C7521" s="5">
        <v>1.68</v>
      </c>
      <c r="D7521" s="17">
        <f t="shared" si="117"/>
        <v>1.585</v>
      </c>
      <c r="E7521" s="5">
        <v>1.49</v>
      </c>
      <c r="F7521" s="9">
        <v>1128</v>
      </c>
      <c r="G7521" s="5">
        <v>2.2871299999999999</v>
      </c>
      <c r="K7521" s="11">
        <v>41940</v>
      </c>
      <c r="L7521" s="13">
        <v>0.1535</v>
      </c>
    </row>
    <row r="7522" spans="1:12" x14ac:dyDescent="0.55000000000000004">
      <c r="A7522" s="2">
        <v>43390</v>
      </c>
      <c r="B7522" s="3">
        <v>280.05</v>
      </c>
      <c r="C7522" s="5">
        <v>1.68</v>
      </c>
      <c r="D7522" s="17">
        <f t="shared" si="117"/>
        <v>1.595</v>
      </c>
      <c r="E7522" s="5">
        <v>1.51</v>
      </c>
      <c r="F7522" s="9">
        <v>1126.5</v>
      </c>
      <c r="G7522" s="5">
        <v>2.282</v>
      </c>
      <c r="K7522" s="11">
        <v>41941</v>
      </c>
      <c r="L7522" s="13">
        <v>0.154</v>
      </c>
    </row>
    <row r="7523" spans="1:12" x14ac:dyDescent="0.55000000000000004">
      <c r="A7523" s="2">
        <v>43391</v>
      </c>
      <c r="B7523" s="3">
        <v>277.48</v>
      </c>
      <c r="C7523" s="5">
        <v>1.69</v>
      </c>
      <c r="D7523" s="17">
        <f t="shared" si="117"/>
        <v>1.595</v>
      </c>
      <c r="E7523" s="5">
        <v>1.5</v>
      </c>
      <c r="F7523" s="9">
        <v>1135.2</v>
      </c>
      <c r="G7523" s="5">
        <v>2.27963</v>
      </c>
      <c r="K7523" s="11">
        <v>41942</v>
      </c>
      <c r="L7523" s="13">
        <v>0.15670000000000001</v>
      </c>
    </row>
    <row r="7524" spans="1:12" x14ac:dyDescent="0.55000000000000004">
      <c r="A7524" s="2">
        <v>43392</v>
      </c>
      <c r="B7524" s="3">
        <v>278.63</v>
      </c>
      <c r="C7524" s="5">
        <v>1.7</v>
      </c>
      <c r="D7524" s="17">
        <f t="shared" si="117"/>
        <v>1.6</v>
      </c>
      <c r="E7524" s="5">
        <v>1.5</v>
      </c>
      <c r="F7524" s="9">
        <v>1132.0999999999999</v>
      </c>
      <c r="G7524" s="5">
        <v>2.2818800000000001</v>
      </c>
      <c r="K7524" s="11">
        <v>41943</v>
      </c>
      <c r="L7524" s="13">
        <v>0.15590000000000001</v>
      </c>
    </row>
    <row r="7525" spans="1:12" x14ac:dyDescent="0.55000000000000004">
      <c r="A7525" s="2">
        <v>43395</v>
      </c>
      <c r="B7525" s="3">
        <v>279.39999999999998</v>
      </c>
      <c r="C7525" s="5">
        <v>1.7</v>
      </c>
      <c r="D7525" s="17">
        <f t="shared" si="117"/>
        <v>1.615</v>
      </c>
      <c r="E7525" s="5">
        <v>1.53</v>
      </c>
      <c r="F7525" s="9">
        <v>1128.4000000000001</v>
      </c>
      <c r="G7525" s="5">
        <v>2.2865000000000002</v>
      </c>
      <c r="K7525" s="11">
        <v>41946</v>
      </c>
      <c r="L7525" s="13">
        <v>0.1555</v>
      </c>
    </row>
    <row r="7526" spans="1:12" x14ac:dyDescent="0.55000000000000004">
      <c r="A7526" s="2">
        <v>43396</v>
      </c>
      <c r="B7526" s="3">
        <v>272.54000000000002</v>
      </c>
      <c r="C7526" s="5">
        <v>1.7</v>
      </c>
      <c r="D7526" s="17">
        <f t="shared" si="117"/>
        <v>1.62</v>
      </c>
      <c r="E7526" s="5">
        <v>1.54</v>
      </c>
      <c r="F7526" s="9">
        <v>1137.5999999999999</v>
      </c>
      <c r="G7526" s="5">
        <v>2.28138</v>
      </c>
      <c r="K7526" s="11">
        <v>41947</v>
      </c>
      <c r="L7526" s="13">
        <v>0.1555</v>
      </c>
    </row>
    <row r="7527" spans="1:12" x14ac:dyDescent="0.55000000000000004">
      <c r="A7527" s="2">
        <v>43397</v>
      </c>
      <c r="B7527" s="3">
        <v>271.36</v>
      </c>
      <c r="C7527" s="5">
        <v>1.7</v>
      </c>
      <c r="D7527" s="17">
        <f t="shared" si="117"/>
        <v>1.63</v>
      </c>
      <c r="E7527" s="5">
        <v>1.56</v>
      </c>
      <c r="F7527" s="9">
        <v>1132.3</v>
      </c>
      <c r="G7527" s="5">
        <v>2.29406</v>
      </c>
      <c r="K7527" s="11">
        <v>41948</v>
      </c>
      <c r="L7527" s="13">
        <v>0.1555</v>
      </c>
    </row>
    <row r="7528" spans="1:12" x14ac:dyDescent="0.55000000000000004">
      <c r="A7528" s="2">
        <v>43398</v>
      </c>
      <c r="B7528" s="3">
        <v>266.72000000000003</v>
      </c>
      <c r="C7528" s="5">
        <v>1.7</v>
      </c>
      <c r="D7528" s="17">
        <f t="shared" si="117"/>
        <v>1.62</v>
      </c>
      <c r="E7528" s="5">
        <v>1.54</v>
      </c>
      <c r="F7528" s="9">
        <v>1138</v>
      </c>
      <c r="G7528" s="5">
        <v>2.29494</v>
      </c>
      <c r="K7528" s="11">
        <v>41949</v>
      </c>
      <c r="L7528" s="13">
        <v>0.1555</v>
      </c>
    </row>
    <row r="7529" spans="1:12" x14ac:dyDescent="0.55000000000000004">
      <c r="A7529" s="2">
        <v>43399</v>
      </c>
      <c r="B7529" s="3">
        <v>262.69</v>
      </c>
      <c r="C7529" s="5">
        <v>1.7</v>
      </c>
      <c r="D7529" s="17">
        <f t="shared" si="117"/>
        <v>1.615</v>
      </c>
      <c r="E7529" s="5">
        <v>1.53</v>
      </c>
      <c r="F7529" s="9">
        <v>1141.9000000000001</v>
      </c>
      <c r="G7529" s="5">
        <v>2.2966899999999999</v>
      </c>
      <c r="K7529" s="11">
        <v>41950</v>
      </c>
      <c r="L7529" s="13">
        <v>0.1573</v>
      </c>
    </row>
    <row r="7530" spans="1:12" x14ac:dyDescent="0.55000000000000004">
      <c r="A7530" s="2">
        <v>43402</v>
      </c>
      <c r="B7530" s="3">
        <v>260.19</v>
      </c>
      <c r="C7530" s="5">
        <v>1.7</v>
      </c>
      <c r="D7530" s="17">
        <f t="shared" si="117"/>
        <v>1.595</v>
      </c>
      <c r="E7530" s="5">
        <v>1.49</v>
      </c>
      <c r="F7530" s="9">
        <v>1141.4000000000001</v>
      </c>
      <c r="G7530" s="5">
        <v>2.302</v>
      </c>
      <c r="K7530" s="11">
        <v>41953</v>
      </c>
      <c r="L7530" s="13">
        <v>0.15429999999999999</v>
      </c>
    </row>
    <row r="7531" spans="1:12" x14ac:dyDescent="0.55000000000000004">
      <c r="A7531" s="2">
        <v>43403</v>
      </c>
      <c r="B7531" s="3">
        <v>262.47000000000003</v>
      </c>
      <c r="C7531" s="5">
        <v>1.7</v>
      </c>
      <c r="D7531" s="17">
        <f t="shared" si="117"/>
        <v>1.595</v>
      </c>
      <c r="E7531" s="5">
        <v>1.49</v>
      </c>
      <c r="F7531" s="9">
        <v>1139.2</v>
      </c>
      <c r="G7531" s="5">
        <v>2.2993800000000002</v>
      </c>
      <c r="K7531" s="11">
        <v>41954</v>
      </c>
      <c r="L7531" s="13">
        <v>0.15329999999999999</v>
      </c>
    </row>
    <row r="7532" spans="1:12" x14ac:dyDescent="0.55000000000000004">
      <c r="A7532" s="2">
        <v>43404</v>
      </c>
      <c r="B7532" s="3">
        <v>264.01</v>
      </c>
      <c r="C7532" s="5">
        <v>1.7</v>
      </c>
      <c r="D7532" s="17">
        <f t="shared" si="117"/>
        <v>1.635</v>
      </c>
      <c r="E7532" s="5">
        <v>1.57</v>
      </c>
      <c r="F7532" s="9">
        <v>1139.5999999999999</v>
      </c>
      <c r="G7532" s="5">
        <v>2.30688</v>
      </c>
      <c r="K7532" s="11">
        <v>41955</v>
      </c>
      <c r="L7532" s="13">
        <v>0.15279999999999999</v>
      </c>
    </row>
    <row r="7533" spans="1:12" x14ac:dyDescent="0.55000000000000004">
      <c r="A7533" s="2">
        <v>43405</v>
      </c>
      <c r="B7533" s="3">
        <v>262.95</v>
      </c>
      <c r="C7533" s="5">
        <v>1.7</v>
      </c>
      <c r="D7533" s="17">
        <f t="shared" si="117"/>
        <v>1.605</v>
      </c>
      <c r="E7533" s="5">
        <v>1.51</v>
      </c>
      <c r="F7533" s="9">
        <v>1138.0999999999999</v>
      </c>
      <c r="G7533" s="5">
        <v>2.3135599999999998</v>
      </c>
      <c r="K7533" s="11">
        <v>41956</v>
      </c>
      <c r="L7533" s="13">
        <v>0.1547</v>
      </c>
    </row>
    <row r="7534" spans="1:12" x14ac:dyDescent="0.55000000000000004">
      <c r="A7534" s="2">
        <v>43406</v>
      </c>
      <c r="B7534" s="3">
        <v>272.56</v>
      </c>
      <c r="C7534" s="5">
        <v>1.7</v>
      </c>
      <c r="D7534" s="17">
        <f t="shared" si="117"/>
        <v>1.575</v>
      </c>
      <c r="E7534" s="5">
        <v>1.45</v>
      </c>
      <c r="F7534" s="9">
        <v>1121.5999999999999</v>
      </c>
      <c r="G7534" s="5">
        <v>2.3178800000000002</v>
      </c>
      <c r="K7534" s="11">
        <v>41957</v>
      </c>
      <c r="L7534" s="13">
        <v>0.153</v>
      </c>
    </row>
    <row r="7535" spans="1:12" x14ac:dyDescent="0.55000000000000004">
      <c r="A7535" s="2">
        <v>43409</v>
      </c>
      <c r="B7535" s="3">
        <v>270.07</v>
      </c>
      <c r="C7535" s="5">
        <v>1.7</v>
      </c>
      <c r="D7535" s="17">
        <f t="shared" si="117"/>
        <v>1.585</v>
      </c>
      <c r="E7535" s="5">
        <v>1.47</v>
      </c>
      <c r="F7535" s="9">
        <v>1123.5</v>
      </c>
      <c r="G7535" s="5">
        <v>2.3159999999999998</v>
      </c>
      <c r="K7535" s="11">
        <v>41960</v>
      </c>
      <c r="L7535" s="13">
        <v>0.154</v>
      </c>
    </row>
    <row r="7536" spans="1:12" x14ac:dyDescent="0.55000000000000004">
      <c r="A7536" s="2">
        <v>43410</v>
      </c>
      <c r="B7536" s="3">
        <v>271.57</v>
      </c>
      <c r="C7536" s="5">
        <v>1.7</v>
      </c>
      <c r="D7536" s="17">
        <f t="shared" si="117"/>
        <v>1.5699999999999998</v>
      </c>
      <c r="E7536" s="5">
        <v>1.44</v>
      </c>
      <c r="F7536" s="9">
        <v>1123.8</v>
      </c>
      <c r="G7536" s="5">
        <v>2.3168799999999998</v>
      </c>
      <c r="K7536" s="11">
        <v>41961</v>
      </c>
      <c r="L7536" s="13">
        <v>0.155</v>
      </c>
    </row>
    <row r="7537" spans="1:12" x14ac:dyDescent="0.55000000000000004">
      <c r="A7537" s="2">
        <v>43411</v>
      </c>
      <c r="B7537" s="3">
        <v>270.45</v>
      </c>
      <c r="C7537" s="5">
        <v>1.7</v>
      </c>
      <c r="D7537" s="17">
        <f t="shared" si="117"/>
        <v>1.5899999999999999</v>
      </c>
      <c r="E7537" s="5">
        <v>1.48</v>
      </c>
      <c r="F7537" s="9">
        <v>1123.3</v>
      </c>
      <c r="G7537" s="5">
        <v>2.3153100000000002</v>
      </c>
      <c r="K7537" s="11">
        <v>41962</v>
      </c>
      <c r="L7537" s="13">
        <v>0.155</v>
      </c>
    </row>
    <row r="7538" spans="1:12" x14ac:dyDescent="0.55000000000000004">
      <c r="A7538" s="2">
        <v>43412</v>
      </c>
      <c r="B7538" s="3">
        <v>272.11</v>
      </c>
      <c r="C7538" s="5">
        <v>1.7</v>
      </c>
      <c r="D7538" s="17">
        <f t="shared" si="117"/>
        <v>1.5899999999999999</v>
      </c>
      <c r="E7538" s="5">
        <v>1.48</v>
      </c>
      <c r="F7538" s="9">
        <v>1117.3</v>
      </c>
      <c r="G7538" s="5">
        <v>2.3184399999999998</v>
      </c>
      <c r="K7538" s="11">
        <v>41963</v>
      </c>
      <c r="L7538" s="13">
        <v>0.155</v>
      </c>
    </row>
    <row r="7539" spans="1:12" x14ac:dyDescent="0.55000000000000004">
      <c r="A7539" s="2">
        <v>43413</v>
      </c>
      <c r="B7539" s="3">
        <v>271.33</v>
      </c>
      <c r="C7539" s="5">
        <v>1.7</v>
      </c>
      <c r="D7539" s="17">
        <f t="shared" si="117"/>
        <v>1.595</v>
      </c>
      <c r="E7539" s="5">
        <v>1.49</v>
      </c>
      <c r="F7539" s="9">
        <v>1128.3</v>
      </c>
      <c r="G7539" s="5">
        <v>2.3143799999999999</v>
      </c>
      <c r="K7539" s="11">
        <v>41964</v>
      </c>
      <c r="L7539" s="13">
        <v>0.15525</v>
      </c>
    </row>
    <row r="7540" spans="1:12" x14ac:dyDescent="0.55000000000000004">
      <c r="A7540" s="2">
        <v>43416</v>
      </c>
      <c r="B7540" s="3">
        <v>271.57</v>
      </c>
      <c r="C7540" s="5">
        <v>1.7</v>
      </c>
      <c r="D7540" s="17">
        <f t="shared" si="117"/>
        <v>1.6</v>
      </c>
      <c r="E7540" s="5">
        <v>1.5</v>
      </c>
      <c r="F7540" s="9">
        <v>1133.9000000000001</v>
      </c>
      <c r="G7540" s="5">
        <v>2.3066300000000002</v>
      </c>
      <c r="K7540" s="11">
        <v>41967</v>
      </c>
      <c r="L7540" s="13">
        <v>0.1535</v>
      </c>
    </row>
    <row r="7541" spans="1:12" x14ac:dyDescent="0.55000000000000004">
      <c r="A7541" s="2">
        <v>43417</v>
      </c>
      <c r="B7541" s="3">
        <v>269.7</v>
      </c>
      <c r="C7541" s="5">
        <v>1.7</v>
      </c>
      <c r="D7541" s="17">
        <f t="shared" si="117"/>
        <v>1.605</v>
      </c>
      <c r="E7541" s="5">
        <v>1.51</v>
      </c>
      <c r="F7541" s="9">
        <v>1133.3</v>
      </c>
      <c r="G7541" s="5">
        <v>2.3065000000000002</v>
      </c>
      <c r="K7541" s="11">
        <v>41968</v>
      </c>
      <c r="L7541" s="13">
        <v>0.15625</v>
      </c>
    </row>
    <row r="7542" spans="1:12" x14ac:dyDescent="0.55000000000000004">
      <c r="A7542" s="2">
        <v>43418</v>
      </c>
      <c r="B7542" s="3">
        <v>268.88</v>
      </c>
      <c r="C7542" s="5">
        <v>1.7</v>
      </c>
      <c r="D7542" s="17">
        <f t="shared" si="117"/>
        <v>1.6</v>
      </c>
      <c r="E7542" s="5">
        <v>1.5</v>
      </c>
      <c r="F7542" s="9">
        <v>1134.3</v>
      </c>
      <c r="G7542" s="5">
        <v>2.3103799999999999</v>
      </c>
      <c r="K7542" s="11">
        <v>41969</v>
      </c>
      <c r="L7542" s="13">
        <v>0.15575</v>
      </c>
    </row>
    <row r="7543" spans="1:12" x14ac:dyDescent="0.55000000000000004">
      <c r="A7543" s="2">
        <v>43419</v>
      </c>
      <c r="B7543" s="3">
        <v>271.54000000000002</v>
      </c>
      <c r="C7543" s="5">
        <v>1.7</v>
      </c>
      <c r="D7543" s="17">
        <f t="shared" si="117"/>
        <v>1.605</v>
      </c>
      <c r="E7543" s="5">
        <v>1.51</v>
      </c>
      <c r="F7543" s="9">
        <v>1129.2</v>
      </c>
      <c r="G7543" s="5">
        <v>2.3025000000000002</v>
      </c>
      <c r="K7543" s="11">
        <v>41970</v>
      </c>
      <c r="L7543" s="13">
        <v>0.155</v>
      </c>
    </row>
    <row r="7544" spans="1:12" x14ac:dyDescent="0.55000000000000004">
      <c r="A7544" s="2">
        <v>43420</v>
      </c>
      <c r="B7544" s="3">
        <v>271.64999999999998</v>
      </c>
      <c r="C7544" s="5">
        <v>1.7</v>
      </c>
      <c r="D7544" s="17">
        <f t="shared" si="117"/>
        <v>1.6099999999999999</v>
      </c>
      <c r="E7544" s="5">
        <v>1.52</v>
      </c>
      <c r="F7544" s="9">
        <v>1128.5</v>
      </c>
      <c r="G7544" s="5">
        <v>2.3008799999999998</v>
      </c>
      <c r="K7544" s="11">
        <v>41971</v>
      </c>
      <c r="L7544" s="13">
        <v>0.154</v>
      </c>
    </row>
    <row r="7545" spans="1:12" x14ac:dyDescent="0.55000000000000004">
      <c r="A7545" s="2">
        <v>43423</v>
      </c>
      <c r="B7545" s="3">
        <v>272.31</v>
      </c>
      <c r="C7545" s="5">
        <v>1.7</v>
      </c>
      <c r="D7545" s="17">
        <f t="shared" si="117"/>
        <v>1.605</v>
      </c>
      <c r="E7545" s="5">
        <v>1.51</v>
      </c>
      <c r="F7545" s="9">
        <v>1128.5999999999999</v>
      </c>
      <c r="G7545" s="5">
        <v>2.3002500000000001</v>
      </c>
      <c r="K7545" s="11">
        <v>41974</v>
      </c>
      <c r="L7545" s="13">
        <v>0.15775</v>
      </c>
    </row>
    <row r="7546" spans="1:12" x14ac:dyDescent="0.55000000000000004">
      <c r="A7546" s="2">
        <v>43424</v>
      </c>
      <c r="B7546" s="3">
        <v>269.58</v>
      </c>
      <c r="C7546" s="5">
        <v>1.7</v>
      </c>
      <c r="D7546" s="17">
        <f t="shared" si="117"/>
        <v>1.6099999999999999</v>
      </c>
      <c r="E7546" s="5">
        <v>1.52</v>
      </c>
      <c r="F7546" s="9">
        <v>1125.8</v>
      </c>
      <c r="G7546" s="5">
        <v>2.3054999999999999</v>
      </c>
      <c r="K7546" s="11">
        <v>41975</v>
      </c>
      <c r="L7546" s="13">
        <v>0.15825</v>
      </c>
    </row>
    <row r="7547" spans="1:12" x14ac:dyDescent="0.55000000000000004">
      <c r="A7547" s="2">
        <v>43425</v>
      </c>
      <c r="B7547" s="3">
        <v>268.27</v>
      </c>
      <c r="C7547" s="5">
        <v>1.7</v>
      </c>
      <c r="D7547" s="17">
        <f t="shared" si="117"/>
        <v>1.6</v>
      </c>
      <c r="E7547" s="5">
        <v>1.5</v>
      </c>
      <c r="F7547" s="9">
        <v>1131.5999999999999</v>
      </c>
      <c r="G7547" s="5">
        <v>2.3151299999999999</v>
      </c>
      <c r="K7547" s="11">
        <v>41976</v>
      </c>
      <c r="L7547" s="13">
        <v>0.157</v>
      </c>
    </row>
    <row r="7548" spans="1:12" x14ac:dyDescent="0.55000000000000004">
      <c r="A7548" s="2">
        <v>43426</v>
      </c>
      <c r="B7548" s="3">
        <v>267.76</v>
      </c>
      <c r="C7548" s="5">
        <v>1.7</v>
      </c>
      <c r="D7548" s="17">
        <f t="shared" si="117"/>
        <v>1.615</v>
      </c>
      <c r="E7548" s="5">
        <v>1.53</v>
      </c>
      <c r="F7548" s="9">
        <v>1129.2</v>
      </c>
      <c r="G7548" s="5">
        <v>2.31488</v>
      </c>
      <c r="K7548" s="11">
        <v>41977</v>
      </c>
      <c r="L7548" s="13">
        <v>0.15720000000000001</v>
      </c>
    </row>
    <row r="7549" spans="1:12" x14ac:dyDescent="0.55000000000000004">
      <c r="A7549" s="2">
        <v>43427</v>
      </c>
      <c r="B7549" s="3">
        <v>266.33</v>
      </c>
      <c r="C7549" s="5">
        <v>1.7</v>
      </c>
      <c r="D7549" s="17">
        <f t="shared" si="117"/>
        <v>1.6099999999999999</v>
      </c>
      <c r="E7549" s="5">
        <v>1.52</v>
      </c>
      <c r="F7549" s="9">
        <v>1130.5</v>
      </c>
      <c r="G7549" s="5">
        <v>2.3218800000000002</v>
      </c>
      <c r="K7549" s="11">
        <v>41978</v>
      </c>
      <c r="L7549" s="13">
        <v>0.158</v>
      </c>
    </row>
    <row r="7550" spans="1:12" x14ac:dyDescent="0.55000000000000004">
      <c r="A7550" s="2">
        <v>43430</v>
      </c>
      <c r="B7550" s="3">
        <v>269.79000000000002</v>
      </c>
      <c r="C7550" s="5">
        <v>1.7</v>
      </c>
      <c r="D7550" s="17">
        <f t="shared" si="117"/>
        <v>1.6099999999999999</v>
      </c>
      <c r="E7550" s="5">
        <v>1.52</v>
      </c>
      <c r="F7550" s="9">
        <v>1128.9000000000001</v>
      </c>
      <c r="G7550" s="5">
        <v>2.3367499999999999</v>
      </c>
      <c r="K7550" s="11">
        <v>41981</v>
      </c>
      <c r="L7550" s="13">
        <v>0.16170000000000001</v>
      </c>
    </row>
    <row r="7551" spans="1:12" x14ac:dyDescent="0.55000000000000004">
      <c r="A7551" s="2">
        <v>43431</v>
      </c>
      <c r="B7551" s="3">
        <v>272.08</v>
      </c>
      <c r="C7551" s="5">
        <v>1.7</v>
      </c>
      <c r="D7551" s="17">
        <f t="shared" si="117"/>
        <v>1.595</v>
      </c>
      <c r="E7551" s="5">
        <v>1.49</v>
      </c>
      <c r="F7551" s="9">
        <v>1129.4000000000001</v>
      </c>
      <c r="G7551" s="5">
        <v>2.34931</v>
      </c>
      <c r="K7551" s="11">
        <v>41982</v>
      </c>
      <c r="L7551" s="13">
        <v>0.1585</v>
      </c>
    </row>
    <row r="7552" spans="1:12" x14ac:dyDescent="0.55000000000000004">
      <c r="A7552" s="2">
        <v>43432</v>
      </c>
      <c r="B7552" s="3">
        <v>273.45</v>
      </c>
      <c r="C7552" s="5">
        <v>1.7</v>
      </c>
      <c r="D7552" s="17">
        <f t="shared" si="117"/>
        <v>1.5899999999999999</v>
      </c>
      <c r="E7552" s="5">
        <v>1.48</v>
      </c>
      <c r="F7552" s="9">
        <v>1126.5</v>
      </c>
      <c r="G7552" s="5">
        <v>2.34463</v>
      </c>
      <c r="K7552" s="11">
        <v>41983</v>
      </c>
      <c r="L7552" s="13">
        <v>0.1608</v>
      </c>
    </row>
    <row r="7553" spans="1:12" x14ac:dyDescent="0.55000000000000004">
      <c r="A7553" s="2">
        <v>43433</v>
      </c>
      <c r="B7553" s="3">
        <v>274.16000000000003</v>
      </c>
      <c r="C7553" s="5">
        <v>1.7</v>
      </c>
      <c r="D7553" s="17">
        <f t="shared" si="117"/>
        <v>1.595</v>
      </c>
      <c r="E7553" s="5">
        <v>1.49</v>
      </c>
      <c r="F7553" s="9">
        <v>1119.2</v>
      </c>
      <c r="G7553" s="5">
        <v>2.3492500000000001</v>
      </c>
      <c r="K7553" s="11">
        <v>41984</v>
      </c>
      <c r="L7553" s="13">
        <v>0.1608</v>
      </c>
    </row>
    <row r="7554" spans="1:12" x14ac:dyDescent="0.55000000000000004">
      <c r="A7554" s="2">
        <v>43434</v>
      </c>
      <c r="B7554" s="3">
        <v>271.35000000000002</v>
      </c>
      <c r="C7554" s="5">
        <v>1.9</v>
      </c>
      <c r="D7554" s="17">
        <f t="shared" si="117"/>
        <v>1.83</v>
      </c>
      <c r="E7554" s="5">
        <v>1.76</v>
      </c>
      <c r="F7554" s="9">
        <v>1121.2</v>
      </c>
      <c r="G7554" s="5">
        <v>2.34694</v>
      </c>
      <c r="K7554" s="11">
        <v>41985</v>
      </c>
      <c r="L7554" s="13">
        <v>0.161</v>
      </c>
    </row>
    <row r="7555" spans="1:12" x14ac:dyDescent="0.55000000000000004">
      <c r="A7555" s="2">
        <v>43437</v>
      </c>
      <c r="B7555" s="3">
        <v>276.18</v>
      </c>
      <c r="C7555" s="5">
        <v>1.9</v>
      </c>
      <c r="D7555" s="17">
        <f t="shared" si="117"/>
        <v>1.8199999999999998</v>
      </c>
      <c r="E7555" s="5">
        <v>1.74</v>
      </c>
      <c r="F7555" s="9">
        <v>1110.7</v>
      </c>
      <c r="G7555" s="5">
        <v>2.3788800000000001</v>
      </c>
      <c r="K7555" s="11">
        <v>41988</v>
      </c>
      <c r="L7555" s="13">
        <v>0.16200000000000001</v>
      </c>
    </row>
    <row r="7556" spans="1:12" x14ac:dyDescent="0.55000000000000004">
      <c r="A7556" s="2">
        <v>43438</v>
      </c>
      <c r="B7556" s="3">
        <v>273.29000000000002</v>
      </c>
      <c r="C7556" s="5">
        <v>1.9</v>
      </c>
      <c r="D7556" s="17">
        <f t="shared" ref="D7556:D7619" si="118">(C7556+E7556)/2</f>
        <v>1.79</v>
      </c>
      <c r="E7556" s="5">
        <v>1.68</v>
      </c>
      <c r="F7556" s="9">
        <v>1105.3</v>
      </c>
      <c r="G7556" s="5">
        <v>2.3795000000000002</v>
      </c>
      <c r="K7556" s="11">
        <v>41989</v>
      </c>
      <c r="L7556" s="13">
        <v>0.16200000000000001</v>
      </c>
    </row>
    <row r="7557" spans="1:12" x14ac:dyDescent="0.55000000000000004">
      <c r="A7557" s="2">
        <v>43439</v>
      </c>
      <c r="B7557" s="3">
        <v>271.49</v>
      </c>
      <c r="C7557" s="5">
        <v>1.9</v>
      </c>
      <c r="D7557" s="17">
        <f t="shared" si="118"/>
        <v>1.8149999999999999</v>
      </c>
      <c r="E7557" s="5">
        <v>1.73</v>
      </c>
      <c r="F7557" s="9">
        <v>1114.0999999999999</v>
      </c>
      <c r="G7557" s="5">
        <v>2.3832499999999999</v>
      </c>
      <c r="K7557" s="11">
        <v>41990</v>
      </c>
      <c r="L7557" s="13">
        <v>0.1641</v>
      </c>
    </row>
    <row r="7558" spans="1:12" x14ac:dyDescent="0.55000000000000004">
      <c r="A7558" s="2">
        <v>43440</v>
      </c>
      <c r="B7558" s="3">
        <v>267.18</v>
      </c>
      <c r="C7558" s="5">
        <v>1.9</v>
      </c>
      <c r="D7558" s="17">
        <f t="shared" si="118"/>
        <v>1.8049999999999999</v>
      </c>
      <c r="E7558" s="5">
        <v>1.71</v>
      </c>
      <c r="F7558" s="9">
        <v>1120.3</v>
      </c>
      <c r="G7558" s="5">
        <v>2.3869400000000001</v>
      </c>
      <c r="K7558" s="11">
        <v>41991</v>
      </c>
      <c r="L7558" s="13">
        <v>0.16545000000000001</v>
      </c>
    </row>
    <row r="7559" spans="1:12" x14ac:dyDescent="0.55000000000000004">
      <c r="A7559" s="2">
        <v>43441</v>
      </c>
      <c r="B7559" s="3">
        <v>268.27999999999997</v>
      </c>
      <c r="C7559" s="5">
        <v>1.9</v>
      </c>
      <c r="D7559" s="17">
        <f t="shared" si="118"/>
        <v>1.825</v>
      </c>
      <c r="E7559" s="5">
        <v>1.75</v>
      </c>
      <c r="F7559" s="9">
        <v>1119.8</v>
      </c>
      <c r="G7559" s="5">
        <v>2.4001899999999998</v>
      </c>
      <c r="K7559" s="11">
        <v>41992</v>
      </c>
      <c r="L7559" s="13">
        <v>0.16425000000000001</v>
      </c>
    </row>
    <row r="7560" spans="1:12" x14ac:dyDescent="0.55000000000000004">
      <c r="A7560" s="2">
        <v>43444</v>
      </c>
      <c r="B7560" s="3">
        <v>265.35000000000002</v>
      </c>
      <c r="C7560" s="5">
        <v>1.9</v>
      </c>
      <c r="D7560" s="17">
        <f t="shared" si="118"/>
        <v>1.83</v>
      </c>
      <c r="E7560" s="5">
        <v>1.76</v>
      </c>
      <c r="F7560" s="9">
        <v>1126.5</v>
      </c>
      <c r="G7560" s="5">
        <v>2.4205000000000001</v>
      </c>
      <c r="K7560" s="11">
        <v>41995</v>
      </c>
      <c r="L7560" s="13">
        <v>0.16700000000000001</v>
      </c>
    </row>
    <row r="7561" spans="1:12" x14ac:dyDescent="0.55000000000000004">
      <c r="A7561" s="2">
        <v>43445</v>
      </c>
      <c r="B7561" s="3">
        <v>264.69</v>
      </c>
      <c r="C7561" s="5">
        <v>1.9</v>
      </c>
      <c r="D7561" s="17">
        <f t="shared" si="118"/>
        <v>1.83</v>
      </c>
      <c r="E7561" s="5">
        <v>1.76</v>
      </c>
      <c r="F7561" s="9">
        <v>1130.0999999999999</v>
      </c>
      <c r="G7561" s="5">
        <v>2.4323800000000002</v>
      </c>
      <c r="K7561" s="11">
        <v>41996</v>
      </c>
      <c r="L7561" s="13">
        <v>0.16950000000000001</v>
      </c>
    </row>
    <row r="7562" spans="1:12" x14ac:dyDescent="0.55000000000000004">
      <c r="A7562" s="2">
        <v>43446</v>
      </c>
      <c r="B7562" s="3">
        <v>268.47000000000003</v>
      </c>
      <c r="C7562" s="5">
        <v>1.9</v>
      </c>
      <c r="D7562" s="17">
        <f t="shared" si="118"/>
        <v>1.835</v>
      </c>
      <c r="E7562" s="5">
        <v>1.77</v>
      </c>
      <c r="F7562" s="9">
        <v>1128.5</v>
      </c>
      <c r="G7562" s="5">
        <v>2.4401299999999999</v>
      </c>
      <c r="K7562" s="11">
        <v>41997</v>
      </c>
      <c r="L7562" s="13">
        <v>0.16875000000000001</v>
      </c>
    </row>
    <row r="7563" spans="1:12" x14ac:dyDescent="0.55000000000000004">
      <c r="A7563" s="2">
        <v>43447</v>
      </c>
      <c r="B7563" s="3">
        <v>269.41000000000003</v>
      </c>
      <c r="C7563" s="5">
        <v>1.9</v>
      </c>
      <c r="D7563" s="17">
        <f t="shared" si="118"/>
        <v>1.825</v>
      </c>
      <c r="E7563" s="5">
        <v>1.75</v>
      </c>
      <c r="F7563" s="9">
        <v>1123.4000000000001</v>
      </c>
      <c r="G7563" s="5">
        <v>2.45513</v>
      </c>
      <c r="K7563" s="11">
        <v>41998</v>
      </c>
      <c r="L7563" s="12">
        <f>L7562</f>
        <v>0.16875000000000001</v>
      </c>
    </row>
    <row r="7564" spans="1:12" x14ac:dyDescent="0.55000000000000004">
      <c r="A7564" s="2">
        <v>43448</v>
      </c>
      <c r="B7564" s="3">
        <v>265.55</v>
      </c>
      <c r="C7564" s="5">
        <v>1.9</v>
      </c>
      <c r="D7564" s="17">
        <f t="shared" si="118"/>
        <v>1.83</v>
      </c>
      <c r="E7564" s="5">
        <v>1.76</v>
      </c>
      <c r="F7564" s="9">
        <v>1130.8</v>
      </c>
      <c r="G7564" s="5">
        <v>2.4550000000000001</v>
      </c>
      <c r="K7564" s="11">
        <v>41999</v>
      </c>
      <c r="L7564" s="12">
        <f>L7563</f>
        <v>0.16875000000000001</v>
      </c>
    </row>
    <row r="7565" spans="1:12" x14ac:dyDescent="0.55000000000000004">
      <c r="A7565" s="2">
        <v>43451</v>
      </c>
      <c r="B7565" s="3">
        <v>266.33</v>
      </c>
      <c r="C7565" s="5">
        <v>1.9</v>
      </c>
      <c r="D7565" s="17">
        <f t="shared" si="118"/>
        <v>1.83</v>
      </c>
      <c r="E7565" s="5">
        <v>1.76</v>
      </c>
      <c r="F7565" s="9">
        <v>1131.3</v>
      </c>
      <c r="G7565" s="5">
        <v>2.46963</v>
      </c>
      <c r="K7565" s="11">
        <v>42002</v>
      </c>
      <c r="L7565" s="13">
        <v>0.16925000000000001</v>
      </c>
    </row>
    <row r="7566" spans="1:12" x14ac:dyDescent="0.55000000000000004">
      <c r="A7566" s="2">
        <v>43452</v>
      </c>
      <c r="B7566" s="3">
        <v>265.18</v>
      </c>
      <c r="C7566" s="5">
        <v>1.9</v>
      </c>
      <c r="D7566" s="17">
        <f t="shared" si="118"/>
        <v>1.825</v>
      </c>
      <c r="E7566" s="5">
        <v>1.75</v>
      </c>
      <c r="F7566" s="9">
        <v>1129.5999999999999</v>
      </c>
      <c r="G7566" s="5">
        <v>2.4701300000000002</v>
      </c>
      <c r="K7566" s="11">
        <v>42003</v>
      </c>
      <c r="L7566" s="13">
        <v>0.16950000000000001</v>
      </c>
    </row>
    <row r="7567" spans="1:12" x14ac:dyDescent="0.55000000000000004">
      <c r="A7567" s="2">
        <v>43453</v>
      </c>
      <c r="B7567" s="3">
        <v>267.31</v>
      </c>
      <c r="C7567" s="5">
        <v>1.9</v>
      </c>
      <c r="D7567" s="17">
        <f t="shared" si="118"/>
        <v>1.825</v>
      </c>
      <c r="E7567" s="5">
        <v>1.75</v>
      </c>
      <c r="F7567" s="9">
        <v>1123.5</v>
      </c>
      <c r="G7567" s="5">
        <v>2.4793799999999999</v>
      </c>
      <c r="K7567" s="11">
        <v>42004</v>
      </c>
      <c r="L7567" s="13">
        <v>0.17125000000000001</v>
      </c>
    </row>
    <row r="7568" spans="1:12" x14ac:dyDescent="0.55000000000000004">
      <c r="A7568" s="2">
        <v>43454</v>
      </c>
      <c r="B7568" s="3">
        <v>264.81</v>
      </c>
      <c r="C7568" s="5">
        <v>1.9</v>
      </c>
      <c r="D7568" s="17">
        <f t="shared" si="118"/>
        <v>1.835</v>
      </c>
      <c r="E7568" s="5">
        <v>1.77</v>
      </c>
      <c r="F7568" s="9">
        <v>1127.8</v>
      </c>
      <c r="G7568" s="5">
        <v>2.5037500000000001</v>
      </c>
      <c r="K7568" s="11">
        <v>42005</v>
      </c>
      <c r="L7568" s="12">
        <f>L7567</f>
        <v>0.17125000000000001</v>
      </c>
    </row>
    <row r="7569" spans="1:12" x14ac:dyDescent="0.55000000000000004">
      <c r="A7569" s="2">
        <v>43455</v>
      </c>
      <c r="B7569" s="3">
        <v>265.06</v>
      </c>
      <c r="C7569" s="5">
        <v>1.9</v>
      </c>
      <c r="D7569" s="17">
        <f t="shared" si="118"/>
        <v>1.8399999999999999</v>
      </c>
      <c r="E7569" s="5">
        <v>1.78</v>
      </c>
      <c r="F7569" s="9">
        <v>1122.4000000000001</v>
      </c>
      <c r="G7569" s="5">
        <v>2.5062500000000001</v>
      </c>
      <c r="K7569" s="11">
        <v>42006</v>
      </c>
      <c r="L7569" s="13">
        <v>0.16750000000000001</v>
      </c>
    </row>
    <row r="7570" spans="1:12" x14ac:dyDescent="0.55000000000000004">
      <c r="A7570" s="2">
        <v>43458</v>
      </c>
      <c r="B7570" s="3">
        <v>264.45</v>
      </c>
      <c r="C7570" s="5">
        <v>1.9</v>
      </c>
      <c r="D7570" s="17">
        <f t="shared" si="118"/>
        <v>1.835</v>
      </c>
      <c r="E7570" s="5">
        <v>1.77</v>
      </c>
      <c r="F7570" s="9">
        <v>1125.2</v>
      </c>
      <c r="G7570" s="5">
        <v>2.50563</v>
      </c>
      <c r="K7570" s="11">
        <v>42009</v>
      </c>
      <c r="L7570" s="13">
        <v>0.16800000000000001</v>
      </c>
    </row>
    <row r="7571" spans="1:12" x14ac:dyDescent="0.55000000000000004">
      <c r="A7571" s="2">
        <v>43460</v>
      </c>
      <c r="B7571" s="3">
        <v>260.98</v>
      </c>
      <c r="C7571" s="5">
        <v>1.92</v>
      </c>
      <c r="D7571" s="17">
        <f t="shared" si="118"/>
        <v>1.85</v>
      </c>
      <c r="E7571" s="5">
        <v>1.78</v>
      </c>
      <c r="F7571" s="9">
        <v>1125.4000000000001</v>
      </c>
      <c r="G7571" s="5">
        <v>2.50563</v>
      </c>
      <c r="K7571" s="11">
        <v>42010</v>
      </c>
      <c r="L7571" s="13">
        <v>0.16775000000000001</v>
      </c>
    </row>
    <row r="7572" spans="1:12" x14ac:dyDescent="0.55000000000000004">
      <c r="A7572" s="2">
        <v>43461</v>
      </c>
      <c r="B7572" s="3">
        <v>260.57</v>
      </c>
      <c r="C7572" s="5">
        <v>1.92</v>
      </c>
      <c r="D7572" s="17">
        <f t="shared" si="118"/>
        <v>1.87</v>
      </c>
      <c r="E7572" s="5">
        <v>1.82</v>
      </c>
      <c r="F7572" s="9">
        <v>1120</v>
      </c>
      <c r="G7572" s="5">
        <v>2.5223800000000001</v>
      </c>
      <c r="K7572" s="11">
        <v>42011</v>
      </c>
      <c r="L7572" s="13">
        <v>0.16650000000000001</v>
      </c>
    </row>
    <row r="7573" spans="1:12" x14ac:dyDescent="0.55000000000000004">
      <c r="A7573" s="2">
        <v>43462</v>
      </c>
      <c r="B7573" s="3">
        <v>261.98</v>
      </c>
      <c r="C7573" s="5">
        <v>1.93</v>
      </c>
      <c r="D7573" s="17">
        <f t="shared" si="118"/>
        <v>1.875</v>
      </c>
      <c r="E7573" s="5">
        <v>1.82</v>
      </c>
      <c r="F7573" s="9">
        <v>1115.7</v>
      </c>
      <c r="G7573" s="5">
        <v>2.5198800000000001</v>
      </c>
      <c r="K7573" s="11">
        <v>42012</v>
      </c>
      <c r="L7573" s="13">
        <v>0.16625000000000001</v>
      </c>
    </row>
    <row r="7574" spans="1:12" x14ac:dyDescent="0.55000000000000004">
      <c r="A7574" s="2">
        <v>43467</v>
      </c>
      <c r="B7574" s="3">
        <v>258.23</v>
      </c>
      <c r="C7574" s="5">
        <v>1.93</v>
      </c>
      <c r="D7574" s="17">
        <f t="shared" si="118"/>
        <v>1.88</v>
      </c>
      <c r="E7574" s="5">
        <v>1.83</v>
      </c>
      <c r="F7574" s="9">
        <v>1119</v>
      </c>
      <c r="G7574" s="5">
        <v>2.5071300000000001</v>
      </c>
      <c r="K7574" s="11">
        <v>42013</v>
      </c>
      <c r="L7574" s="13">
        <v>0.16675000000000001</v>
      </c>
    </row>
    <row r="7575" spans="1:12" x14ac:dyDescent="0.55000000000000004">
      <c r="A7575" s="2">
        <v>43468</v>
      </c>
      <c r="B7575" s="3">
        <v>255.77</v>
      </c>
      <c r="C7575" s="5">
        <v>1.92</v>
      </c>
      <c r="D7575" s="17">
        <f t="shared" si="118"/>
        <v>1.845</v>
      </c>
      <c r="E7575" s="5">
        <v>1.77</v>
      </c>
      <c r="F7575" s="9">
        <v>1127.7</v>
      </c>
      <c r="G7575" s="5">
        <v>2.51275</v>
      </c>
      <c r="K7575" s="11">
        <v>42016</v>
      </c>
      <c r="L7575" s="13">
        <v>0.16650000000000001</v>
      </c>
    </row>
    <row r="7576" spans="1:12" x14ac:dyDescent="0.55000000000000004">
      <c r="A7576" s="2">
        <v>43469</v>
      </c>
      <c r="B7576" s="3">
        <v>257.89</v>
      </c>
      <c r="C7576" s="5">
        <v>1.86</v>
      </c>
      <c r="D7576" s="17">
        <f t="shared" si="118"/>
        <v>1.8050000000000002</v>
      </c>
      <c r="E7576" s="5">
        <v>1.75</v>
      </c>
      <c r="F7576" s="9">
        <v>1124.5</v>
      </c>
      <c r="G7576" s="5">
        <v>2.5205600000000001</v>
      </c>
      <c r="K7576" s="11">
        <v>42017</v>
      </c>
      <c r="L7576" s="13">
        <v>0.16650000000000001</v>
      </c>
    </row>
    <row r="7577" spans="1:12" x14ac:dyDescent="0.55000000000000004">
      <c r="A7577" s="2">
        <v>43472</v>
      </c>
      <c r="B7577" s="3">
        <v>261.57</v>
      </c>
      <c r="C7577" s="5">
        <v>1.86</v>
      </c>
      <c r="D7577" s="17">
        <f t="shared" si="118"/>
        <v>1.8</v>
      </c>
      <c r="E7577" s="5">
        <v>1.74</v>
      </c>
      <c r="F7577" s="9">
        <v>1118.5999999999999</v>
      </c>
      <c r="G7577" s="5">
        <v>2.5111300000000001</v>
      </c>
      <c r="K7577" s="11">
        <v>42018</v>
      </c>
      <c r="L7577" s="13">
        <v>0.16825000000000001</v>
      </c>
    </row>
    <row r="7578" spans="1:12" x14ac:dyDescent="0.55000000000000004">
      <c r="A7578" s="2">
        <v>43473</v>
      </c>
      <c r="B7578" s="3">
        <v>259.64999999999998</v>
      </c>
      <c r="C7578" s="5">
        <v>1.86</v>
      </c>
      <c r="D7578" s="17">
        <f t="shared" si="118"/>
        <v>1.8</v>
      </c>
      <c r="E7578" s="5">
        <v>1.74</v>
      </c>
      <c r="F7578" s="9">
        <v>1124.0999999999999</v>
      </c>
      <c r="G7578" s="5">
        <v>2.5154999999999998</v>
      </c>
      <c r="K7578" s="11">
        <v>42019</v>
      </c>
      <c r="L7578" s="13">
        <v>0.16800000000000001</v>
      </c>
    </row>
    <row r="7579" spans="1:12" x14ac:dyDescent="0.55000000000000004">
      <c r="A7579" s="2">
        <v>43474</v>
      </c>
      <c r="B7579" s="3">
        <v>265.60000000000002</v>
      </c>
      <c r="C7579" s="5">
        <v>1.86</v>
      </c>
      <c r="D7579" s="17">
        <f t="shared" si="118"/>
        <v>1.7949999999999999</v>
      </c>
      <c r="E7579" s="5">
        <v>1.73</v>
      </c>
      <c r="F7579" s="9">
        <v>1122.0999999999999</v>
      </c>
      <c r="G7579" s="5">
        <v>2.5187499999999998</v>
      </c>
      <c r="K7579" s="11">
        <v>42020</v>
      </c>
      <c r="L7579" s="13">
        <v>0.16800000000000001</v>
      </c>
    </row>
    <row r="7580" spans="1:12" x14ac:dyDescent="0.55000000000000004">
      <c r="A7580" s="2">
        <v>43475</v>
      </c>
      <c r="B7580" s="3">
        <v>265.55</v>
      </c>
      <c r="C7580" s="5">
        <v>1.86</v>
      </c>
      <c r="D7580" s="17">
        <f t="shared" si="118"/>
        <v>1.8050000000000002</v>
      </c>
      <c r="E7580" s="5">
        <v>1.75</v>
      </c>
      <c r="F7580" s="9">
        <v>1118.3</v>
      </c>
      <c r="G7580" s="5">
        <v>2.5141900000000001</v>
      </c>
      <c r="K7580" s="11">
        <v>42023</v>
      </c>
      <c r="L7580" s="13">
        <v>0.16875000000000001</v>
      </c>
    </row>
    <row r="7581" spans="1:12" x14ac:dyDescent="0.55000000000000004">
      <c r="A7581" s="2">
        <v>43476</v>
      </c>
      <c r="B7581" s="3">
        <v>267.13</v>
      </c>
      <c r="C7581" s="5">
        <v>1.86</v>
      </c>
      <c r="D7581" s="17">
        <f t="shared" si="118"/>
        <v>1.8050000000000002</v>
      </c>
      <c r="E7581" s="5">
        <v>1.75</v>
      </c>
      <c r="F7581" s="9">
        <v>1116.4000000000001</v>
      </c>
      <c r="G7581" s="5">
        <v>2.5089399999999999</v>
      </c>
      <c r="K7581" s="11">
        <v>42024</v>
      </c>
      <c r="L7581" s="13">
        <v>0.16850000000000001</v>
      </c>
    </row>
    <row r="7582" spans="1:12" x14ac:dyDescent="0.55000000000000004">
      <c r="A7582" s="2">
        <v>43479</v>
      </c>
      <c r="B7582" s="3">
        <v>264.99</v>
      </c>
      <c r="C7582" s="5">
        <v>1.86</v>
      </c>
      <c r="D7582" s="17">
        <f t="shared" si="118"/>
        <v>1.7949999999999999</v>
      </c>
      <c r="E7582" s="5">
        <v>1.73</v>
      </c>
      <c r="F7582" s="9">
        <v>1123</v>
      </c>
      <c r="G7582" s="5">
        <v>2.5100600000000002</v>
      </c>
      <c r="K7582" s="11">
        <v>42025</v>
      </c>
      <c r="L7582" s="13">
        <v>0.16675000000000001</v>
      </c>
    </row>
    <row r="7583" spans="1:12" x14ac:dyDescent="0.55000000000000004">
      <c r="A7583" s="2">
        <v>43480</v>
      </c>
      <c r="B7583" s="3">
        <v>269.93</v>
      </c>
      <c r="C7583" s="5">
        <v>1.86</v>
      </c>
      <c r="D7583" s="17">
        <f t="shared" si="118"/>
        <v>1.8</v>
      </c>
      <c r="E7583" s="5">
        <v>1.74</v>
      </c>
      <c r="F7583" s="9">
        <v>1120.7</v>
      </c>
      <c r="G7583" s="5">
        <v>2.5074999999999998</v>
      </c>
      <c r="K7583" s="11">
        <v>42026</v>
      </c>
      <c r="L7583" s="13">
        <v>0.16825000000000001</v>
      </c>
    </row>
    <row r="7584" spans="1:12" x14ac:dyDescent="0.55000000000000004">
      <c r="A7584" s="2">
        <v>43481</v>
      </c>
      <c r="B7584" s="3">
        <v>271.23</v>
      </c>
      <c r="C7584" s="5">
        <v>1.86</v>
      </c>
      <c r="D7584" s="17">
        <f t="shared" si="118"/>
        <v>1.8050000000000002</v>
      </c>
      <c r="E7584" s="5">
        <v>1.75</v>
      </c>
      <c r="F7584" s="9">
        <v>1120.0999999999999</v>
      </c>
      <c r="G7584" s="5">
        <v>2.5132500000000002</v>
      </c>
      <c r="K7584" s="11">
        <v>42027</v>
      </c>
      <c r="L7584" s="13">
        <v>0.16775000000000001</v>
      </c>
    </row>
    <row r="7585" spans="1:12" x14ac:dyDescent="0.55000000000000004">
      <c r="A7585" s="2">
        <v>43482</v>
      </c>
      <c r="B7585" s="3">
        <v>271.88</v>
      </c>
      <c r="C7585" s="5">
        <v>1.86</v>
      </c>
      <c r="D7585" s="17">
        <f t="shared" si="118"/>
        <v>1.8050000000000002</v>
      </c>
      <c r="E7585" s="5">
        <v>1.75</v>
      </c>
      <c r="F7585" s="9">
        <v>1122.5</v>
      </c>
      <c r="G7585" s="5">
        <v>2.5030000000000001</v>
      </c>
      <c r="K7585" s="11">
        <v>42030</v>
      </c>
      <c r="L7585" s="13">
        <v>0.16900000000000001</v>
      </c>
    </row>
    <row r="7586" spans="1:12" x14ac:dyDescent="0.55000000000000004">
      <c r="A7586" s="2">
        <v>43483</v>
      </c>
      <c r="B7586" s="3">
        <v>273.88</v>
      </c>
      <c r="C7586" s="5">
        <v>1.86</v>
      </c>
      <c r="D7586" s="17">
        <f t="shared" si="118"/>
        <v>1.8050000000000002</v>
      </c>
      <c r="E7586" s="5">
        <v>1.75</v>
      </c>
      <c r="F7586" s="9">
        <v>1121.9000000000001</v>
      </c>
      <c r="G7586" s="5">
        <v>2.5059999999999998</v>
      </c>
      <c r="K7586" s="11">
        <v>42031</v>
      </c>
      <c r="L7586" s="13">
        <v>0.16800000000000001</v>
      </c>
    </row>
    <row r="7587" spans="1:12" x14ac:dyDescent="0.55000000000000004">
      <c r="A7587" s="2">
        <v>43486</v>
      </c>
      <c r="B7587" s="3">
        <v>274</v>
      </c>
      <c r="C7587" s="5">
        <v>1.86</v>
      </c>
      <c r="D7587" s="17">
        <f t="shared" si="118"/>
        <v>1.81</v>
      </c>
      <c r="E7587" s="5">
        <v>1.76</v>
      </c>
      <c r="F7587" s="9">
        <v>1128.0999999999999</v>
      </c>
      <c r="G7587" s="5">
        <v>2.5122499999999999</v>
      </c>
      <c r="K7587" s="11">
        <v>42032</v>
      </c>
      <c r="L7587" s="13">
        <v>0.17050000000000001</v>
      </c>
    </row>
    <row r="7588" spans="1:12" x14ac:dyDescent="0.55000000000000004">
      <c r="A7588" s="2">
        <v>43487</v>
      </c>
      <c r="B7588" s="3">
        <v>272.70999999999998</v>
      </c>
      <c r="C7588" s="5">
        <v>1.86</v>
      </c>
      <c r="D7588" s="17">
        <f t="shared" si="118"/>
        <v>1.8149999999999999</v>
      </c>
      <c r="E7588" s="5">
        <v>1.77</v>
      </c>
      <c r="F7588" s="9">
        <v>1130.5</v>
      </c>
      <c r="G7588" s="5">
        <v>2.5190000000000001</v>
      </c>
      <c r="K7588" s="11">
        <v>42033</v>
      </c>
      <c r="L7588" s="13">
        <v>0.1709</v>
      </c>
    </row>
    <row r="7589" spans="1:12" x14ac:dyDescent="0.55000000000000004">
      <c r="A7589" s="2">
        <v>43488</v>
      </c>
      <c r="B7589" s="3">
        <v>273.87</v>
      </c>
      <c r="C7589" s="5">
        <v>1.86</v>
      </c>
      <c r="D7589" s="17">
        <f t="shared" si="118"/>
        <v>1.82</v>
      </c>
      <c r="E7589" s="5">
        <v>1.78</v>
      </c>
      <c r="F7589" s="9">
        <v>1127.3</v>
      </c>
      <c r="G7589" s="5">
        <v>2.5099999999999998</v>
      </c>
      <c r="K7589" s="11">
        <v>42034</v>
      </c>
      <c r="L7589" s="13">
        <v>0.17125000000000001</v>
      </c>
    </row>
    <row r="7590" spans="1:12" x14ac:dyDescent="0.55000000000000004">
      <c r="A7590" s="2">
        <v>43489</v>
      </c>
      <c r="B7590" s="3">
        <v>276.61</v>
      </c>
      <c r="C7590" s="5">
        <v>1.86</v>
      </c>
      <c r="D7590" s="17">
        <f t="shared" si="118"/>
        <v>1.8050000000000002</v>
      </c>
      <c r="E7590" s="5">
        <v>1.75</v>
      </c>
      <c r="F7590" s="9">
        <v>1128.5999999999999</v>
      </c>
      <c r="G7590" s="5">
        <v>2.5018799999999999</v>
      </c>
      <c r="K7590" s="11">
        <v>42037</v>
      </c>
      <c r="L7590" s="13">
        <v>0.16950000000000001</v>
      </c>
    </row>
    <row r="7591" spans="1:12" x14ac:dyDescent="0.55000000000000004">
      <c r="A7591" s="2">
        <v>43490</v>
      </c>
      <c r="B7591" s="3">
        <v>281.67</v>
      </c>
      <c r="C7591" s="5">
        <v>1.86</v>
      </c>
      <c r="D7591" s="17">
        <f t="shared" si="118"/>
        <v>1.81</v>
      </c>
      <c r="E7591" s="5">
        <v>1.76</v>
      </c>
      <c r="F7591" s="9">
        <v>1121.3</v>
      </c>
      <c r="G7591" s="5">
        <v>2.5</v>
      </c>
      <c r="K7591" s="11">
        <v>42038</v>
      </c>
      <c r="L7591" s="13">
        <v>0.17100000000000001</v>
      </c>
    </row>
    <row r="7592" spans="1:12" x14ac:dyDescent="0.55000000000000004">
      <c r="A7592" s="2">
        <v>43493</v>
      </c>
      <c r="B7592" s="3">
        <v>281.64</v>
      </c>
      <c r="C7592" s="5">
        <v>1.86</v>
      </c>
      <c r="D7592" s="17">
        <f t="shared" si="118"/>
        <v>1.81</v>
      </c>
      <c r="E7592" s="5">
        <v>1.76</v>
      </c>
      <c r="F7592" s="9">
        <v>1117.7</v>
      </c>
      <c r="G7592" s="5">
        <v>2.5017499999999999</v>
      </c>
      <c r="K7592" s="11">
        <v>42039</v>
      </c>
      <c r="L7592" s="13">
        <v>0.17349999999999999</v>
      </c>
    </row>
    <row r="7593" spans="1:12" x14ac:dyDescent="0.55000000000000004">
      <c r="A7593" s="2">
        <v>43494</v>
      </c>
      <c r="B7593" s="3">
        <v>283</v>
      </c>
      <c r="C7593" s="5">
        <v>1.86</v>
      </c>
      <c r="D7593" s="17">
        <f t="shared" si="118"/>
        <v>1.8</v>
      </c>
      <c r="E7593" s="5">
        <v>1.74</v>
      </c>
      <c r="F7593" s="9">
        <v>1116.5</v>
      </c>
      <c r="G7593" s="5">
        <v>2.4988800000000002</v>
      </c>
      <c r="K7593" s="11">
        <v>42040</v>
      </c>
      <c r="L7593" s="13">
        <v>0.17100000000000001</v>
      </c>
    </row>
    <row r="7594" spans="1:12" x14ac:dyDescent="0.55000000000000004">
      <c r="A7594" s="2">
        <v>43495</v>
      </c>
      <c r="B7594" s="3">
        <v>286.62</v>
      </c>
      <c r="C7594" s="5">
        <v>1.86</v>
      </c>
      <c r="D7594" s="17">
        <f t="shared" si="118"/>
        <v>1.8</v>
      </c>
      <c r="E7594" s="5">
        <v>1.74</v>
      </c>
      <c r="F7594" s="9">
        <v>1116.3</v>
      </c>
      <c r="G7594" s="5">
        <v>2.5091299999999999</v>
      </c>
      <c r="K7594" s="11">
        <v>42041</v>
      </c>
      <c r="L7594" s="13">
        <v>0.17150000000000001</v>
      </c>
    </row>
    <row r="7595" spans="1:12" x14ac:dyDescent="0.55000000000000004">
      <c r="A7595" s="2">
        <v>43496</v>
      </c>
      <c r="B7595" s="3">
        <v>285.89</v>
      </c>
      <c r="C7595" s="5">
        <v>1.86</v>
      </c>
      <c r="D7595" s="17">
        <f t="shared" si="118"/>
        <v>1.835</v>
      </c>
      <c r="E7595" s="5">
        <v>1.81</v>
      </c>
      <c r="F7595" s="9">
        <v>1112.7</v>
      </c>
      <c r="G7595" s="5">
        <v>2.5137499999999999</v>
      </c>
      <c r="K7595" s="11">
        <v>42044</v>
      </c>
      <c r="L7595" s="13">
        <v>0.17219999999999999</v>
      </c>
    </row>
    <row r="7596" spans="1:12" x14ac:dyDescent="0.55000000000000004">
      <c r="A7596" s="2">
        <v>43497</v>
      </c>
      <c r="B7596" s="3">
        <v>285.79000000000002</v>
      </c>
      <c r="C7596" s="5">
        <v>1.86</v>
      </c>
      <c r="D7596" s="17">
        <f t="shared" si="118"/>
        <v>1.8</v>
      </c>
      <c r="E7596" s="5">
        <v>1.74</v>
      </c>
      <c r="F7596" s="9">
        <v>1118.8</v>
      </c>
      <c r="G7596" s="5">
        <v>2.5139999999999998</v>
      </c>
      <c r="K7596" s="11">
        <v>42045</v>
      </c>
      <c r="L7596" s="13">
        <v>0.17169999999999999</v>
      </c>
    </row>
    <row r="7597" spans="1:12" x14ac:dyDescent="0.55000000000000004">
      <c r="A7597" s="2">
        <v>43503</v>
      </c>
      <c r="B7597" s="3">
        <v>285.64999999999998</v>
      </c>
      <c r="C7597" s="5">
        <v>1.86</v>
      </c>
      <c r="D7597" s="17">
        <f t="shared" si="118"/>
        <v>1.8050000000000002</v>
      </c>
      <c r="E7597" s="5">
        <v>1.75</v>
      </c>
      <c r="F7597" s="9">
        <v>1124.0999999999999</v>
      </c>
      <c r="G7597" s="5">
        <v>2.51688</v>
      </c>
      <c r="K7597" s="11">
        <v>42046</v>
      </c>
      <c r="L7597" s="13">
        <v>0.17169999999999999</v>
      </c>
    </row>
    <row r="7598" spans="1:12" x14ac:dyDescent="0.55000000000000004">
      <c r="A7598" s="2">
        <v>43504</v>
      </c>
      <c r="B7598" s="3">
        <v>281.49</v>
      </c>
      <c r="C7598" s="5">
        <v>1.86</v>
      </c>
      <c r="D7598" s="17">
        <f t="shared" si="118"/>
        <v>1.8050000000000002</v>
      </c>
      <c r="E7598" s="5">
        <v>1.75</v>
      </c>
      <c r="F7598" s="9">
        <v>1123.9000000000001</v>
      </c>
      <c r="G7598" s="5">
        <v>2.50413</v>
      </c>
      <c r="K7598" s="11">
        <v>42047</v>
      </c>
      <c r="L7598" s="13">
        <v>0.17199999999999999</v>
      </c>
    </row>
    <row r="7599" spans="1:12" x14ac:dyDescent="0.55000000000000004">
      <c r="A7599" s="2">
        <v>43507</v>
      </c>
      <c r="B7599" s="3">
        <v>282.10000000000002</v>
      </c>
      <c r="C7599" s="5">
        <v>1.86</v>
      </c>
      <c r="D7599" s="17">
        <f t="shared" si="118"/>
        <v>1.8</v>
      </c>
      <c r="E7599" s="5">
        <v>1.74</v>
      </c>
      <c r="F7599" s="9">
        <v>1124.7</v>
      </c>
      <c r="G7599" s="5">
        <v>2.4978799999999999</v>
      </c>
      <c r="K7599" s="11">
        <v>42048</v>
      </c>
      <c r="L7599" s="13">
        <v>0.17299999999999999</v>
      </c>
    </row>
    <row r="7600" spans="1:12" x14ac:dyDescent="0.55000000000000004">
      <c r="A7600" s="2">
        <v>43508</v>
      </c>
      <c r="B7600" s="3">
        <v>283.69</v>
      </c>
      <c r="C7600" s="5">
        <v>1.86</v>
      </c>
      <c r="D7600" s="17">
        <f t="shared" si="118"/>
        <v>1.8050000000000002</v>
      </c>
      <c r="E7600" s="5">
        <v>1.75</v>
      </c>
      <c r="F7600" s="9">
        <v>1123.9000000000001</v>
      </c>
      <c r="G7600" s="5">
        <v>2.4937499999999999</v>
      </c>
      <c r="K7600" s="11">
        <v>42051</v>
      </c>
      <c r="L7600" s="13">
        <v>0.17299999999999999</v>
      </c>
    </row>
    <row r="7601" spans="1:12" x14ac:dyDescent="0.55000000000000004">
      <c r="A7601" s="2">
        <v>43509</v>
      </c>
      <c r="B7601" s="3">
        <v>284.97000000000003</v>
      </c>
      <c r="C7601" s="5">
        <v>1.86</v>
      </c>
      <c r="D7601" s="17">
        <f t="shared" si="118"/>
        <v>1.8</v>
      </c>
      <c r="E7601" s="5">
        <v>1.74</v>
      </c>
      <c r="F7601" s="9">
        <v>1121.7</v>
      </c>
      <c r="G7601" s="5">
        <v>2.48875</v>
      </c>
      <c r="K7601" s="11">
        <v>42052</v>
      </c>
      <c r="L7601" s="13">
        <v>0.17349999999999999</v>
      </c>
    </row>
    <row r="7602" spans="1:12" x14ac:dyDescent="0.55000000000000004">
      <c r="A7602" s="2">
        <v>43510</v>
      </c>
      <c r="B7602" s="3">
        <v>288.68</v>
      </c>
      <c r="C7602" s="5">
        <v>1.86</v>
      </c>
      <c r="D7602" s="17">
        <f t="shared" si="118"/>
        <v>1.81</v>
      </c>
      <c r="E7602" s="5">
        <v>1.76</v>
      </c>
      <c r="F7602" s="9">
        <v>1125.0999999999999</v>
      </c>
      <c r="G7602" s="5">
        <v>2.4813800000000001</v>
      </c>
      <c r="K7602" s="11">
        <v>42053</v>
      </c>
      <c r="L7602" s="13">
        <v>0.17349999999999999</v>
      </c>
    </row>
    <row r="7603" spans="1:12" x14ac:dyDescent="0.55000000000000004">
      <c r="A7603" s="2">
        <v>43511</v>
      </c>
      <c r="B7603" s="3">
        <v>283.98</v>
      </c>
      <c r="C7603" s="5">
        <v>1.86</v>
      </c>
      <c r="D7603" s="17">
        <f t="shared" si="118"/>
        <v>1.8149999999999999</v>
      </c>
      <c r="E7603" s="5">
        <v>1.77</v>
      </c>
      <c r="F7603" s="9">
        <v>1128.7</v>
      </c>
      <c r="G7603" s="5">
        <v>2.4803799999999998</v>
      </c>
      <c r="K7603" s="11">
        <v>42054</v>
      </c>
      <c r="L7603" s="13">
        <v>0.17349999999999999</v>
      </c>
    </row>
    <row r="7604" spans="1:12" x14ac:dyDescent="0.55000000000000004">
      <c r="A7604" s="2">
        <v>43514</v>
      </c>
      <c r="B7604" s="3">
        <v>285.89999999999998</v>
      </c>
      <c r="C7604" s="5">
        <v>1.87</v>
      </c>
      <c r="D7604" s="17">
        <f t="shared" si="118"/>
        <v>1.8250000000000002</v>
      </c>
      <c r="E7604" s="5">
        <v>1.78</v>
      </c>
      <c r="F7604" s="9">
        <v>1125.8</v>
      </c>
      <c r="G7604" s="5">
        <v>2.48475</v>
      </c>
      <c r="K7604" s="11">
        <v>42055</v>
      </c>
      <c r="L7604" s="13">
        <v>0.17150000000000001</v>
      </c>
    </row>
    <row r="7605" spans="1:12" x14ac:dyDescent="0.55000000000000004">
      <c r="A7605" s="2">
        <v>43515</v>
      </c>
      <c r="B7605" s="3">
        <v>284.91000000000003</v>
      </c>
      <c r="C7605" s="5">
        <v>1.88</v>
      </c>
      <c r="D7605" s="17">
        <f t="shared" si="118"/>
        <v>1.8199999999999998</v>
      </c>
      <c r="E7605" s="5">
        <v>1.76</v>
      </c>
      <c r="F7605" s="9">
        <v>1128.2</v>
      </c>
      <c r="G7605" s="5">
        <v>2.4822500000000001</v>
      </c>
      <c r="K7605" s="11">
        <v>42058</v>
      </c>
      <c r="L7605" s="13">
        <v>0.17100000000000001</v>
      </c>
    </row>
    <row r="7606" spans="1:12" x14ac:dyDescent="0.55000000000000004">
      <c r="A7606" s="2">
        <v>43516</v>
      </c>
      <c r="B7606" s="3">
        <v>288.39999999999998</v>
      </c>
      <c r="C7606" s="5">
        <v>1.89</v>
      </c>
      <c r="D7606" s="17">
        <f t="shared" si="118"/>
        <v>1.8199999999999998</v>
      </c>
      <c r="E7606" s="5">
        <v>1.75</v>
      </c>
      <c r="F7606" s="9">
        <v>1123.5</v>
      </c>
      <c r="G7606" s="5">
        <v>2.4811299999999998</v>
      </c>
      <c r="K7606" s="11">
        <v>42059</v>
      </c>
      <c r="L7606" s="13">
        <v>0.17150000000000001</v>
      </c>
    </row>
    <row r="7607" spans="1:12" x14ac:dyDescent="0.55000000000000004">
      <c r="A7607" s="2">
        <v>43517</v>
      </c>
      <c r="B7607" s="3">
        <v>288.41000000000003</v>
      </c>
      <c r="C7607" s="5">
        <v>1.89</v>
      </c>
      <c r="D7607" s="17">
        <f t="shared" si="118"/>
        <v>1.825</v>
      </c>
      <c r="E7607" s="5">
        <v>1.76</v>
      </c>
      <c r="F7607" s="9">
        <v>1125.2</v>
      </c>
      <c r="G7607" s="5">
        <v>2.4898799999999999</v>
      </c>
      <c r="K7607" s="11">
        <v>42060</v>
      </c>
      <c r="L7607" s="13">
        <v>0.17199999999999999</v>
      </c>
    </row>
    <row r="7608" spans="1:12" x14ac:dyDescent="0.55000000000000004">
      <c r="A7608" s="2">
        <v>43518</v>
      </c>
      <c r="B7608" s="3">
        <v>288.74</v>
      </c>
      <c r="C7608" s="5">
        <v>1.89</v>
      </c>
      <c r="D7608" s="17">
        <f t="shared" si="118"/>
        <v>1.825</v>
      </c>
      <c r="E7608" s="5">
        <v>1.76</v>
      </c>
      <c r="F7608" s="9">
        <v>1125.2</v>
      </c>
      <c r="G7608" s="5">
        <v>2.4843799999999998</v>
      </c>
      <c r="K7608" s="11">
        <v>42061</v>
      </c>
      <c r="L7608" s="13">
        <v>0.1719</v>
      </c>
    </row>
    <row r="7609" spans="1:12" x14ac:dyDescent="0.55000000000000004">
      <c r="A7609" s="2">
        <v>43521</v>
      </c>
      <c r="B7609" s="3">
        <v>289</v>
      </c>
      <c r="C7609" s="5">
        <v>1.89</v>
      </c>
      <c r="D7609" s="17">
        <f t="shared" si="118"/>
        <v>1.83</v>
      </c>
      <c r="E7609" s="5">
        <v>1.77</v>
      </c>
      <c r="F7609" s="9">
        <v>1121</v>
      </c>
      <c r="G7609" s="5">
        <v>2.4791300000000001</v>
      </c>
      <c r="K7609" s="11">
        <v>42062</v>
      </c>
      <c r="L7609" s="13">
        <v>0.17299999999999999</v>
      </c>
    </row>
    <row r="7610" spans="1:12" x14ac:dyDescent="0.55000000000000004">
      <c r="A7610" s="2">
        <v>43522</v>
      </c>
      <c r="B7610" s="3">
        <v>287.89</v>
      </c>
      <c r="C7610" s="5">
        <v>1.89</v>
      </c>
      <c r="D7610" s="17">
        <f t="shared" si="118"/>
        <v>1.825</v>
      </c>
      <c r="E7610" s="5">
        <v>1.76</v>
      </c>
      <c r="F7610" s="9">
        <v>1118.5999999999999</v>
      </c>
      <c r="G7610" s="5">
        <v>2.4929999999999999</v>
      </c>
      <c r="K7610" s="11">
        <v>42065</v>
      </c>
      <c r="L7610" s="13">
        <v>0.17269999999999999</v>
      </c>
    </row>
    <row r="7611" spans="1:12" x14ac:dyDescent="0.55000000000000004">
      <c r="A7611" s="2">
        <v>43523</v>
      </c>
      <c r="B7611" s="3">
        <v>288.76</v>
      </c>
      <c r="C7611" s="5">
        <v>1.89</v>
      </c>
      <c r="D7611" s="17">
        <f t="shared" si="118"/>
        <v>1.83</v>
      </c>
      <c r="E7611" s="5">
        <v>1.77</v>
      </c>
      <c r="F7611" s="9">
        <v>1119.0999999999999</v>
      </c>
      <c r="G7611" s="5">
        <v>2.4892500000000002</v>
      </c>
      <c r="K7611" s="11">
        <v>42066</v>
      </c>
      <c r="L7611" s="13">
        <v>0.17299999999999999</v>
      </c>
    </row>
    <row r="7612" spans="1:12" x14ac:dyDescent="0.55000000000000004">
      <c r="A7612" s="2">
        <v>43524</v>
      </c>
      <c r="B7612" s="3">
        <v>283.8</v>
      </c>
      <c r="C7612" s="5">
        <v>1.89</v>
      </c>
      <c r="D7612" s="17">
        <f t="shared" si="118"/>
        <v>1.845</v>
      </c>
      <c r="E7612" s="5">
        <v>1.8</v>
      </c>
      <c r="F7612" s="9">
        <v>1124.7</v>
      </c>
      <c r="G7612" s="5">
        <v>2.49038</v>
      </c>
      <c r="K7612" s="11">
        <v>42067</v>
      </c>
      <c r="L7612" s="13">
        <v>0.17499999999999999</v>
      </c>
    </row>
    <row r="7613" spans="1:12" x14ac:dyDescent="0.55000000000000004">
      <c r="A7613" s="2">
        <v>43528</v>
      </c>
      <c r="B7613" s="3">
        <v>282.51</v>
      </c>
      <c r="C7613" s="5">
        <v>1.89</v>
      </c>
      <c r="D7613" s="17">
        <f t="shared" si="118"/>
        <v>1.825</v>
      </c>
      <c r="E7613" s="5">
        <v>1.76</v>
      </c>
      <c r="F7613" s="9">
        <v>1124.9000000000001</v>
      </c>
      <c r="G7613" s="5">
        <v>2.4830000000000001</v>
      </c>
      <c r="K7613" s="11">
        <v>42068</v>
      </c>
      <c r="L7613" s="13">
        <v>0.17499999999999999</v>
      </c>
    </row>
    <row r="7614" spans="1:12" x14ac:dyDescent="0.55000000000000004">
      <c r="A7614" s="2">
        <v>43529</v>
      </c>
      <c r="B7614" s="3">
        <v>280.45</v>
      </c>
      <c r="C7614" s="5">
        <v>1.89</v>
      </c>
      <c r="D7614" s="17">
        <f t="shared" si="118"/>
        <v>1.83</v>
      </c>
      <c r="E7614" s="5">
        <v>1.77</v>
      </c>
      <c r="F7614" s="9">
        <v>1125.5</v>
      </c>
      <c r="G7614" s="5">
        <v>2.48088</v>
      </c>
      <c r="K7614" s="11">
        <v>42069</v>
      </c>
      <c r="L7614" s="13">
        <v>0.17499999999999999</v>
      </c>
    </row>
    <row r="7615" spans="1:12" x14ac:dyDescent="0.55000000000000004">
      <c r="A7615" s="2">
        <v>43530</v>
      </c>
      <c r="B7615" s="3">
        <v>279.85000000000002</v>
      </c>
      <c r="C7615" s="5">
        <v>1.89</v>
      </c>
      <c r="D7615" s="17">
        <f t="shared" si="118"/>
        <v>1.8199999999999998</v>
      </c>
      <c r="E7615" s="5">
        <v>1.75</v>
      </c>
      <c r="F7615" s="9">
        <v>1128.8</v>
      </c>
      <c r="G7615" s="5">
        <v>2.4917500000000001</v>
      </c>
      <c r="K7615" s="11">
        <v>42072</v>
      </c>
      <c r="L7615" s="13">
        <v>0.17649999999999999</v>
      </c>
    </row>
    <row r="7616" spans="1:12" x14ac:dyDescent="0.55000000000000004">
      <c r="A7616" s="2">
        <v>43531</v>
      </c>
      <c r="B7616" s="3">
        <v>278.87</v>
      </c>
      <c r="C7616" s="5">
        <v>1.89</v>
      </c>
      <c r="D7616" s="17">
        <f t="shared" si="118"/>
        <v>1.825</v>
      </c>
      <c r="E7616" s="5">
        <v>1.76</v>
      </c>
      <c r="F7616" s="9">
        <v>1129</v>
      </c>
      <c r="G7616" s="5">
        <v>2.49275</v>
      </c>
      <c r="K7616" s="11">
        <v>42073</v>
      </c>
      <c r="L7616" s="13">
        <v>0.1779</v>
      </c>
    </row>
    <row r="7617" spans="1:12" x14ac:dyDescent="0.55000000000000004">
      <c r="A7617" s="2">
        <v>43532</v>
      </c>
      <c r="B7617" s="3">
        <v>274.83999999999997</v>
      </c>
      <c r="C7617" s="5">
        <v>1.89</v>
      </c>
      <c r="D7617" s="17">
        <f t="shared" si="118"/>
        <v>1.835</v>
      </c>
      <c r="E7617" s="5">
        <v>1.78</v>
      </c>
      <c r="F7617" s="9">
        <v>1136.2</v>
      </c>
      <c r="G7617" s="5">
        <v>2.4914999999999998</v>
      </c>
      <c r="K7617" s="11">
        <v>42074</v>
      </c>
      <c r="L7617" s="13">
        <v>0.17599999999999999</v>
      </c>
    </row>
    <row r="7618" spans="1:12" x14ac:dyDescent="0.55000000000000004">
      <c r="A7618" s="2">
        <v>43535</v>
      </c>
      <c r="B7618" s="3">
        <v>275.06</v>
      </c>
      <c r="C7618" s="5">
        <v>1.89</v>
      </c>
      <c r="D7618" s="17">
        <f t="shared" si="118"/>
        <v>1.83</v>
      </c>
      <c r="E7618" s="5">
        <v>1.77</v>
      </c>
      <c r="F7618" s="9">
        <v>1133.7</v>
      </c>
      <c r="G7618" s="5">
        <v>2.4988800000000002</v>
      </c>
      <c r="K7618" s="11">
        <v>42075</v>
      </c>
      <c r="L7618" s="13">
        <v>0.17449999999999999</v>
      </c>
    </row>
    <row r="7619" spans="1:12" x14ac:dyDescent="0.55000000000000004">
      <c r="A7619" s="2">
        <v>43536</v>
      </c>
      <c r="B7619" s="3">
        <v>277.73</v>
      </c>
      <c r="C7619" s="5">
        <v>1.89</v>
      </c>
      <c r="D7619" s="17">
        <f t="shared" si="118"/>
        <v>1.825</v>
      </c>
      <c r="E7619" s="5">
        <v>1.76</v>
      </c>
      <c r="F7619" s="9">
        <v>1129.8</v>
      </c>
      <c r="G7619" s="5">
        <v>2.4886300000000001</v>
      </c>
      <c r="K7619" s="11">
        <v>42076</v>
      </c>
      <c r="L7619" s="13">
        <v>0.17649999999999999</v>
      </c>
    </row>
    <row r="7620" spans="1:12" x14ac:dyDescent="0.55000000000000004">
      <c r="A7620" s="2">
        <v>43537</v>
      </c>
      <c r="B7620" s="3">
        <v>276</v>
      </c>
      <c r="C7620" s="5">
        <v>1.89</v>
      </c>
      <c r="D7620" s="17">
        <f t="shared" ref="D7620:D7683" si="119">(C7620+E7620)/2</f>
        <v>1.835</v>
      </c>
      <c r="E7620" s="5">
        <v>1.78</v>
      </c>
      <c r="F7620" s="9">
        <v>1132.5999999999999</v>
      </c>
      <c r="G7620" s="5">
        <v>2.4837500000000001</v>
      </c>
      <c r="K7620" s="11">
        <v>42079</v>
      </c>
      <c r="L7620" s="13">
        <v>0.17699999999999999</v>
      </c>
    </row>
    <row r="7621" spans="1:12" x14ac:dyDescent="0.55000000000000004">
      <c r="A7621" s="2">
        <v>43538</v>
      </c>
      <c r="B7621" s="3">
        <v>276.64</v>
      </c>
      <c r="C7621" s="5">
        <v>1.89</v>
      </c>
      <c r="D7621" s="17">
        <f t="shared" si="119"/>
        <v>1.8199999999999998</v>
      </c>
      <c r="E7621" s="5">
        <v>1.75</v>
      </c>
      <c r="F7621" s="9">
        <v>1134.8</v>
      </c>
      <c r="G7621" s="5">
        <v>2.4817499999999999</v>
      </c>
      <c r="K7621" s="11">
        <v>42080</v>
      </c>
      <c r="L7621" s="13">
        <v>0.17749999999999999</v>
      </c>
    </row>
    <row r="7622" spans="1:12" x14ac:dyDescent="0.55000000000000004">
      <c r="A7622" s="2">
        <v>43539</v>
      </c>
      <c r="B7622" s="3">
        <v>279.87</v>
      </c>
      <c r="C7622" s="5">
        <v>1.9</v>
      </c>
      <c r="D7622" s="17">
        <f t="shared" si="119"/>
        <v>1.8149999999999999</v>
      </c>
      <c r="E7622" s="5">
        <v>1.73</v>
      </c>
      <c r="F7622" s="9">
        <v>1137.3</v>
      </c>
      <c r="G7622" s="5">
        <v>2.4817499999999999</v>
      </c>
      <c r="K7622" s="11">
        <v>42081</v>
      </c>
      <c r="L7622" s="13">
        <v>0.17599999999999999</v>
      </c>
    </row>
    <row r="7623" spans="1:12" x14ac:dyDescent="0.55000000000000004">
      <c r="A7623" s="2">
        <v>43542</v>
      </c>
      <c r="B7623" s="3">
        <v>279.93</v>
      </c>
      <c r="C7623" s="5">
        <v>1.9</v>
      </c>
      <c r="D7623" s="17">
        <f t="shared" si="119"/>
        <v>1.83</v>
      </c>
      <c r="E7623" s="5">
        <v>1.76</v>
      </c>
      <c r="F7623" s="9">
        <v>1132.0999999999999</v>
      </c>
      <c r="G7623" s="5">
        <v>2.4877500000000001</v>
      </c>
      <c r="K7623" s="11">
        <v>42082</v>
      </c>
      <c r="L7623" s="13">
        <v>0.17324999999999999</v>
      </c>
    </row>
    <row r="7624" spans="1:12" x14ac:dyDescent="0.55000000000000004">
      <c r="A7624" s="2">
        <v>43543</v>
      </c>
      <c r="B7624" s="3">
        <v>279.82</v>
      </c>
      <c r="C7624" s="5">
        <v>1.9</v>
      </c>
      <c r="D7624" s="17">
        <f t="shared" si="119"/>
        <v>1.8199999999999998</v>
      </c>
      <c r="E7624" s="5">
        <v>1.74</v>
      </c>
      <c r="F7624" s="9">
        <v>1130.5999999999999</v>
      </c>
      <c r="G7624" s="5">
        <v>2.4867499999999998</v>
      </c>
      <c r="K7624" s="11">
        <v>42083</v>
      </c>
      <c r="L7624" s="13">
        <v>0.17399999999999999</v>
      </c>
    </row>
    <row r="7625" spans="1:12" x14ac:dyDescent="0.55000000000000004">
      <c r="A7625" s="2">
        <v>43544</v>
      </c>
      <c r="B7625" s="3">
        <v>279.92</v>
      </c>
      <c r="C7625" s="5">
        <v>1.9</v>
      </c>
      <c r="D7625" s="17">
        <f t="shared" si="119"/>
        <v>1.8199999999999998</v>
      </c>
      <c r="E7625" s="5">
        <v>1.74</v>
      </c>
      <c r="F7625" s="9">
        <v>1130.4000000000001</v>
      </c>
      <c r="G7625" s="5">
        <v>2.4906299999999999</v>
      </c>
      <c r="K7625" s="11">
        <v>42086</v>
      </c>
      <c r="L7625" s="13">
        <v>0.17374999999999999</v>
      </c>
    </row>
    <row r="7626" spans="1:12" x14ac:dyDescent="0.55000000000000004">
      <c r="A7626" s="2">
        <v>43545</v>
      </c>
      <c r="B7626" s="3">
        <v>282.38</v>
      </c>
      <c r="C7626" s="5">
        <v>1.9</v>
      </c>
      <c r="D7626" s="17">
        <f t="shared" si="119"/>
        <v>1.8199999999999998</v>
      </c>
      <c r="E7626" s="5">
        <v>1.74</v>
      </c>
      <c r="F7626" s="9">
        <v>1127.7</v>
      </c>
      <c r="G7626" s="5">
        <v>2.4855</v>
      </c>
      <c r="K7626" s="11">
        <v>42087</v>
      </c>
      <c r="L7626" s="13">
        <v>0.17274999999999999</v>
      </c>
    </row>
    <row r="7627" spans="1:12" x14ac:dyDescent="0.55000000000000004">
      <c r="A7627" s="2">
        <v>43546</v>
      </c>
      <c r="B7627" s="3">
        <v>283.13</v>
      </c>
      <c r="C7627" s="5">
        <v>1.9</v>
      </c>
      <c r="D7627" s="17">
        <f t="shared" si="119"/>
        <v>1.825</v>
      </c>
      <c r="E7627" s="5">
        <v>1.75</v>
      </c>
      <c r="F7627" s="9">
        <v>1130.0999999999999</v>
      </c>
      <c r="G7627" s="5">
        <v>2.4988800000000002</v>
      </c>
      <c r="K7627" s="11">
        <v>42088</v>
      </c>
      <c r="L7627" s="13">
        <v>0.17560000000000001</v>
      </c>
    </row>
    <row r="7628" spans="1:12" x14ac:dyDescent="0.55000000000000004">
      <c r="A7628" s="2">
        <v>43549</v>
      </c>
      <c r="B7628" s="3">
        <v>277.45</v>
      </c>
      <c r="C7628" s="5">
        <v>1.9</v>
      </c>
      <c r="D7628" s="17">
        <f t="shared" si="119"/>
        <v>1.825</v>
      </c>
      <c r="E7628" s="5">
        <v>1.75</v>
      </c>
      <c r="F7628" s="9">
        <v>1134.2</v>
      </c>
      <c r="G7628" s="5">
        <v>2.4897499999999999</v>
      </c>
      <c r="K7628" s="11">
        <v>42089</v>
      </c>
      <c r="L7628" s="13">
        <v>0.17774999999999999</v>
      </c>
    </row>
    <row r="7629" spans="1:12" x14ac:dyDescent="0.55000000000000004">
      <c r="A7629" s="2">
        <v>43550</v>
      </c>
      <c r="B7629" s="3">
        <v>277.60000000000002</v>
      </c>
      <c r="C7629" s="5">
        <v>1.9</v>
      </c>
      <c r="D7629" s="17">
        <f t="shared" si="119"/>
        <v>1.835</v>
      </c>
      <c r="E7629" s="5">
        <v>1.77</v>
      </c>
      <c r="F7629" s="9">
        <v>1133.4000000000001</v>
      </c>
      <c r="G7629" s="5">
        <v>2.4954999999999998</v>
      </c>
      <c r="K7629" s="11">
        <v>42090</v>
      </c>
      <c r="L7629" s="13">
        <v>0.17799999999999999</v>
      </c>
    </row>
    <row r="7630" spans="1:12" x14ac:dyDescent="0.55000000000000004">
      <c r="A7630" s="2">
        <v>43551</v>
      </c>
      <c r="B7630" s="3">
        <v>277.27999999999997</v>
      </c>
      <c r="C7630" s="5">
        <v>1.9</v>
      </c>
      <c r="D7630" s="17">
        <f t="shared" si="119"/>
        <v>1.8199999999999998</v>
      </c>
      <c r="E7630" s="5">
        <v>1.74</v>
      </c>
      <c r="F7630" s="9">
        <v>1134.5</v>
      </c>
      <c r="G7630" s="5">
        <v>2.4986299999999999</v>
      </c>
      <c r="K7630" s="11">
        <v>42093</v>
      </c>
      <c r="L7630" s="13">
        <v>0.17924999999999999</v>
      </c>
    </row>
    <row r="7631" spans="1:12" x14ac:dyDescent="0.55000000000000004">
      <c r="A7631" s="2">
        <v>43552</v>
      </c>
      <c r="B7631" s="3">
        <v>275.08</v>
      </c>
      <c r="C7631" s="5">
        <v>1.9</v>
      </c>
      <c r="D7631" s="17">
        <f t="shared" si="119"/>
        <v>1.83</v>
      </c>
      <c r="E7631" s="5">
        <v>1.76</v>
      </c>
      <c r="F7631" s="9">
        <v>1136.8</v>
      </c>
      <c r="G7631" s="5">
        <v>2.5015000000000001</v>
      </c>
      <c r="K7631" s="11">
        <v>42094</v>
      </c>
      <c r="L7631" s="13">
        <v>0.17624999999999999</v>
      </c>
    </row>
    <row r="7632" spans="1:12" x14ac:dyDescent="0.55000000000000004">
      <c r="A7632" s="2">
        <v>43553</v>
      </c>
      <c r="B7632" s="3">
        <v>276.48</v>
      </c>
      <c r="C7632" s="5">
        <v>1.9</v>
      </c>
      <c r="D7632" s="17">
        <f t="shared" si="119"/>
        <v>1.855</v>
      </c>
      <c r="E7632" s="5">
        <v>1.81</v>
      </c>
      <c r="F7632" s="9">
        <v>1135.0999999999999</v>
      </c>
      <c r="G7632" s="5">
        <v>2.4944999999999999</v>
      </c>
      <c r="K7632" s="11">
        <v>42095</v>
      </c>
      <c r="L7632" s="13">
        <v>0.17755000000000001</v>
      </c>
    </row>
    <row r="7633" spans="1:12" x14ac:dyDescent="0.55000000000000004">
      <c r="A7633" s="2">
        <v>43556</v>
      </c>
      <c r="B7633" s="3">
        <v>280.32</v>
      </c>
      <c r="C7633" s="5">
        <v>1.9</v>
      </c>
      <c r="D7633" s="17">
        <f t="shared" si="119"/>
        <v>1.825</v>
      </c>
      <c r="E7633" s="5">
        <v>1.75</v>
      </c>
      <c r="F7633" s="9">
        <v>1133.7</v>
      </c>
      <c r="G7633" s="5">
        <v>2.4933800000000002</v>
      </c>
      <c r="K7633" s="11">
        <v>42096</v>
      </c>
      <c r="L7633" s="13">
        <v>0.17974999999999999</v>
      </c>
    </row>
    <row r="7634" spans="1:12" x14ac:dyDescent="0.55000000000000004">
      <c r="A7634" s="2">
        <v>43557</v>
      </c>
      <c r="B7634" s="3">
        <v>281.72000000000003</v>
      </c>
      <c r="C7634" s="5">
        <v>1.89</v>
      </c>
      <c r="D7634" s="17">
        <f t="shared" si="119"/>
        <v>1.8199999999999998</v>
      </c>
      <c r="E7634" s="5">
        <v>1.75</v>
      </c>
      <c r="F7634" s="9">
        <v>1136.4000000000001</v>
      </c>
      <c r="G7634" s="5">
        <v>2.4793799999999999</v>
      </c>
      <c r="K7634" s="11">
        <v>42097</v>
      </c>
      <c r="L7634" s="12">
        <f>L7633</f>
        <v>0.17974999999999999</v>
      </c>
    </row>
    <row r="7635" spans="1:12" x14ac:dyDescent="0.55000000000000004">
      <c r="A7635" s="2">
        <v>43558</v>
      </c>
      <c r="B7635" s="3">
        <v>285.64999999999998</v>
      </c>
      <c r="C7635" s="5">
        <v>1.87</v>
      </c>
      <c r="D7635" s="17">
        <f t="shared" si="119"/>
        <v>1.7850000000000001</v>
      </c>
      <c r="E7635" s="5">
        <v>1.7</v>
      </c>
      <c r="F7635" s="9">
        <v>1134.3</v>
      </c>
      <c r="G7635" s="5">
        <v>2.4771299999999998</v>
      </c>
      <c r="K7635" s="11">
        <v>42100</v>
      </c>
      <c r="L7635" s="12">
        <f>L7634</f>
        <v>0.17974999999999999</v>
      </c>
    </row>
    <row r="7636" spans="1:12" x14ac:dyDescent="0.55000000000000004">
      <c r="A7636" s="2">
        <v>43559</v>
      </c>
      <c r="B7636" s="3">
        <v>286.14999999999998</v>
      </c>
      <c r="C7636" s="5">
        <v>1.87</v>
      </c>
      <c r="D7636" s="17">
        <f t="shared" si="119"/>
        <v>1.7949999999999999</v>
      </c>
      <c r="E7636" s="5">
        <v>1.72</v>
      </c>
      <c r="F7636" s="9">
        <v>1136.3</v>
      </c>
      <c r="G7636" s="5">
        <v>2.4735</v>
      </c>
      <c r="K7636" s="11">
        <v>42101</v>
      </c>
      <c r="L7636" s="13">
        <v>0.18015</v>
      </c>
    </row>
    <row r="7637" spans="1:12" x14ac:dyDescent="0.55000000000000004">
      <c r="A7637" s="2">
        <v>43560</v>
      </c>
      <c r="B7637" s="3">
        <v>286.68</v>
      </c>
      <c r="C7637" s="5">
        <v>1.86</v>
      </c>
      <c r="D7637" s="17">
        <f t="shared" si="119"/>
        <v>1.8050000000000002</v>
      </c>
      <c r="E7637" s="5">
        <v>1.75</v>
      </c>
      <c r="F7637" s="9">
        <v>1136.5999999999999</v>
      </c>
      <c r="G7637" s="5">
        <v>2.4716300000000002</v>
      </c>
      <c r="K7637" s="11">
        <v>42102</v>
      </c>
      <c r="L7637" s="13">
        <v>0.18095</v>
      </c>
    </row>
    <row r="7638" spans="1:12" x14ac:dyDescent="0.55000000000000004">
      <c r="A7638" s="2">
        <v>43563</v>
      </c>
      <c r="B7638" s="3">
        <v>286.38</v>
      </c>
      <c r="C7638" s="5">
        <v>1.86</v>
      </c>
      <c r="D7638" s="17">
        <f t="shared" si="119"/>
        <v>1.81</v>
      </c>
      <c r="E7638" s="5">
        <v>1.76</v>
      </c>
      <c r="F7638" s="9">
        <v>1144.7</v>
      </c>
      <c r="G7638" s="5">
        <v>2.4812500000000002</v>
      </c>
      <c r="K7638" s="11">
        <v>42103</v>
      </c>
      <c r="L7638" s="13">
        <v>0.18</v>
      </c>
    </row>
    <row r="7639" spans="1:12" x14ac:dyDescent="0.55000000000000004">
      <c r="A7639" s="2">
        <v>43564</v>
      </c>
      <c r="B7639" s="3">
        <v>286.70999999999998</v>
      </c>
      <c r="C7639" s="5">
        <v>1.86</v>
      </c>
      <c r="D7639" s="17">
        <f t="shared" si="119"/>
        <v>1.8149999999999999</v>
      </c>
      <c r="E7639" s="5">
        <v>1.77</v>
      </c>
      <c r="F7639" s="9">
        <v>1142.0999999999999</v>
      </c>
      <c r="G7639" s="5">
        <v>2.484</v>
      </c>
      <c r="K7639" s="11">
        <v>42104</v>
      </c>
      <c r="L7639" s="13">
        <v>0.17849999999999999</v>
      </c>
    </row>
    <row r="7640" spans="1:12" x14ac:dyDescent="0.55000000000000004">
      <c r="A7640" s="2">
        <v>43565</v>
      </c>
      <c r="B7640" s="3">
        <v>287.92</v>
      </c>
      <c r="C7640" s="5">
        <v>1.86</v>
      </c>
      <c r="D7640" s="17">
        <f t="shared" si="119"/>
        <v>1.8050000000000002</v>
      </c>
      <c r="E7640" s="5">
        <v>1.75</v>
      </c>
      <c r="F7640" s="9">
        <v>1138.5999999999999</v>
      </c>
      <c r="G7640" s="5">
        <v>2.4820000000000002</v>
      </c>
      <c r="K7640" s="11">
        <v>42107</v>
      </c>
      <c r="L7640" s="13">
        <v>0.18149999999999999</v>
      </c>
    </row>
    <row r="7641" spans="1:12" x14ac:dyDescent="0.55000000000000004">
      <c r="A7641" s="2">
        <v>43566</v>
      </c>
      <c r="B7641" s="3">
        <v>287.42</v>
      </c>
      <c r="C7641" s="5">
        <v>1.86</v>
      </c>
      <c r="D7641" s="17">
        <f t="shared" si="119"/>
        <v>1.82</v>
      </c>
      <c r="E7641" s="5">
        <v>1.78</v>
      </c>
      <c r="F7641" s="9">
        <v>1139.4000000000001</v>
      </c>
      <c r="G7641" s="5">
        <v>2.4726300000000001</v>
      </c>
      <c r="K7641" s="11">
        <v>42108</v>
      </c>
      <c r="L7641" s="13">
        <v>0.1825</v>
      </c>
    </row>
    <row r="7642" spans="1:12" x14ac:dyDescent="0.55000000000000004">
      <c r="A7642" s="2">
        <v>43567</v>
      </c>
      <c r="B7642" s="3">
        <v>288.37</v>
      </c>
      <c r="C7642" s="5">
        <v>1.86</v>
      </c>
      <c r="D7642" s="17">
        <f t="shared" si="119"/>
        <v>1.81</v>
      </c>
      <c r="E7642" s="5">
        <v>1.76</v>
      </c>
      <c r="F7642" s="9">
        <v>1139.4000000000001</v>
      </c>
      <c r="G7642" s="5">
        <v>2.4773800000000001</v>
      </c>
      <c r="K7642" s="11">
        <v>42109</v>
      </c>
      <c r="L7642" s="13">
        <v>0.1804</v>
      </c>
    </row>
    <row r="7643" spans="1:12" x14ac:dyDescent="0.55000000000000004">
      <c r="A7643" s="2">
        <v>43570</v>
      </c>
      <c r="B7643" s="3">
        <v>289.38</v>
      </c>
      <c r="C7643" s="5">
        <v>1.86</v>
      </c>
      <c r="D7643" s="17">
        <f t="shared" si="119"/>
        <v>1.8149999999999999</v>
      </c>
      <c r="E7643" s="5">
        <v>1.77</v>
      </c>
      <c r="F7643" s="9">
        <v>1133.0999999999999</v>
      </c>
      <c r="G7643" s="5">
        <v>2.4738799999999999</v>
      </c>
      <c r="K7643" s="11">
        <v>42110</v>
      </c>
      <c r="L7643" s="13">
        <v>0.18054999999999999</v>
      </c>
    </row>
    <row r="7644" spans="1:12" x14ac:dyDescent="0.55000000000000004">
      <c r="A7644" s="2">
        <v>43571</v>
      </c>
      <c r="B7644" s="3">
        <v>290.62</v>
      </c>
      <c r="C7644" s="5">
        <v>1.86</v>
      </c>
      <c r="D7644" s="17">
        <f t="shared" si="119"/>
        <v>1.81</v>
      </c>
      <c r="E7644" s="5">
        <v>1.76</v>
      </c>
      <c r="F7644" s="9">
        <v>1135.7</v>
      </c>
      <c r="G7644" s="5">
        <v>2.4797500000000001</v>
      </c>
      <c r="K7644" s="11">
        <v>42111</v>
      </c>
      <c r="L7644" s="13">
        <v>0.18024999999999999</v>
      </c>
    </row>
    <row r="7645" spans="1:12" x14ac:dyDescent="0.55000000000000004">
      <c r="A7645" s="2">
        <v>43572</v>
      </c>
      <c r="B7645" s="3">
        <v>290.33</v>
      </c>
      <c r="C7645" s="5">
        <v>1.86</v>
      </c>
      <c r="D7645" s="17">
        <f t="shared" si="119"/>
        <v>1.7949999999999999</v>
      </c>
      <c r="E7645" s="5">
        <v>1.73</v>
      </c>
      <c r="F7645" s="9">
        <v>1134.8</v>
      </c>
      <c r="G7645" s="5">
        <v>2.4873799999999999</v>
      </c>
      <c r="K7645" s="11">
        <v>42114</v>
      </c>
      <c r="L7645" s="13">
        <v>0.18049999999999999</v>
      </c>
    </row>
    <row r="7646" spans="1:12" x14ac:dyDescent="0.55000000000000004">
      <c r="A7646" s="2">
        <v>43573</v>
      </c>
      <c r="B7646" s="3">
        <v>285.82</v>
      </c>
      <c r="C7646" s="5">
        <v>1.86</v>
      </c>
      <c r="D7646" s="17">
        <f t="shared" si="119"/>
        <v>1.79</v>
      </c>
      <c r="E7646" s="5">
        <v>1.72</v>
      </c>
      <c r="F7646" s="9">
        <v>1136.9000000000001</v>
      </c>
      <c r="G7646" s="5">
        <v>2.48088</v>
      </c>
      <c r="K7646" s="11">
        <v>42115</v>
      </c>
      <c r="L7646" s="13">
        <v>0.18149999999999999</v>
      </c>
    </row>
    <row r="7647" spans="1:12" x14ac:dyDescent="0.55000000000000004">
      <c r="A7647" s="2">
        <v>43574</v>
      </c>
      <c r="B7647" s="3">
        <v>285.89</v>
      </c>
      <c r="C7647" s="5">
        <v>1.86</v>
      </c>
      <c r="D7647" s="17">
        <f t="shared" si="119"/>
        <v>1.8050000000000002</v>
      </c>
      <c r="E7647" s="5">
        <v>1.75</v>
      </c>
      <c r="F7647" s="9">
        <v>1136.9000000000001</v>
      </c>
      <c r="G7647" s="5">
        <v>2.48088</v>
      </c>
      <c r="K7647" s="11">
        <v>42116</v>
      </c>
      <c r="L7647" s="13">
        <v>0.18174999999999999</v>
      </c>
    </row>
    <row r="7648" spans="1:12" x14ac:dyDescent="0.55000000000000004">
      <c r="A7648" s="2">
        <v>43577</v>
      </c>
      <c r="B7648" s="3">
        <v>285.87</v>
      </c>
      <c r="C7648" s="5">
        <v>1.85</v>
      </c>
      <c r="D7648" s="17">
        <f t="shared" si="119"/>
        <v>1.7949999999999999</v>
      </c>
      <c r="E7648" s="5">
        <v>1.74</v>
      </c>
      <c r="F7648" s="9">
        <v>1141.5</v>
      </c>
      <c r="G7648" s="5">
        <v>2.48088</v>
      </c>
      <c r="K7648" s="11">
        <v>42117</v>
      </c>
      <c r="L7648" s="13">
        <v>0.18124999999999999</v>
      </c>
    </row>
    <row r="7649" spans="1:12" x14ac:dyDescent="0.55000000000000004">
      <c r="A7649" s="2">
        <v>43578</v>
      </c>
      <c r="B7649" s="3">
        <v>286.47000000000003</v>
      </c>
      <c r="C7649" s="5">
        <v>1.85</v>
      </c>
      <c r="D7649" s="17">
        <f t="shared" si="119"/>
        <v>1.8</v>
      </c>
      <c r="E7649" s="5">
        <v>1.75</v>
      </c>
      <c r="F7649" s="9">
        <v>1141.8</v>
      </c>
      <c r="G7649" s="5">
        <v>2.4766300000000001</v>
      </c>
      <c r="K7649" s="11">
        <v>42118</v>
      </c>
      <c r="L7649" s="13">
        <v>0.18149999999999999</v>
      </c>
    </row>
    <row r="7650" spans="1:12" x14ac:dyDescent="0.55000000000000004">
      <c r="A7650" s="2">
        <v>43579</v>
      </c>
      <c r="B7650" s="3">
        <v>283.7</v>
      </c>
      <c r="C7650" s="5">
        <v>1.85</v>
      </c>
      <c r="D7650" s="17">
        <f t="shared" si="119"/>
        <v>1.79</v>
      </c>
      <c r="E7650" s="5">
        <v>1.73</v>
      </c>
      <c r="F7650" s="9">
        <v>1150.9000000000001</v>
      </c>
      <c r="G7650" s="5">
        <v>2.4833799999999999</v>
      </c>
      <c r="K7650" s="11">
        <v>42121</v>
      </c>
      <c r="L7650" s="13">
        <v>0.18124999999999999</v>
      </c>
    </row>
    <row r="7651" spans="1:12" x14ac:dyDescent="0.55000000000000004">
      <c r="A7651" s="2">
        <v>43580</v>
      </c>
      <c r="B7651" s="3">
        <v>282.83</v>
      </c>
      <c r="C7651" s="5">
        <v>1.85</v>
      </c>
      <c r="D7651" s="17">
        <f t="shared" si="119"/>
        <v>1.79</v>
      </c>
      <c r="E7651" s="5">
        <v>1.73</v>
      </c>
      <c r="F7651" s="9">
        <v>1160.5</v>
      </c>
      <c r="G7651" s="5">
        <v>2.4784999999999999</v>
      </c>
      <c r="K7651" s="11">
        <v>42122</v>
      </c>
      <c r="L7651" s="13">
        <v>0.18425</v>
      </c>
    </row>
    <row r="7652" spans="1:12" x14ac:dyDescent="0.55000000000000004">
      <c r="A7652" s="2">
        <v>43581</v>
      </c>
      <c r="B7652" s="3">
        <v>281.33999999999997</v>
      </c>
      <c r="C7652" s="5">
        <v>1.84</v>
      </c>
      <c r="D7652" s="17">
        <f t="shared" si="119"/>
        <v>1.7850000000000001</v>
      </c>
      <c r="E7652" s="5">
        <v>1.73</v>
      </c>
      <c r="F7652" s="9">
        <v>1161</v>
      </c>
      <c r="G7652" s="5">
        <v>2.4831300000000001</v>
      </c>
      <c r="K7652" s="11">
        <v>42123</v>
      </c>
      <c r="L7652" s="13">
        <v>0.18024999999999999</v>
      </c>
    </row>
    <row r="7653" spans="1:12" x14ac:dyDescent="0.55000000000000004">
      <c r="A7653" s="2">
        <v>43584</v>
      </c>
      <c r="B7653" s="3">
        <v>286.79000000000002</v>
      </c>
      <c r="C7653" s="5">
        <v>1.84</v>
      </c>
      <c r="D7653" s="17">
        <f t="shared" si="119"/>
        <v>1.7850000000000001</v>
      </c>
      <c r="E7653" s="5">
        <v>1.73</v>
      </c>
      <c r="F7653" s="9">
        <v>1158.5</v>
      </c>
      <c r="G7653" s="5">
        <v>2.4858799999999999</v>
      </c>
      <c r="K7653" s="11">
        <v>42124</v>
      </c>
      <c r="L7653" s="13">
        <v>0.18099999999999999</v>
      </c>
    </row>
    <row r="7654" spans="1:12" x14ac:dyDescent="0.55000000000000004">
      <c r="A7654" s="2">
        <v>43585</v>
      </c>
      <c r="B7654" s="3">
        <v>284.92</v>
      </c>
      <c r="C7654" s="5">
        <v>1.84</v>
      </c>
      <c r="D7654" s="17">
        <f t="shared" si="119"/>
        <v>1.8149999999999999</v>
      </c>
      <c r="E7654" s="5">
        <v>1.79</v>
      </c>
      <c r="F7654" s="9">
        <v>1168.2</v>
      </c>
      <c r="G7654" s="5">
        <v>2.4805000000000001</v>
      </c>
      <c r="K7654" s="11">
        <v>42125</v>
      </c>
      <c r="L7654" s="13">
        <v>0.18225</v>
      </c>
    </row>
    <row r="7655" spans="1:12" x14ac:dyDescent="0.55000000000000004">
      <c r="A7655" s="2">
        <v>43587</v>
      </c>
      <c r="B7655" s="3">
        <v>286.12</v>
      </c>
      <c r="C7655" s="5">
        <v>1.84</v>
      </c>
      <c r="D7655" s="17">
        <f t="shared" si="119"/>
        <v>1.7949999999999999</v>
      </c>
      <c r="E7655" s="5">
        <v>1.75</v>
      </c>
      <c r="F7655" s="9">
        <v>1165.7</v>
      </c>
      <c r="G7655" s="5">
        <v>2.46713</v>
      </c>
      <c r="K7655" s="11">
        <v>42128</v>
      </c>
      <c r="L7655" s="12">
        <f>L7654</f>
        <v>0.18225</v>
      </c>
    </row>
    <row r="7656" spans="1:12" x14ac:dyDescent="0.55000000000000004">
      <c r="A7656" s="2">
        <v>43588</v>
      </c>
      <c r="B7656" s="3">
        <v>283.67</v>
      </c>
      <c r="C7656" s="5">
        <v>1.84</v>
      </c>
      <c r="D7656" s="17">
        <f t="shared" si="119"/>
        <v>1.79</v>
      </c>
      <c r="E7656" s="5">
        <v>1.74</v>
      </c>
      <c r="F7656" s="9">
        <v>1170</v>
      </c>
      <c r="G7656" s="5">
        <v>2.4666299999999999</v>
      </c>
      <c r="K7656" s="11">
        <v>42129</v>
      </c>
      <c r="L7656" s="13">
        <v>0.18049999999999999</v>
      </c>
    </row>
    <row r="7657" spans="1:12" x14ac:dyDescent="0.55000000000000004">
      <c r="A7657" s="2">
        <v>43592</v>
      </c>
      <c r="B7657" s="3">
        <v>281.31</v>
      </c>
      <c r="C7657" s="5">
        <v>1.84</v>
      </c>
      <c r="D7657" s="17">
        <f t="shared" si="119"/>
        <v>1.7850000000000001</v>
      </c>
      <c r="E7657" s="5">
        <v>1.73</v>
      </c>
      <c r="F7657" s="9">
        <v>1166.5</v>
      </c>
      <c r="G7657" s="5">
        <v>2.4627500000000002</v>
      </c>
      <c r="K7657" s="11">
        <v>42130</v>
      </c>
      <c r="L7657" s="13">
        <v>0.18024999999999999</v>
      </c>
    </row>
    <row r="7658" spans="1:12" x14ac:dyDescent="0.55000000000000004">
      <c r="A7658" s="2">
        <v>43593</v>
      </c>
      <c r="B7658" s="3">
        <v>280.14999999999998</v>
      </c>
      <c r="C7658" s="5">
        <v>1.84</v>
      </c>
      <c r="D7658" s="17">
        <f t="shared" si="119"/>
        <v>1.7850000000000001</v>
      </c>
      <c r="E7658" s="5">
        <v>1.73</v>
      </c>
      <c r="F7658" s="9">
        <v>1169.4000000000001</v>
      </c>
      <c r="G7658" s="5">
        <v>2.4513799999999999</v>
      </c>
      <c r="K7658" s="11">
        <v>42131</v>
      </c>
      <c r="L7658" s="13">
        <v>0.18149999999999999</v>
      </c>
    </row>
    <row r="7659" spans="1:12" x14ac:dyDescent="0.55000000000000004">
      <c r="A7659" s="2">
        <v>43594</v>
      </c>
      <c r="B7659" s="3">
        <v>271</v>
      </c>
      <c r="C7659" s="5">
        <v>1.84</v>
      </c>
      <c r="D7659" s="17">
        <f t="shared" si="119"/>
        <v>1.7850000000000001</v>
      </c>
      <c r="E7659" s="5">
        <v>1.73</v>
      </c>
      <c r="F7659" s="9">
        <v>1179.8</v>
      </c>
      <c r="G7659" s="5">
        <v>2.4533800000000001</v>
      </c>
      <c r="K7659" s="11">
        <v>42132</v>
      </c>
      <c r="L7659" s="13">
        <v>0.18475</v>
      </c>
    </row>
    <row r="7660" spans="1:12" x14ac:dyDescent="0.55000000000000004">
      <c r="A7660" s="2">
        <v>43595</v>
      </c>
      <c r="B7660" s="3">
        <v>272.06</v>
      </c>
      <c r="C7660" s="5">
        <v>1.84</v>
      </c>
      <c r="D7660" s="17">
        <f t="shared" si="119"/>
        <v>1.79</v>
      </c>
      <c r="E7660" s="5">
        <v>1.74</v>
      </c>
      <c r="F7660" s="9">
        <v>1177</v>
      </c>
      <c r="G7660" s="5">
        <v>2.4489999999999998</v>
      </c>
      <c r="K7660" s="11">
        <v>42135</v>
      </c>
      <c r="L7660" s="13">
        <v>0.18559999999999999</v>
      </c>
    </row>
    <row r="7661" spans="1:12" x14ac:dyDescent="0.55000000000000004">
      <c r="A7661" s="2">
        <v>43598</v>
      </c>
      <c r="B7661" s="15">
        <v>268.72000000000003</v>
      </c>
      <c r="C7661" s="5">
        <v>1.84</v>
      </c>
      <c r="D7661" s="17">
        <f t="shared" si="119"/>
        <v>1.7949999999999999</v>
      </c>
      <c r="E7661" s="5">
        <v>1.75</v>
      </c>
      <c r="F7661" s="9">
        <v>1187.5</v>
      </c>
      <c r="G7661" s="5">
        <v>2.4396300000000002</v>
      </c>
      <c r="K7661" s="11">
        <v>42136</v>
      </c>
      <c r="L7661" s="13">
        <v>0.18559999999999999</v>
      </c>
    </row>
    <row r="7662" spans="1:12" x14ac:dyDescent="0.55000000000000004">
      <c r="A7662" s="2">
        <v>43599</v>
      </c>
      <c r="B7662" s="15">
        <v>268.57</v>
      </c>
      <c r="C7662" s="5">
        <v>1.84</v>
      </c>
      <c r="D7662" s="17">
        <f t="shared" si="119"/>
        <v>1.7850000000000001</v>
      </c>
      <c r="E7662" s="16">
        <v>1.73</v>
      </c>
      <c r="F7662" s="9">
        <v>1189.4000000000001</v>
      </c>
      <c r="G7662" s="5">
        <v>2.43763</v>
      </c>
      <c r="K7662" s="11">
        <v>42137</v>
      </c>
      <c r="L7662" s="13">
        <v>0.18559999999999999</v>
      </c>
    </row>
    <row r="7663" spans="1:12" x14ac:dyDescent="0.55000000000000004">
      <c r="A7663" s="2">
        <v>43600</v>
      </c>
      <c r="B7663" s="15">
        <v>269.64</v>
      </c>
      <c r="C7663" s="5">
        <v>1.84</v>
      </c>
      <c r="D7663" s="17">
        <f t="shared" si="119"/>
        <v>1.8</v>
      </c>
      <c r="E7663" s="16">
        <v>1.76</v>
      </c>
      <c r="F7663" s="9">
        <v>1188.5999999999999</v>
      </c>
      <c r="G7663" s="5">
        <v>2.4323800000000002</v>
      </c>
      <c r="K7663" s="11">
        <v>42138</v>
      </c>
      <c r="L7663" s="13">
        <v>0.18335000000000001</v>
      </c>
    </row>
    <row r="7664" spans="1:12" x14ac:dyDescent="0.55000000000000004">
      <c r="A7664" s="2">
        <v>43601</v>
      </c>
      <c r="B7664" s="15">
        <v>265.99</v>
      </c>
      <c r="C7664" s="5">
        <v>1.84</v>
      </c>
      <c r="D7664" s="17">
        <f t="shared" si="119"/>
        <v>1.7949999999999999</v>
      </c>
      <c r="E7664" s="16">
        <v>1.75</v>
      </c>
      <c r="F7664" s="9">
        <v>1191.5</v>
      </c>
      <c r="G7664" s="5">
        <v>2.4406300000000001</v>
      </c>
      <c r="K7664" s="11">
        <v>42139</v>
      </c>
      <c r="L7664" s="13">
        <v>0.1862</v>
      </c>
    </row>
    <row r="7665" spans="1:12" x14ac:dyDescent="0.55000000000000004">
      <c r="A7665" s="2">
        <v>43602</v>
      </c>
      <c r="B7665" s="15">
        <v>264.35000000000002</v>
      </c>
      <c r="C7665" s="5">
        <v>1.84</v>
      </c>
      <c r="D7665" s="17">
        <f t="shared" si="119"/>
        <v>1.79</v>
      </c>
      <c r="E7665" s="16">
        <v>1.74</v>
      </c>
      <c r="F7665" s="9">
        <v>1195.7</v>
      </c>
      <c r="G7665" s="5">
        <v>2.4418799999999998</v>
      </c>
      <c r="K7665" s="11">
        <v>42142</v>
      </c>
      <c r="L7665" s="13">
        <v>0.184</v>
      </c>
    </row>
    <row r="7666" spans="1:12" x14ac:dyDescent="0.55000000000000004">
      <c r="A7666" s="2">
        <v>43605</v>
      </c>
      <c r="B7666" s="15">
        <v>264.95999999999998</v>
      </c>
      <c r="C7666" s="5">
        <v>1.84</v>
      </c>
      <c r="D7666" s="17">
        <f t="shared" si="119"/>
        <v>1.8</v>
      </c>
      <c r="E7666" s="16">
        <v>1.76</v>
      </c>
      <c r="F7666" s="9">
        <v>1194.2</v>
      </c>
      <c r="G7666" s="5">
        <v>2.4359999999999999</v>
      </c>
      <c r="K7666" s="11">
        <v>42143</v>
      </c>
      <c r="L7666" s="13">
        <v>0.18675</v>
      </c>
    </row>
    <row r="7667" spans="1:12" x14ac:dyDescent="0.55000000000000004">
      <c r="A7667" s="2">
        <v>43606</v>
      </c>
      <c r="B7667" s="15">
        <v>266.12</v>
      </c>
      <c r="C7667" s="5">
        <v>1.84</v>
      </c>
      <c r="D7667" s="17">
        <f t="shared" si="119"/>
        <v>1.7850000000000001</v>
      </c>
      <c r="E7667" s="16">
        <v>1.73</v>
      </c>
      <c r="F7667" s="9">
        <v>1194</v>
      </c>
      <c r="G7667" s="5">
        <v>2.42963</v>
      </c>
      <c r="K7667" s="11">
        <v>42144</v>
      </c>
      <c r="L7667" s="13">
        <v>0.18475</v>
      </c>
    </row>
    <row r="7668" spans="1:12" x14ac:dyDescent="0.55000000000000004">
      <c r="A7668" s="2">
        <v>43607</v>
      </c>
      <c r="B7668" s="15">
        <v>266.64999999999998</v>
      </c>
      <c r="C7668" s="5">
        <v>1.84</v>
      </c>
      <c r="D7668" s="17">
        <f t="shared" si="119"/>
        <v>1.7850000000000001</v>
      </c>
      <c r="E7668" s="16">
        <v>1.73</v>
      </c>
      <c r="F7668" s="9">
        <v>1192.8</v>
      </c>
      <c r="G7668" s="5">
        <v>2.4369999999999998</v>
      </c>
      <c r="K7668" s="11">
        <v>42145</v>
      </c>
      <c r="L7668" s="13">
        <v>0.18475</v>
      </c>
    </row>
    <row r="7669" spans="1:12" x14ac:dyDescent="0.55000000000000004">
      <c r="A7669" s="2">
        <v>43608</v>
      </c>
      <c r="B7669" s="15">
        <v>266.38</v>
      </c>
      <c r="C7669" s="5">
        <v>1.84</v>
      </c>
      <c r="D7669" s="17">
        <f t="shared" si="119"/>
        <v>1.79</v>
      </c>
      <c r="E7669" s="16">
        <v>1.74</v>
      </c>
      <c r="F7669" s="9">
        <v>1189.2</v>
      </c>
      <c r="G7669" s="5">
        <v>2.4297499999999999</v>
      </c>
      <c r="K7669" s="11">
        <v>42146</v>
      </c>
      <c r="L7669" s="13">
        <v>0.18484999999999999</v>
      </c>
    </row>
    <row r="7670" spans="1:12" x14ac:dyDescent="0.55000000000000004">
      <c r="A7670" s="2">
        <v>43609</v>
      </c>
      <c r="B7670" s="15">
        <v>264.42</v>
      </c>
      <c r="C7670" s="5">
        <v>1.84</v>
      </c>
      <c r="D7670" s="17">
        <f t="shared" si="119"/>
        <v>1.7850000000000001</v>
      </c>
      <c r="E7670" s="16">
        <v>1.73</v>
      </c>
      <c r="F7670" s="9">
        <v>1188.4000000000001</v>
      </c>
      <c r="G7670" s="5">
        <v>2.4281299999999999</v>
      </c>
      <c r="K7670" s="11">
        <v>42149</v>
      </c>
      <c r="L7670" s="12">
        <f>L7669</f>
        <v>0.18484999999999999</v>
      </c>
    </row>
    <row r="7671" spans="1:12" x14ac:dyDescent="0.55000000000000004">
      <c r="A7671" s="2">
        <v>43612</v>
      </c>
      <c r="B7671" s="15">
        <v>264.39999999999998</v>
      </c>
      <c r="C7671" s="5">
        <v>1.84</v>
      </c>
      <c r="D7671" s="17">
        <f t="shared" si="119"/>
        <v>1.7949999999999999</v>
      </c>
      <c r="E7671" s="16">
        <v>1.75</v>
      </c>
      <c r="F7671" s="9">
        <v>1184.5</v>
      </c>
      <c r="G7671" s="5">
        <v>2.4281299999999999</v>
      </c>
      <c r="K7671" s="11">
        <v>42150</v>
      </c>
      <c r="L7671" s="13">
        <v>0.18629999999999999</v>
      </c>
    </row>
    <row r="7672" spans="1:12" x14ac:dyDescent="0.55000000000000004">
      <c r="A7672" s="2">
        <v>43613</v>
      </c>
      <c r="B7672" s="15">
        <v>264.7</v>
      </c>
      <c r="C7672" s="5">
        <v>1.84</v>
      </c>
      <c r="D7672" s="17">
        <f t="shared" si="119"/>
        <v>1.7949999999999999</v>
      </c>
      <c r="E7672" s="16">
        <v>1.75</v>
      </c>
      <c r="F7672" s="9">
        <v>1185.8</v>
      </c>
      <c r="G7672" s="5">
        <v>2.4293800000000001</v>
      </c>
      <c r="K7672" s="11">
        <v>42151</v>
      </c>
      <c r="L7672" s="13">
        <v>0.18534999999999999</v>
      </c>
    </row>
    <row r="7673" spans="1:12" x14ac:dyDescent="0.55000000000000004">
      <c r="A7673" s="2">
        <v>43614</v>
      </c>
      <c r="B7673" s="15">
        <v>261.37</v>
      </c>
      <c r="C7673" s="5">
        <v>1.84</v>
      </c>
      <c r="D7673" s="17">
        <f t="shared" si="119"/>
        <v>1.7949999999999999</v>
      </c>
      <c r="E7673" s="16">
        <v>1.75</v>
      </c>
      <c r="F7673" s="9">
        <v>1193.9000000000001</v>
      </c>
      <c r="G7673" s="5">
        <v>2.4384999999999999</v>
      </c>
      <c r="K7673" s="11">
        <v>42152</v>
      </c>
      <c r="L7673" s="13">
        <v>0.184</v>
      </c>
    </row>
    <row r="7674" spans="1:12" x14ac:dyDescent="0.55000000000000004">
      <c r="A7674" s="2">
        <v>43615</v>
      </c>
      <c r="B7674" s="15">
        <v>263.93</v>
      </c>
      <c r="C7674" s="5">
        <v>1.84</v>
      </c>
      <c r="D7674" s="17">
        <f t="shared" si="119"/>
        <v>1.8</v>
      </c>
      <c r="E7674" s="16">
        <v>1.76</v>
      </c>
      <c r="F7674" s="9">
        <v>1188.8</v>
      </c>
      <c r="G7674" s="5">
        <v>2.44</v>
      </c>
      <c r="K7674" s="11">
        <v>42153</v>
      </c>
      <c r="L7674" s="13">
        <v>0.184</v>
      </c>
    </row>
    <row r="7675" spans="1:12" x14ac:dyDescent="0.55000000000000004">
      <c r="A7675" s="2">
        <v>43616</v>
      </c>
      <c r="B7675" s="15">
        <v>263.89</v>
      </c>
      <c r="C7675" s="5">
        <v>1.84</v>
      </c>
      <c r="D7675" s="17">
        <f t="shared" si="119"/>
        <v>1.8149999999999999</v>
      </c>
      <c r="E7675" s="16">
        <v>1.79</v>
      </c>
      <c r="F7675" s="9">
        <v>1190.9000000000001</v>
      </c>
      <c r="G7675" s="5">
        <v>2.4304999999999999</v>
      </c>
      <c r="K7675" s="11">
        <v>42156</v>
      </c>
      <c r="L7675" s="13">
        <v>0.183</v>
      </c>
    </row>
    <row r="7676" spans="1:12" x14ac:dyDescent="0.55000000000000004">
      <c r="A7676" s="2">
        <v>43619</v>
      </c>
      <c r="B7676" s="15">
        <v>268.16000000000003</v>
      </c>
      <c r="C7676" s="5">
        <v>1.82</v>
      </c>
      <c r="D7676" s="17">
        <f t="shared" si="119"/>
        <v>1.7949999999999999</v>
      </c>
      <c r="E7676" s="16">
        <v>1.77</v>
      </c>
      <c r="F7676" s="9">
        <v>1182.0999999999999</v>
      </c>
      <c r="G7676" s="5">
        <v>2.4298799999999998</v>
      </c>
      <c r="K7676" s="11">
        <v>42157</v>
      </c>
      <c r="L7676" s="13">
        <v>0.18479999999999999</v>
      </c>
    </row>
    <row r="7677" spans="1:12" x14ac:dyDescent="0.55000000000000004">
      <c r="A7677" s="2">
        <v>43620</v>
      </c>
      <c r="B7677" s="15">
        <v>267.66000000000003</v>
      </c>
      <c r="C7677" s="5">
        <v>1.82</v>
      </c>
      <c r="D7677" s="17">
        <f t="shared" si="119"/>
        <v>1.7850000000000001</v>
      </c>
      <c r="E7677" s="16">
        <v>1.75</v>
      </c>
      <c r="F7677" s="9">
        <v>1182.8</v>
      </c>
      <c r="G7677" s="5">
        <v>2.4208799999999999</v>
      </c>
      <c r="K7677" s="11">
        <v>42158</v>
      </c>
      <c r="L7677" s="13">
        <v>0.185</v>
      </c>
    </row>
    <row r="7678" spans="1:12" x14ac:dyDescent="0.55000000000000004">
      <c r="A7678" s="2">
        <v>43621</v>
      </c>
      <c r="B7678" s="15">
        <v>267.99</v>
      </c>
      <c r="C7678" s="5">
        <v>1.82</v>
      </c>
      <c r="D7678" s="17">
        <f t="shared" si="119"/>
        <v>1.7749999999999999</v>
      </c>
      <c r="E7678" s="16">
        <v>1.73</v>
      </c>
      <c r="F7678" s="9">
        <v>1178.5999999999999</v>
      </c>
      <c r="G7678" s="5">
        <v>2.4184999999999999</v>
      </c>
      <c r="K7678" s="11">
        <v>42159</v>
      </c>
      <c r="L7678" s="13">
        <v>0.18404999999999999</v>
      </c>
    </row>
    <row r="7679" spans="1:12" x14ac:dyDescent="0.55000000000000004">
      <c r="A7679" s="2">
        <v>43623</v>
      </c>
      <c r="B7679" s="15">
        <v>268.27</v>
      </c>
      <c r="C7679" s="5">
        <v>1.82</v>
      </c>
      <c r="D7679" s="17">
        <f t="shared" si="119"/>
        <v>1.7949999999999999</v>
      </c>
      <c r="E7679" s="16">
        <v>1.77</v>
      </c>
      <c r="F7679" s="9">
        <v>1181.4000000000001</v>
      </c>
      <c r="G7679" s="5">
        <v>2.4121299999999999</v>
      </c>
      <c r="K7679" s="11">
        <v>42160</v>
      </c>
      <c r="L7679" s="13">
        <v>0.183</v>
      </c>
    </row>
    <row r="7680" spans="1:12" x14ac:dyDescent="0.55000000000000004">
      <c r="A7680" s="2">
        <v>43626</v>
      </c>
      <c r="B7680" s="15">
        <v>272.10000000000002</v>
      </c>
      <c r="C7680" s="5">
        <v>1.82</v>
      </c>
      <c r="D7680" s="17">
        <f t="shared" si="119"/>
        <v>1.7850000000000001</v>
      </c>
      <c r="E7680" s="16">
        <v>1.75</v>
      </c>
      <c r="F7680" s="9">
        <v>1185.2</v>
      </c>
      <c r="G7680" s="5">
        <v>2.4133800000000001</v>
      </c>
      <c r="K7680" s="11">
        <v>42163</v>
      </c>
      <c r="L7680" s="13">
        <v>0.18540000000000001</v>
      </c>
    </row>
    <row r="7681" spans="1:12" x14ac:dyDescent="0.55000000000000004">
      <c r="A7681" s="2">
        <v>43627</v>
      </c>
      <c r="B7681" s="15">
        <v>273.20999999999998</v>
      </c>
      <c r="C7681" s="5">
        <v>1.82</v>
      </c>
      <c r="D7681" s="17">
        <f t="shared" si="119"/>
        <v>1.7850000000000001</v>
      </c>
      <c r="E7681" s="16">
        <v>1.75</v>
      </c>
      <c r="F7681" s="9">
        <v>1180.4000000000001</v>
      </c>
      <c r="G7681" s="5">
        <v>2.4106299999999998</v>
      </c>
      <c r="K7681" s="11">
        <v>42164</v>
      </c>
      <c r="L7681" s="13">
        <v>0.1875</v>
      </c>
    </row>
    <row r="7682" spans="1:12" x14ac:dyDescent="0.55000000000000004">
      <c r="A7682" s="2">
        <v>43628</v>
      </c>
      <c r="B7682" s="15">
        <v>272.74</v>
      </c>
      <c r="C7682" s="5">
        <v>1.81</v>
      </c>
      <c r="D7682" s="17">
        <f t="shared" si="119"/>
        <v>1.78</v>
      </c>
      <c r="E7682" s="16">
        <v>1.75</v>
      </c>
      <c r="F7682" s="9">
        <v>1182.5999999999999</v>
      </c>
      <c r="G7682" s="5">
        <v>2.4011300000000002</v>
      </c>
      <c r="K7682" s="11">
        <v>42165</v>
      </c>
      <c r="L7682" s="13">
        <v>0.18875</v>
      </c>
    </row>
    <row r="7683" spans="1:12" x14ac:dyDescent="0.55000000000000004">
      <c r="A7683" s="2">
        <v>43629</v>
      </c>
      <c r="B7683" s="15">
        <v>271.13</v>
      </c>
      <c r="C7683" s="5">
        <v>1.81</v>
      </c>
      <c r="D7683" s="17">
        <f t="shared" si="119"/>
        <v>1.78</v>
      </c>
      <c r="E7683" s="16">
        <v>1.75</v>
      </c>
      <c r="F7683" s="9">
        <v>1183.0999999999999</v>
      </c>
      <c r="G7683" s="5">
        <v>2.39425</v>
      </c>
      <c r="K7683" s="11">
        <v>42166</v>
      </c>
      <c r="L7683" s="13">
        <v>0.1855</v>
      </c>
    </row>
    <row r="7684" spans="1:12" x14ac:dyDescent="0.55000000000000004">
      <c r="A7684" s="2">
        <v>43630</v>
      </c>
      <c r="B7684" s="15">
        <v>270.48</v>
      </c>
      <c r="C7684" s="5">
        <v>1.81</v>
      </c>
      <c r="D7684" s="17">
        <f t="shared" ref="D7684:D7747" si="120">(C7684+E7684)/2</f>
        <v>1.7749999999999999</v>
      </c>
      <c r="E7684" s="16">
        <v>1.74</v>
      </c>
      <c r="F7684" s="9">
        <v>1185.3</v>
      </c>
      <c r="G7684" s="5">
        <v>2.3817499999999998</v>
      </c>
      <c r="K7684" s="11">
        <v>42167</v>
      </c>
      <c r="L7684" s="13">
        <v>0.18475</v>
      </c>
    </row>
    <row r="7685" spans="1:12" x14ac:dyDescent="0.55000000000000004">
      <c r="A7685" s="2">
        <v>43633</v>
      </c>
      <c r="B7685" s="15">
        <v>270.08999999999997</v>
      </c>
      <c r="C7685" s="5">
        <v>1.8</v>
      </c>
      <c r="D7685" s="17">
        <f t="shared" si="120"/>
        <v>1.78</v>
      </c>
      <c r="E7685" s="16">
        <v>1.76</v>
      </c>
      <c r="F7685" s="9">
        <v>1186.5</v>
      </c>
      <c r="G7685" s="5">
        <v>2.39025</v>
      </c>
      <c r="K7685" s="11">
        <v>42170</v>
      </c>
      <c r="L7685" s="13">
        <v>0.18525</v>
      </c>
    </row>
    <row r="7686" spans="1:12" x14ac:dyDescent="0.55000000000000004">
      <c r="A7686" s="2">
        <v>43634</v>
      </c>
      <c r="B7686" s="15">
        <v>271.36</v>
      </c>
      <c r="C7686" s="5">
        <v>1.8</v>
      </c>
      <c r="D7686" s="17">
        <f t="shared" si="120"/>
        <v>1.7749999999999999</v>
      </c>
      <c r="E7686" s="16">
        <v>1.75</v>
      </c>
      <c r="F7686" s="9">
        <v>1185.8</v>
      </c>
      <c r="G7686" s="5">
        <v>2.3828800000000001</v>
      </c>
      <c r="K7686" s="11">
        <v>42171</v>
      </c>
      <c r="L7686" s="13">
        <v>0.185</v>
      </c>
    </row>
    <row r="7687" spans="1:12" x14ac:dyDescent="0.55000000000000004">
      <c r="A7687" s="2">
        <v>43635</v>
      </c>
      <c r="B7687" s="15">
        <v>275.31</v>
      </c>
      <c r="C7687" s="5">
        <v>1.8</v>
      </c>
      <c r="D7687" s="17">
        <f t="shared" si="120"/>
        <v>1.78</v>
      </c>
      <c r="E7687" s="16">
        <v>1.76</v>
      </c>
      <c r="F7687" s="9">
        <v>1176.0999999999999</v>
      </c>
      <c r="G7687" s="5">
        <v>2.3833799999999998</v>
      </c>
      <c r="K7687" s="11">
        <v>42172</v>
      </c>
      <c r="L7687" s="13">
        <v>0.1875</v>
      </c>
    </row>
    <row r="7688" spans="1:12" x14ac:dyDescent="0.55000000000000004">
      <c r="A7688" s="2">
        <v>43636</v>
      </c>
      <c r="B7688" s="15">
        <v>276.01</v>
      </c>
      <c r="C7688" s="5">
        <v>1.8</v>
      </c>
      <c r="D7688" s="17">
        <f t="shared" si="120"/>
        <v>1.7749999999999999</v>
      </c>
      <c r="E7688" s="16">
        <v>1.75</v>
      </c>
      <c r="F7688" s="9">
        <v>1162.0999999999999</v>
      </c>
      <c r="G7688" s="5">
        <v>2.4036300000000002</v>
      </c>
      <c r="K7688" s="11">
        <v>42173</v>
      </c>
      <c r="L7688" s="13">
        <v>0.18675</v>
      </c>
    </row>
    <row r="7689" spans="1:12" x14ac:dyDescent="0.55000000000000004">
      <c r="A7689" s="2">
        <v>43637</v>
      </c>
      <c r="B7689" s="15">
        <v>275.48</v>
      </c>
      <c r="C7689" s="5">
        <v>1.8</v>
      </c>
      <c r="D7689" s="17">
        <f t="shared" si="120"/>
        <v>1.77</v>
      </c>
      <c r="E7689" s="16">
        <v>1.74</v>
      </c>
      <c r="F7689" s="9">
        <v>1164</v>
      </c>
      <c r="G7689" s="5">
        <v>2.4043800000000002</v>
      </c>
      <c r="K7689" s="11">
        <v>42174</v>
      </c>
      <c r="L7689" s="13">
        <v>0.187</v>
      </c>
    </row>
    <row r="7690" spans="1:12" x14ac:dyDescent="0.55000000000000004">
      <c r="A7690" s="2">
        <v>43640</v>
      </c>
      <c r="B7690" s="15">
        <v>275.58</v>
      </c>
      <c r="C7690" s="5">
        <v>1.79</v>
      </c>
      <c r="D7690" s="17">
        <f t="shared" si="120"/>
        <v>1.77</v>
      </c>
      <c r="E7690" s="16">
        <v>1.75</v>
      </c>
      <c r="F7690" s="9">
        <v>1156.5</v>
      </c>
      <c r="G7690" s="5">
        <v>2.4017499999999998</v>
      </c>
      <c r="K7690" s="11">
        <v>42177</v>
      </c>
      <c r="L7690" s="13">
        <v>0.187</v>
      </c>
    </row>
    <row r="7691" spans="1:12" x14ac:dyDescent="0.55000000000000004">
      <c r="A7691" s="2">
        <v>43641</v>
      </c>
      <c r="B7691" s="15">
        <v>275.27999999999997</v>
      </c>
      <c r="C7691" s="5">
        <v>1.79</v>
      </c>
      <c r="D7691" s="17">
        <f t="shared" si="120"/>
        <v>1.77</v>
      </c>
      <c r="E7691" s="16">
        <v>1.75</v>
      </c>
      <c r="F7691" s="9">
        <v>1156.2</v>
      </c>
      <c r="G7691" s="5">
        <v>2.4041299999999999</v>
      </c>
      <c r="K7691" s="11">
        <v>42178</v>
      </c>
      <c r="L7691" s="13">
        <v>0.187</v>
      </c>
    </row>
    <row r="7692" spans="1:12" x14ac:dyDescent="0.55000000000000004">
      <c r="A7692" s="2">
        <v>43642</v>
      </c>
      <c r="B7692" s="15">
        <v>275.52999999999997</v>
      </c>
      <c r="C7692" s="5">
        <v>1.78</v>
      </c>
      <c r="D7692" s="17">
        <f t="shared" si="120"/>
        <v>1.77</v>
      </c>
      <c r="E7692" s="16">
        <v>1.76</v>
      </c>
      <c r="F7692" s="9">
        <v>1156.5999999999999</v>
      </c>
      <c r="G7692" s="5">
        <v>2.40238</v>
      </c>
      <c r="K7692" s="11">
        <v>42179</v>
      </c>
      <c r="L7692" s="13">
        <v>0.1865</v>
      </c>
    </row>
    <row r="7693" spans="1:12" x14ac:dyDescent="0.55000000000000004">
      <c r="A7693" s="2">
        <v>43643</v>
      </c>
      <c r="B7693" s="15">
        <v>277.75</v>
      </c>
      <c r="C7693" s="5">
        <v>1.78</v>
      </c>
      <c r="D7693" s="17">
        <f t="shared" si="120"/>
        <v>1.7749999999999999</v>
      </c>
      <c r="E7693" s="16">
        <v>1.77</v>
      </c>
      <c r="F7693" s="9">
        <v>1158.0999999999999</v>
      </c>
      <c r="G7693" s="5">
        <v>2.40238</v>
      </c>
      <c r="K7693" s="11">
        <v>42180</v>
      </c>
      <c r="L7693" s="13">
        <v>0.186</v>
      </c>
    </row>
    <row r="7694" spans="1:12" x14ac:dyDescent="0.55000000000000004">
      <c r="A7694" s="2">
        <v>43644</v>
      </c>
      <c r="B7694" s="15">
        <v>277.5</v>
      </c>
      <c r="C7694" s="5">
        <v>1.78</v>
      </c>
      <c r="D7694" s="17">
        <f t="shared" si="120"/>
        <v>1.8050000000000002</v>
      </c>
      <c r="E7694" s="16">
        <v>1.83</v>
      </c>
      <c r="F7694" s="9">
        <v>1154.7</v>
      </c>
      <c r="G7694" s="5">
        <v>2.3980000000000001</v>
      </c>
      <c r="K7694" s="11">
        <v>42181</v>
      </c>
      <c r="L7694" s="13">
        <v>0.18659999999999999</v>
      </c>
    </row>
    <row r="7695" spans="1:12" x14ac:dyDescent="0.55000000000000004">
      <c r="A7695" s="2">
        <v>43647</v>
      </c>
      <c r="B7695" s="15">
        <v>277.27</v>
      </c>
      <c r="C7695" s="5">
        <v>1.78</v>
      </c>
      <c r="D7695" s="17">
        <f t="shared" si="120"/>
        <v>1.7650000000000001</v>
      </c>
      <c r="E7695" s="16">
        <v>1.75</v>
      </c>
      <c r="F7695" s="9">
        <v>1158.8</v>
      </c>
      <c r="G7695" s="5">
        <v>2.38775</v>
      </c>
      <c r="K7695" s="11">
        <v>42184</v>
      </c>
      <c r="L7695" s="13">
        <v>0.18659999999999999</v>
      </c>
    </row>
    <row r="7696" spans="1:12" x14ac:dyDescent="0.55000000000000004">
      <c r="A7696" s="2">
        <v>43648</v>
      </c>
      <c r="B7696" s="15">
        <v>275.97000000000003</v>
      </c>
      <c r="C7696" s="5">
        <v>1.78</v>
      </c>
      <c r="D7696" s="17">
        <f t="shared" si="120"/>
        <v>1.7549999999999999</v>
      </c>
      <c r="E7696" s="16">
        <v>1.73</v>
      </c>
      <c r="F7696" s="9">
        <v>1166</v>
      </c>
      <c r="G7696" s="5">
        <v>2.3795000000000002</v>
      </c>
      <c r="K7696" s="11">
        <v>42185</v>
      </c>
      <c r="L7696" s="13">
        <v>0.1865</v>
      </c>
    </row>
    <row r="7697" spans="1:12" x14ac:dyDescent="0.55000000000000004">
      <c r="A7697" s="2">
        <v>43649</v>
      </c>
      <c r="B7697" s="15">
        <v>272.37</v>
      </c>
      <c r="C7697" s="5">
        <v>1.78</v>
      </c>
      <c r="D7697" s="17">
        <f t="shared" si="120"/>
        <v>1.7549999999999999</v>
      </c>
      <c r="E7697" s="16">
        <v>1.73</v>
      </c>
      <c r="F7697" s="9">
        <v>1171.3</v>
      </c>
      <c r="G7697" s="5">
        <v>2.36</v>
      </c>
      <c r="K7697" s="11">
        <v>42186</v>
      </c>
      <c r="L7697" s="13">
        <v>0.185</v>
      </c>
    </row>
    <row r="7698" spans="1:12" x14ac:dyDescent="0.55000000000000004">
      <c r="A7698" s="2">
        <v>43650</v>
      </c>
      <c r="B7698" s="15">
        <v>274.54000000000002</v>
      </c>
      <c r="C7698" s="5">
        <v>1.78</v>
      </c>
      <c r="D7698" s="17">
        <f t="shared" si="120"/>
        <v>1.7549999999999999</v>
      </c>
      <c r="E7698" s="16">
        <v>1.73</v>
      </c>
      <c r="F7698" s="9">
        <v>1168.5999999999999</v>
      </c>
      <c r="G7698" s="5">
        <v>2.3641299999999998</v>
      </c>
      <c r="K7698" s="11">
        <v>42187</v>
      </c>
      <c r="L7698" s="13">
        <v>0.18815000000000001</v>
      </c>
    </row>
    <row r="7699" spans="1:12" x14ac:dyDescent="0.55000000000000004">
      <c r="A7699" s="2">
        <v>43651</v>
      </c>
      <c r="B7699" s="15">
        <v>274.35000000000002</v>
      </c>
      <c r="C7699" s="5">
        <v>1.78</v>
      </c>
      <c r="D7699" s="17">
        <f t="shared" si="120"/>
        <v>1.7549999999999999</v>
      </c>
      <c r="E7699" s="16">
        <v>1.73</v>
      </c>
      <c r="F7699" s="9">
        <v>1170.4000000000001</v>
      </c>
      <c r="G7699" s="5">
        <v>2.3664999999999998</v>
      </c>
      <c r="K7699" s="11">
        <v>42188</v>
      </c>
      <c r="L7699" s="13">
        <v>0.18840000000000001</v>
      </c>
    </row>
    <row r="7700" spans="1:12" x14ac:dyDescent="0.55000000000000004">
      <c r="A7700" s="2">
        <v>43654</v>
      </c>
      <c r="B7700" s="15">
        <v>268.55</v>
      </c>
      <c r="C7700" s="5">
        <v>1.78</v>
      </c>
      <c r="D7700" s="17">
        <f t="shared" si="120"/>
        <v>1.7549999999999999</v>
      </c>
      <c r="E7700" s="16">
        <v>1.73</v>
      </c>
      <c r="F7700" s="9">
        <v>1182</v>
      </c>
      <c r="G7700" s="5">
        <v>2.3793799999999998</v>
      </c>
      <c r="K7700" s="11">
        <v>42191</v>
      </c>
      <c r="L7700" s="13">
        <v>0.1865</v>
      </c>
    </row>
    <row r="7701" spans="1:12" x14ac:dyDescent="0.55000000000000004">
      <c r="A7701" s="2">
        <v>43655</v>
      </c>
      <c r="B7701" s="15">
        <v>267.72000000000003</v>
      </c>
      <c r="C7701" s="5">
        <v>1.78</v>
      </c>
      <c r="D7701" s="17">
        <f t="shared" si="120"/>
        <v>1.7349999999999999</v>
      </c>
      <c r="E7701" s="16">
        <v>1.69</v>
      </c>
      <c r="F7701" s="9">
        <v>1180.5</v>
      </c>
      <c r="G7701" s="5">
        <v>2.36863</v>
      </c>
      <c r="K7701" s="11">
        <v>42192</v>
      </c>
      <c r="L7701" s="13">
        <v>0.1895</v>
      </c>
    </row>
    <row r="7702" spans="1:12" x14ac:dyDescent="0.55000000000000004">
      <c r="A7702" s="2">
        <v>43656</v>
      </c>
      <c r="B7702" s="15">
        <v>268.75</v>
      </c>
      <c r="C7702" s="5">
        <v>1.78</v>
      </c>
      <c r="D7702" s="17">
        <f t="shared" si="120"/>
        <v>1.76</v>
      </c>
      <c r="E7702" s="16">
        <v>1.74</v>
      </c>
      <c r="F7702" s="9">
        <v>1181.5999999999999</v>
      </c>
      <c r="G7702" s="5">
        <v>2.3691300000000002</v>
      </c>
      <c r="K7702" s="11">
        <v>42193</v>
      </c>
      <c r="L7702" s="13">
        <v>0.1885</v>
      </c>
    </row>
    <row r="7703" spans="1:12" x14ac:dyDescent="0.55000000000000004">
      <c r="A7703" s="2">
        <v>43657</v>
      </c>
      <c r="B7703" s="15">
        <v>271.77999999999997</v>
      </c>
      <c r="C7703" s="5">
        <v>1.78</v>
      </c>
      <c r="D7703" s="17">
        <f t="shared" si="120"/>
        <v>1.7650000000000001</v>
      </c>
      <c r="E7703" s="16">
        <v>1.75</v>
      </c>
      <c r="F7703" s="9">
        <v>1173.5</v>
      </c>
      <c r="G7703" s="5">
        <v>2.3250000000000002</v>
      </c>
      <c r="K7703" s="11">
        <v>42194</v>
      </c>
      <c r="L7703" s="13">
        <v>0.1867</v>
      </c>
    </row>
    <row r="7704" spans="1:12" x14ac:dyDescent="0.55000000000000004">
      <c r="A7704" s="2">
        <v>43658</v>
      </c>
      <c r="B7704" s="15">
        <v>272.68</v>
      </c>
      <c r="C7704" s="5">
        <v>1.78</v>
      </c>
      <c r="D7704" s="17">
        <f t="shared" si="120"/>
        <v>1.76</v>
      </c>
      <c r="E7704" s="16">
        <v>1.74</v>
      </c>
      <c r="F7704" s="9">
        <v>1179.2</v>
      </c>
      <c r="G7704" s="5">
        <v>2.3319999999999999</v>
      </c>
      <c r="K7704" s="11">
        <v>42195</v>
      </c>
      <c r="L7704" s="13">
        <v>0.186</v>
      </c>
    </row>
    <row r="7705" spans="1:12" x14ac:dyDescent="0.55000000000000004">
      <c r="A7705" s="2">
        <v>43661</v>
      </c>
      <c r="B7705" s="15">
        <v>272.64</v>
      </c>
      <c r="C7705" s="5">
        <v>1.78</v>
      </c>
      <c r="D7705" s="17">
        <f t="shared" si="120"/>
        <v>1.7549999999999999</v>
      </c>
      <c r="E7705" s="16">
        <v>1.73</v>
      </c>
      <c r="F7705" s="9">
        <v>1179.3</v>
      </c>
      <c r="G7705" s="5">
        <v>2.31413</v>
      </c>
      <c r="K7705" s="11">
        <v>42198</v>
      </c>
      <c r="L7705" s="13">
        <v>0.18729999999999999</v>
      </c>
    </row>
    <row r="7706" spans="1:12" x14ac:dyDescent="0.55000000000000004">
      <c r="A7706" s="2">
        <v>43662</v>
      </c>
      <c r="B7706" s="15">
        <v>274.05</v>
      </c>
      <c r="C7706" s="5">
        <v>1.78</v>
      </c>
      <c r="D7706" s="17">
        <f t="shared" si="120"/>
        <v>1.75</v>
      </c>
      <c r="E7706" s="16">
        <v>1.72</v>
      </c>
      <c r="F7706" s="9">
        <v>1177.5999999999999</v>
      </c>
      <c r="G7706" s="5">
        <v>2.3003800000000001</v>
      </c>
      <c r="K7706" s="11">
        <v>42199</v>
      </c>
      <c r="L7706" s="13">
        <v>0.187</v>
      </c>
    </row>
    <row r="7707" spans="1:12" x14ac:dyDescent="0.55000000000000004">
      <c r="A7707" s="2">
        <v>43663</v>
      </c>
      <c r="B7707" s="15">
        <v>271.48</v>
      </c>
      <c r="C7707" s="5">
        <v>1.73</v>
      </c>
      <c r="D7707" s="17">
        <f t="shared" si="120"/>
        <v>1.7250000000000001</v>
      </c>
      <c r="E7707" s="16">
        <v>1.72</v>
      </c>
      <c r="F7707" s="9">
        <v>1181.3</v>
      </c>
      <c r="G7707" s="5">
        <v>2.2978800000000001</v>
      </c>
      <c r="K7707" s="11">
        <v>42200</v>
      </c>
      <c r="L7707" s="13">
        <v>0.186</v>
      </c>
    </row>
    <row r="7708" spans="1:12" x14ac:dyDescent="0.55000000000000004">
      <c r="A7708" s="2">
        <v>43664</v>
      </c>
      <c r="B7708" s="15">
        <v>270.67</v>
      </c>
      <c r="C7708" s="5">
        <v>1.61</v>
      </c>
      <c r="D7708" s="17">
        <f t="shared" si="120"/>
        <v>1.5550000000000002</v>
      </c>
      <c r="E7708" s="16">
        <v>1.5</v>
      </c>
      <c r="F7708" s="9">
        <v>1178.8</v>
      </c>
      <c r="G7708" s="5">
        <v>2.2715000000000001</v>
      </c>
      <c r="K7708" s="11">
        <v>42201</v>
      </c>
      <c r="L7708" s="13">
        <v>0.188</v>
      </c>
    </row>
    <row r="7709" spans="1:12" x14ac:dyDescent="0.55000000000000004">
      <c r="A7709" s="2">
        <v>43665</v>
      </c>
      <c r="B7709" s="15">
        <v>274.55</v>
      </c>
      <c r="C7709" s="5">
        <v>1.59</v>
      </c>
      <c r="D7709" s="17">
        <f t="shared" si="120"/>
        <v>1.54</v>
      </c>
      <c r="E7709" s="16">
        <v>1.49</v>
      </c>
      <c r="F7709" s="9">
        <v>1174.5</v>
      </c>
      <c r="G7709" s="5">
        <v>2.2611300000000001</v>
      </c>
      <c r="K7709" s="11">
        <v>42202</v>
      </c>
      <c r="L7709" s="13">
        <v>0.1905</v>
      </c>
    </row>
    <row r="7710" spans="1:12" x14ac:dyDescent="0.55000000000000004">
      <c r="A7710" s="2">
        <v>43668</v>
      </c>
      <c r="B7710" s="15">
        <v>274.55</v>
      </c>
      <c r="C7710" s="5">
        <v>1.59</v>
      </c>
      <c r="D7710" s="17">
        <f t="shared" si="120"/>
        <v>1.5350000000000001</v>
      </c>
      <c r="E7710" s="16">
        <v>1.48</v>
      </c>
      <c r="F7710" s="9">
        <v>1178.3</v>
      </c>
      <c r="G7710" s="5">
        <v>2.2691300000000001</v>
      </c>
      <c r="K7710" s="11">
        <v>42205</v>
      </c>
      <c r="L7710" s="13">
        <v>0.189</v>
      </c>
    </row>
    <row r="7711" spans="1:12" x14ac:dyDescent="0.55000000000000004">
      <c r="A7711" s="2">
        <v>43669</v>
      </c>
      <c r="B7711" s="15">
        <v>275.92</v>
      </c>
      <c r="C7711" s="5">
        <v>1.59</v>
      </c>
      <c r="D7711" s="17">
        <f t="shared" si="120"/>
        <v>1.5350000000000001</v>
      </c>
      <c r="E7711" s="16">
        <v>1.48</v>
      </c>
      <c r="F7711" s="9">
        <v>1178.9000000000001</v>
      </c>
      <c r="G7711" s="5">
        <v>2.266</v>
      </c>
      <c r="K7711" s="11">
        <v>42206</v>
      </c>
      <c r="L7711" s="13">
        <v>0.185</v>
      </c>
    </row>
    <row r="7712" spans="1:12" x14ac:dyDescent="0.55000000000000004">
      <c r="A7712" s="2">
        <v>43670</v>
      </c>
      <c r="B7712" s="15">
        <v>273.22000000000003</v>
      </c>
      <c r="C7712" s="5">
        <v>1.56</v>
      </c>
      <c r="D7712" s="17">
        <f t="shared" si="120"/>
        <v>1.52</v>
      </c>
      <c r="E7712" s="16">
        <v>1.48</v>
      </c>
      <c r="F7712" s="9">
        <v>1177.9000000000001</v>
      </c>
      <c r="G7712" s="5">
        <v>2.2617500000000001</v>
      </c>
      <c r="K7712" s="11">
        <v>42207</v>
      </c>
      <c r="L7712" s="13">
        <v>0.187</v>
      </c>
    </row>
    <row r="7713" spans="1:12" x14ac:dyDescent="0.55000000000000004">
      <c r="A7713" s="2">
        <v>43671</v>
      </c>
      <c r="B7713" s="15">
        <v>273.04000000000002</v>
      </c>
      <c r="C7713" s="5">
        <v>1.54</v>
      </c>
      <c r="D7713" s="17">
        <f t="shared" si="120"/>
        <v>1.52</v>
      </c>
      <c r="E7713" s="16">
        <v>1.5</v>
      </c>
      <c r="F7713" s="9">
        <v>1181.5</v>
      </c>
      <c r="G7713" s="5">
        <v>2.2411300000000001</v>
      </c>
      <c r="K7713" s="11">
        <v>42208</v>
      </c>
      <c r="L7713" s="13">
        <v>0.1905</v>
      </c>
    </row>
    <row r="7714" spans="1:12" x14ac:dyDescent="0.55000000000000004">
      <c r="A7714" s="2">
        <v>43672</v>
      </c>
      <c r="B7714" s="15">
        <v>272.25</v>
      </c>
      <c r="C7714" s="5">
        <v>1.53</v>
      </c>
      <c r="D7714" s="17">
        <f t="shared" si="120"/>
        <v>1.52</v>
      </c>
      <c r="E7714" s="16">
        <v>1.51</v>
      </c>
      <c r="F7714" s="9">
        <v>1184.8</v>
      </c>
      <c r="G7714" s="5">
        <v>2.2370000000000001</v>
      </c>
      <c r="K7714" s="11">
        <v>42209</v>
      </c>
      <c r="L7714" s="13">
        <v>0.189</v>
      </c>
    </row>
    <row r="7715" spans="1:12" x14ac:dyDescent="0.55000000000000004">
      <c r="A7715" s="2">
        <v>43675</v>
      </c>
      <c r="B7715" s="15">
        <v>267.75</v>
      </c>
      <c r="C7715" s="5">
        <v>1.53</v>
      </c>
      <c r="D7715" s="17">
        <f t="shared" si="120"/>
        <v>1.5150000000000001</v>
      </c>
      <c r="E7715" s="16">
        <v>1.5</v>
      </c>
      <c r="F7715" s="9">
        <v>1183.5</v>
      </c>
      <c r="G7715" s="5">
        <v>2.2343799999999998</v>
      </c>
      <c r="K7715" s="11">
        <v>42212</v>
      </c>
      <c r="L7715" s="13">
        <v>0.189</v>
      </c>
    </row>
    <row r="7716" spans="1:12" x14ac:dyDescent="0.55000000000000004">
      <c r="A7716" s="2">
        <v>43676</v>
      </c>
      <c r="B7716" s="15">
        <v>268.95</v>
      </c>
      <c r="C7716" s="5">
        <v>1.52</v>
      </c>
      <c r="D7716" s="17">
        <f t="shared" si="120"/>
        <v>1.52</v>
      </c>
      <c r="E7716" s="16">
        <v>1.52</v>
      </c>
      <c r="F7716" s="9">
        <v>1181.5999999999999</v>
      </c>
      <c r="G7716" s="5">
        <v>2.2297500000000001</v>
      </c>
      <c r="K7716" s="11">
        <v>42213</v>
      </c>
      <c r="L7716" s="13">
        <v>0.1908</v>
      </c>
    </row>
    <row r="7717" spans="1:12" x14ac:dyDescent="0.55000000000000004">
      <c r="A7717" s="2">
        <v>43677</v>
      </c>
      <c r="B7717" s="15">
        <v>266.33999999999997</v>
      </c>
      <c r="C7717" s="5">
        <v>1.5</v>
      </c>
      <c r="D7717" s="17">
        <f t="shared" si="120"/>
        <v>1.53</v>
      </c>
      <c r="E7717" s="16">
        <v>1.56</v>
      </c>
      <c r="F7717" s="9">
        <v>1183.0999999999999</v>
      </c>
      <c r="G7717" s="5">
        <v>2.2242500000000001</v>
      </c>
      <c r="K7717" s="11">
        <v>42214</v>
      </c>
      <c r="L7717" s="13">
        <v>0.18955</v>
      </c>
    </row>
    <row r="7718" spans="1:12" x14ac:dyDescent="0.55000000000000004">
      <c r="A7718" s="2">
        <v>43678</v>
      </c>
      <c r="B7718" s="15">
        <v>265.73</v>
      </c>
      <c r="C7718" s="5">
        <v>1.5</v>
      </c>
      <c r="D7718" s="17">
        <f t="shared" si="120"/>
        <v>1.5049999999999999</v>
      </c>
      <c r="E7718" s="16">
        <v>1.51</v>
      </c>
      <c r="F7718" s="9">
        <v>1188.5</v>
      </c>
      <c r="G7718" s="5">
        <v>2.2441300000000002</v>
      </c>
      <c r="K7718" s="11">
        <v>42215</v>
      </c>
      <c r="L7718" s="13">
        <v>0.1885</v>
      </c>
    </row>
    <row r="7719" spans="1:12" x14ac:dyDescent="0.55000000000000004">
      <c r="A7719" s="2">
        <v>43679</v>
      </c>
      <c r="B7719" s="15">
        <v>262.99</v>
      </c>
      <c r="C7719" s="5">
        <v>1.5</v>
      </c>
      <c r="D7719" s="17">
        <f t="shared" si="120"/>
        <v>1.49</v>
      </c>
      <c r="E7719" s="16">
        <v>1.48</v>
      </c>
      <c r="F7719" s="9">
        <v>1198</v>
      </c>
      <c r="G7719" s="5">
        <v>2.2284999999999999</v>
      </c>
      <c r="K7719" s="11">
        <v>42216</v>
      </c>
      <c r="L7719" s="13">
        <v>0.19175</v>
      </c>
    </row>
    <row r="7720" spans="1:12" x14ac:dyDescent="0.55000000000000004">
      <c r="A7720" s="2">
        <v>43682</v>
      </c>
      <c r="B7720" s="15">
        <v>257.19</v>
      </c>
      <c r="C7720" s="5">
        <v>1.5</v>
      </c>
      <c r="D7720" s="17">
        <f t="shared" si="120"/>
        <v>1.4950000000000001</v>
      </c>
      <c r="E7720" s="16">
        <v>1.49</v>
      </c>
      <c r="F7720" s="9">
        <v>1215.3</v>
      </c>
      <c r="G7720" s="5">
        <v>2.2229999999999999</v>
      </c>
      <c r="K7720" s="11">
        <v>42219</v>
      </c>
      <c r="L7720" s="13">
        <v>0.1905</v>
      </c>
    </row>
    <row r="7721" spans="1:12" x14ac:dyDescent="0.55000000000000004">
      <c r="A7721" s="2">
        <v>43683</v>
      </c>
      <c r="B7721" s="15">
        <v>253.41</v>
      </c>
      <c r="C7721" s="5">
        <v>1.49</v>
      </c>
      <c r="D7721" s="17">
        <f t="shared" si="120"/>
        <v>1.49</v>
      </c>
      <c r="E7721" s="16">
        <v>1.49</v>
      </c>
      <c r="F7721" s="9">
        <v>1215.3</v>
      </c>
      <c r="G7721" s="5">
        <v>2.2127500000000002</v>
      </c>
      <c r="K7721" s="11">
        <v>42220</v>
      </c>
      <c r="L7721" s="13">
        <v>0.19075</v>
      </c>
    </row>
    <row r="7722" spans="1:12" x14ac:dyDescent="0.55000000000000004">
      <c r="A7722" s="2">
        <v>43684</v>
      </c>
      <c r="B7722" s="15">
        <v>252</v>
      </c>
      <c r="C7722" s="5">
        <v>1.49</v>
      </c>
      <c r="D7722" s="17">
        <f t="shared" si="120"/>
        <v>1.49</v>
      </c>
      <c r="E7722" s="16">
        <v>1.49</v>
      </c>
      <c r="F7722" s="9">
        <v>1214.9000000000001</v>
      </c>
      <c r="G7722" s="5">
        <v>2.2112500000000002</v>
      </c>
      <c r="K7722" s="11">
        <v>42221</v>
      </c>
      <c r="L7722" s="13">
        <v>0.19350000000000001</v>
      </c>
    </row>
    <row r="7723" spans="1:12" x14ac:dyDescent="0.55000000000000004">
      <c r="A7723" s="2">
        <v>43685</v>
      </c>
      <c r="B7723" s="15">
        <v>252.4</v>
      </c>
      <c r="C7723" s="5">
        <v>1.49</v>
      </c>
      <c r="D7723" s="17">
        <f t="shared" si="120"/>
        <v>1.49</v>
      </c>
      <c r="E7723" s="16">
        <v>1.49</v>
      </c>
      <c r="F7723" s="9">
        <v>1209.2</v>
      </c>
      <c r="G7723" s="5">
        <v>2.2008800000000002</v>
      </c>
      <c r="K7723" s="11">
        <v>42222</v>
      </c>
      <c r="L7723" s="13">
        <v>0.1915</v>
      </c>
    </row>
    <row r="7724" spans="1:12" x14ac:dyDescent="0.55000000000000004">
      <c r="A7724" s="2">
        <v>43686</v>
      </c>
      <c r="B7724" s="15">
        <v>254.85</v>
      </c>
      <c r="C7724" s="5">
        <v>1.49</v>
      </c>
      <c r="D7724" s="17">
        <f t="shared" si="120"/>
        <v>1.4950000000000001</v>
      </c>
      <c r="E7724" s="16">
        <v>1.5</v>
      </c>
      <c r="F7724" s="9">
        <v>1210.5</v>
      </c>
      <c r="G7724" s="5">
        <v>2.1942499999999998</v>
      </c>
      <c r="K7724" s="11">
        <v>42223</v>
      </c>
      <c r="L7724" s="13">
        <v>0.19125</v>
      </c>
    </row>
    <row r="7725" spans="1:12" x14ac:dyDescent="0.55000000000000004">
      <c r="A7725" s="2">
        <v>43689</v>
      </c>
      <c r="B7725" s="15">
        <v>255.35</v>
      </c>
      <c r="C7725" s="5">
        <v>1.49</v>
      </c>
      <c r="D7725" s="17">
        <f t="shared" si="120"/>
        <v>1.5049999999999999</v>
      </c>
      <c r="E7725" s="16">
        <v>1.52</v>
      </c>
      <c r="F7725" s="9">
        <v>1216.2</v>
      </c>
      <c r="G7725" s="5">
        <v>2.1952500000000001</v>
      </c>
      <c r="K7725" s="11">
        <v>42226</v>
      </c>
      <c r="L7725" s="13">
        <v>0.19255</v>
      </c>
    </row>
    <row r="7726" spans="1:12" x14ac:dyDescent="0.55000000000000004">
      <c r="A7726" s="2">
        <v>43690</v>
      </c>
      <c r="B7726" s="15">
        <v>252.83</v>
      </c>
      <c r="C7726" s="5">
        <v>1.49</v>
      </c>
      <c r="D7726" s="17">
        <f t="shared" si="120"/>
        <v>1.5049999999999999</v>
      </c>
      <c r="E7726" s="16">
        <v>1.52</v>
      </c>
      <c r="F7726" s="9">
        <v>1222.2</v>
      </c>
      <c r="G7726" s="5">
        <v>2.1951299999999998</v>
      </c>
      <c r="K7726" s="11">
        <v>42227</v>
      </c>
      <c r="L7726" s="13">
        <v>0.19345000000000001</v>
      </c>
    </row>
    <row r="7727" spans="1:12" x14ac:dyDescent="0.55000000000000004">
      <c r="A7727" s="2">
        <v>43691</v>
      </c>
      <c r="B7727" s="15">
        <v>254.86</v>
      </c>
      <c r="C7727" s="5">
        <v>1.49</v>
      </c>
      <c r="D7727" s="17">
        <f t="shared" si="120"/>
        <v>1.5049999999999999</v>
      </c>
      <c r="E7727" s="16">
        <v>1.52</v>
      </c>
      <c r="F7727" s="9">
        <v>1212.7</v>
      </c>
      <c r="G7727" s="5">
        <v>2.1973799999999999</v>
      </c>
      <c r="K7727" s="11">
        <v>42228</v>
      </c>
      <c r="L7727" s="13">
        <v>0.19400000000000001</v>
      </c>
    </row>
    <row r="7728" spans="1:12" x14ac:dyDescent="0.55000000000000004">
      <c r="A7728" s="2">
        <v>43693</v>
      </c>
      <c r="B7728" s="15">
        <v>253.9</v>
      </c>
      <c r="C7728" s="5">
        <v>1.49</v>
      </c>
      <c r="D7728" s="17">
        <f t="shared" si="120"/>
        <v>1.5049999999999999</v>
      </c>
      <c r="E7728" s="16">
        <v>1.52</v>
      </c>
      <c r="F7728" s="9">
        <v>1210.8</v>
      </c>
      <c r="G7728" s="5">
        <v>2.1721300000000001</v>
      </c>
      <c r="K7728" s="11">
        <v>42229</v>
      </c>
      <c r="L7728" s="13">
        <v>0.1976</v>
      </c>
    </row>
    <row r="7729" spans="1:12" x14ac:dyDescent="0.55000000000000004">
      <c r="A7729" s="2">
        <v>43696</v>
      </c>
      <c r="B7729" s="15">
        <v>255.11</v>
      </c>
      <c r="C7729" s="5">
        <v>1.49</v>
      </c>
      <c r="D7729" s="17">
        <f t="shared" si="120"/>
        <v>1.5</v>
      </c>
      <c r="E7729" s="16">
        <v>1.51</v>
      </c>
      <c r="F7729" s="9">
        <v>1211</v>
      </c>
      <c r="G7729" s="5">
        <v>2.1686299999999998</v>
      </c>
      <c r="K7729" s="11">
        <v>42230</v>
      </c>
      <c r="L7729" s="13">
        <v>0.1996</v>
      </c>
    </row>
    <row r="7730" spans="1:12" x14ac:dyDescent="0.55000000000000004">
      <c r="A7730" s="2">
        <v>43697</v>
      </c>
      <c r="B7730" s="15">
        <v>258.05</v>
      </c>
      <c r="C7730" s="5">
        <v>1.49</v>
      </c>
      <c r="D7730" s="17">
        <f t="shared" si="120"/>
        <v>1.5</v>
      </c>
      <c r="E7730" s="16">
        <v>1.51</v>
      </c>
      <c r="F7730" s="9">
        <v>1208.3</v>
      </c>
      <c r="G7730" s="5">
        <v>2.17</v>
      </c>
      <c r="K7730" s="11">
        <v>42233</v>
      </c>
      <c r="L7730" s="13">
        <v>0.2046</v>
      </c>
    </row>
    <row r="7731" spans="1:12" x14ac:dyDescent="0.55000000000000004">
      <c r="A7731" s="2">
        <v>43698</v>
      </c>
      <c r="B7731" s="15">
        <v>258.38</v>
      </c>
      <c r="C7731" s="5">
        <v>1.49</v>
      </c>
      <c r="D7731" s="17">
        <f t="shared" si="120"/>
        <v>1.5</v>
      </c>
      <c r="E7731" s="16">
        <v>1.51</v>
      </c>
      <c r="F7731" s="9">
        <v>1202.5</v>
      </c>
      <c r="G7731" s="5">
        <v>2.1666300000000001</v>
      </c>
      <c r="K7731" s="11">
        <v>42234</v>
      </c>
      <c r="L7731" s="13">
        <v>0.20275000000000001</v>
      </c>
    </row>
    <row r="7732" spans="1:12" x14ac:dyDescent="0.55000000000000004">
      <c r="A7732" s="2">
        <v>43699</v>
      </c>
      <c r="B7732" s="15">
        <v>256.27999999999997</v>
      </c>
      <c r="C7732" s="5">
        <v>1.49</v>
      </c>
      <c r="D7732" s="17">
        <f t="shared" si="120"/>
        <v>1.5049999999999999</v>
      </c>
      <c r="E7732" s="16">
        <v>1.52</v>
      </c>
      <c r="F7732" s="9">
        <v>1207.4000000000001</v>
      </c>
      <c r="G7732" s="5">
        <v>2.1452499999999999</v>
      </c>
      <c r="K7732" s="11">
        <v>42235</v>
      </c>
      <c r="L7732" s="13">
        <v>0.20200000000000001</v>
      </c>
    </row>
    <row r="7733" spans="1:12" x14ac:dyDescent="0.55000000000000004">
      <c r="A7733" s="2">
        <v>43700</v>
      </c>
      <c r="B7733" s="15">
        <v>256.11</v>
      </c>
      <c r="C7733" s="5">
        <v>1.49</v>
      </c>
      <c r="D7733" s="17">
        <f t="shared" si="120"/>
        <v>1.51</v>
      </c>
      <c r="E7733" s="16">
        <v>1.53</v>
      </c>
      <c r="F7733" s="9">
        <v>1210.5999999999999</v>
      </c>
      <c r="G7733" s="5">
        <v>2.1395</v>
      </c>
      <c r="K7733" s="11">
        <v>42236</v>
      </c>
      <c r="L7733" s="13">
        <v>0.20039999999999999</v>
      </c>
    </row>
    <row r="7734" spans="1:12" x14ac:dyDescent="0.55000000000000004">
      <c r="A7734" s="2">
        <v>43703</v>
      </c>
      <c r="B7734" s="15">
        <v>252.19</v>
      </c>
      <c r="C7734" s="5">
        <v>1.49</v>
      </c>
      <c r="D7734" s="17">
        <f t="shared" si="120"/>
        <v>1.51</v>
      </c>
      <c r="E7734" s="16">
        <v>1.53</v>
      </c>
      <c r="F7734" s="9">
        <v>1217.8</v>
      </c>
      <c r="G7734" s="5">
        <v>2.1395</v>
      </c>
      <c r="K7734" s="11">
        <v>42237</v>
      </c>
      <c r="L7734" s="13">
        <v>0.19939999999999999</v>
      </c>
    </row>
    <row r="7735" spans="1:12" x14ac:dyDescent="0.55000000000000004">
      <c r="A7735" s="2">
        <v>43704</v>
      </c>
      <c r="B7735" s="15">
        <v>253.5</v>
      </c>
      <c r="C7735" s="5">
        <v>1.49</v>
      </c>
      <c r="D7735" s="17">
        <f t="shared" si="120"/>
        <v>1.51</v>
      </c>
      <c r="E7735" s="16">
        <v>1.53</v>
      </c>
      <c r="F7735" s="9">
        <v>1211.2</v>
      </c>
      <c r="G7735" s="5">
        <v>2.1158800000000002</v>
      </c>
      <c r="K7735" s="11">
        <v>42240</v>
      </c>
      <c r="L7735" s="13">
        <v>0.19939999999999999</v>
      </c>
    </row>
    <row r="7736" spans="1:12" x14ac:dyDescent="0.55000000000000004">
      <c r="A7736" s="2">
        <v>43705</v>
      </c>
      <c r="B7736" s="15">
        <v>255.53</v>
      </c>
      <c r="C7736" s="5">
        <v>1.49</v>
      </c>
      <c r="D7736" s="17">
        <f t="shared" si="120"/>
        <v>1.5</v>
      </c>
      <c r="E7736" s="16">
        <v>1.51</v>
      </c>
      <c r="F7736" s="9">
        <v>1213.9000000000001</v>
      </c>
      <c r="G7736" s="5">
        <v>2.1120000000000001</v>
      </c>
      <c r="K7736" s="11">
        <v>42241</v>
      </c>
      <c r="L7736" s="13">
        <v>0.19775000000000001</v>
      </c>
    </row>
    <row r="7737" spans="1:12" x14ac:dyDescent="0.55000000000000004">
      <c r="A7737" s="2">
        <v>43706</v>
      </c>
      <c r="B7737" s="15">
        <v>254.31</v>
      </c>
      <c r="C7737" s="5">
        <v>1.49</v>
      </c>
      <c r="D7737" s="17">
        <f t="shared" si="120"/>
        <v>1.5</v>
      </c>
      <c r="E7737" s="16">
        <v>1.51</v>
      </c>
      <c r="F7737" s="9">
        <v>1216.4000000000001</v>
      </c>
      <c r="G7737" s="5">
        <v>2.10025</v>
      </c>
      <c r="K7737" s="11">
        <v>42242</v>
      </c>
      <c r="L7737" s="13">
        <v>0.19800000000000001</v>
      </c>
    </row>
    <row r="7738" spans="1:12" x14ac:dyDescent="0.55000000000000004">
      <c r="A7738" s="2">
        <v>43707</v>
      </c>
      <c r="B7738" s="15">
        <v>259</v>
      </c>
      <c r="C7738" s="5">
        <v>1.49</v>
      </c>
      <c r="D7738" s="17">
        <f t="shared" si="120"/>
        <v>1.5150000000000001</v>
      </c>
      <c r="E7738" s="16">
        <v>1.54</v>
      </c>
      <c r="F7738" s="9">
        <v>1211.2</v>
      </c>
      <c r="G7738" s="5">
        <v>2.089</v>
      </c>
      <c r="K7738" s="11">
        <v>42243</v>
      </c>
      <c r="L7738" s="13">
        <v>0.19700000000000001</v>
      </c>
    </row>
    <row r="7739" spans="1:12" x14ac:dyDescent="0.55000000000000004">
      <c r="A7739" s="2">
        <v>43710</v>
      </c>
      <c r="B7739" s="15">
        <v>259.08</v>
      </c>
      <c r="C7739" s="5">
        <v>1.49</v>
      </c>
      <c r="D7739" s="17">
        <f t="shared" si="120"/>
        <v>1.4950000000000001</v>
      </c>
      <c r="E7739" s="16">
        <v>1.5</v>
      </c>
      <c r="F7739" s="9">
        <v>1210.8</v>
      </c>
      <c r="G7739" s="5">
        <v>2.08188</v>
      </c>
      <c r="K7739" s="11">
        <v>42244</v>
      </c>
      <c r="L7739" s="13">
        <v>0.19855</v>
      </c>
    </row>
    <row r="7740" spans="1:12" x14ac:dyDescent="0.55000000000000004">
      <c r="A7740" s="2">
        <v>43711</v>
      </c>
      <c r="B7740" s="15">
        <v>258.25</v>
      </c>
      <c r="C7740" s="5">
        <v>1.49</v>
      </c>
      <c r="D7740" s="17">
        <f t="shared" si="120"/>
        <v>1.4950000000000001</v>
      </c>
      <c r="E7740" s="16">
        <v>1.5</v>
      </c>
      <c r="F7740" s="9">
        <v>1215.5999999999999</v>
      </c>
      <c r="G7740" s="5">
        <v>2.0668799999999998</v>
      </c>
      <c r="K7740" s="11">
        <v>42247</v>
      </c>
      <c r="L7740" s="12">
        <f>L7739</f>
        <v>0.19855</v>
      </c>
    </row>
    <row r="7741" spans="1:12" x14ac:dyDescent="0.55000000000000004">
      <c r="A7741" s="2">
        <v>43712</v>
      </c>
      <c r="B7741" s="15">
        <v>261.69</v>
      </c>
      <c r="C7741" s="5">
        <v>1.5</v>
      </c>
      <c r="D7741" s="17">
        <f t="shared" si="120"/>
        <v>1.4950000000000001</v>
      </c>
      <c r="E7741" s="16">
        <v>1.49</v>
      </c>
      <c r="F7741" s="9">
        <v>1208.2</v>
      </c>
      <c r="G7741" s="5">
        <v>2.0572499999999998</v>
      </c>
      <c r="K7741" s="11">
        <v>42248</v>
      </c>
      <c r="L7741" s="13">
        <v>0.20119999999999999</v>
      </c>
    </row>
    <row r="7742" spans="1:12" x14ac:dyDescent="0.55000000000000004">
      <c r="A7742" s="2">
        <v>43713</v>
      </c>
      <c r="B7742" s="15">
        <v>264.44</v>
      </c>
      <c r="C7742" s="5">
        <v>1.53</v>
      </c>
      <c r="D7742" s="17">
        <f t="shared" si="120"/>
        <v>1.5150000000000001</v>
      </c>
      <c r="E7742" s="16">
        <v>1.5</v>
      </c>
      <c r="F7742" s="9">
        <v>1200.2</v>
      </c>
      <c r="G7742" s="5">
        <v>2.0421299999999998</v>
      </c>
      <c r="K7742" s="11">
        <v>42249</v>
      </c>
      <c r="L7742" s="13">
        <v>0.20280000000000001</v>
      </c>
    </row>
    <row r="7743" spans="1:12" x14ac:dyDescent="0.55000000000000004">
      <c r="A7743" s="2">
        <v>43714</v>
      </c>
      <c r="B7743" s="15">
        <v>265.52999999999997</v>
      </c>
      <c r="C7743" s="5">
        <v>1.54</v>
      </c>
      <c r="D7743" s="17">
        <f t="shared" si="120"/>
        <v>1.5350000000000001</v>
      </c>
      <c r="E7743" s="16">
        <v>1.53</v>
      </c>
      <c r="F7743" s="9">
        <v>1196.9000000000001</v>
      </c>
      <c r="G7743" s="5">
        <v>2.0489999999999999</v>
      </c>
      <c r="K7743" s="11">
        <v>42250</v>
      </c>
      <c r="L7743" s="13">
        <v>0.20430000000000001</v>
      </c>
    </row>
    <row r="7744" spans="1:12" x14ac:dyDescent="0.55000000000000004">
      <c r="A7744" s="2">
        <v>43717</v>
      </c>
      <c r="B7744" s="15">
        <v>267.39999999999998</v>
      </c>
      <c r="C7744" s="5">
        <v>1.54</v>
      </c>
      <c r="D7744" s="17">
        <f t="shared" si="120"/>
        <v>1.55</v>
      </c>
      <c r="E7744" s="16">
        <v>1.56</v>
      </c>
      <c r="F7744" s="9">
        <v>1193</v>
      </c>
      <c r="G7744" s="5">
        <v>2.0495000000000001</v>
      </c>
      <c r="K7744" s="11">
        <v>42251</v>
      </c>
      <c r="L7744" s="13">
        <v>0.19925000000000001</v>
      </c>
    </row>
    <row r="7745" spans="1:12" x14ac:dyDescent="0.55000000000000004">
      <c r="A7745" s="2">
        <v>43718</v>
      </c>
      <c r="B7745" s="15">
        <v>268.76</v>
      </c>
      <c r="C7745" s="5">
        <v>1.54</v>
      </c>
      <c r="D7745" s="17">
        <f t="shared" si="120"/>
        <v>1.5249999999999999</v>
      </c>
      <c r="E7745" s="16">
        <v>1.51</v>
      </c>
      <c r="F7745" s="9">
        <v>1193.3</v>
      </c>
      <c r="G7745" s="5">
        <v>2.0386299999999999</v>
      </c>
      <c r="K7745" s="11">
        <v>42254</v>
      </c>
      <c r="L7745" s="13">
        <v>0.20269999999999999</v>
      </c>
    </row>
    <row r="7746" spans="1:12" x14ac:dyDescent="0.55000000000000004">
      <c r="A7746" s="2">
        <v>43719</v>
      </c>
      <c r="B7746" s="15">
        <v>270.83999999999997</v>
      </c>
      <c r="C7746" s="5">
        <v>1.54</v>
      </c>
      <c r="D7746" s="17">
        <f t="shared" si="120"/>
        <v>1.5150000000000001</v>
      </c>
      <c r="E7746" s="16">
        <v>1.49</v>
      </c>
      <c r="F7746" s="9">
        <v>1191</v>
      </c>
      <c r="G7746" s="5">
        <v>2.0358800000000001</v>
      </c>
      <c r="K7746" s="11">
        <v>42255</v>
      </c>
      <c r="L7746" s="13">
        <v>0.20300000000000001</v>
      </c>
    </row>
    <row r="7747" spans="1:12" x14ac:dyDescent="0.55000000000000004">
      <c r="A7747" s="2">
        <v>43724</v>
      </c>
      <c r="B7747" s="15">
        <v>272.02</v>
      </c>
      <c r="C7747" s="5">
        <v>1.54</v>
      </c>
      <c r="D7747" s="17">
        <f t="shared" si="120"/>
        <v>1.53</v>
      </c>
      <c r="E7747" s="16">
        <v>1.52</v>
      </c>
      <c r="F7747" s="9">
        <v>1183.0999999999999</v>
      </c>
      <c r="G7747" s="5">
        <v>2.04088</v>
      </c>
      <c r="K7747" s="11">
        <v>42256</v>
      </c>
      <c r="L7747" s="13">
        <v>0.20399999999999999</v>
      </c>
    </row>
    <row r="7748" spans="1:12" x14ac:dyDescent="0.55000000000000004">
      <c r="A7748" s="2">
        <v>43725</v>
      </c>
      <c r="B7748" s="15">
        <v>271.68</v>
      </c>
      <c r="C7748" s="5">
        <v>1.54</v>
      </c>
      <c r="D7748" s="17">
        <f t="shared" ref="D7748:D7811" si="121">(C7748+E7748)/2</f>
        <v>1.53</v>
      </c>
      <c r="E7748" s="16">
        <v>1.52</v>
      </c>
      <c r="F7748" s="9">
        <v>1190.7</v>
      </c>
      <c r="G7748" s="5">
        <v>2.0569999999999999</v>
      </c>
      <c r="K7748" s="11">
        <v>42257</v>
      </c>
      <c r="L7748" s="13">
        <v>0.20635000000000001</v>
      </c>
    </row>
    <row r="7749" spans="1:12" x14ac:dyDescent="0.55000000000000004">
      <c r="A7749" s="2">
        <v>43726</v>
      </c>
      <c r="B7749" s="15">
        <v>273.06</v>
      </c>
      <c r="C7749" s="5">
        <v>1.54</v>
      </c>
      <c r="D7749" s="17">
        <f t="shared" si="121"/>
        <v>1.52</v>
      </c>
      <c r="E7749" s="16">
        <v>1.5</v>
      </c>
      <c r="F7749" s="9">
        <v>1191.3</v>
      </c>
      <c r="G7749" s="5">
        <v>2.0442499999999999</v>
      </c>
      <c r="K7749" s="11">
        <v>42258</v>
      </c>
      <c r="L7749" s="13">
        <v>0.20655000000000001</v>
      </c>
    </row>
    <row r="7750" spans="1:12" x14ac:dyDescent="0.55000000000000004">
      <c r="A7750" s="2">
        <v>43727</v>
      </c>
      <c r="B7750" s="15">
        <v>274.92</v>
      </c>
      <c r="C7750" s="5">
        <v>1.55</v>
      </c>
      <c r="D7750" s="17">
        <f t="shared" si="121"/>
        <v>1.5249999999999999</v>
      </c>
      <c r="E7750" s="16">
        <v>1.5</v>
      </c>
      <c r="F7750" s="9">
        <v>1193.5999999999999</v>
      </c>
      <c r="G7750" s="5">
        <v>2.0458799999999999</v>
      </c>
      <c r="K7750" s="11">
        <v>42261</v>
      </c>
      <c r="L7750" s="13">
        <v>0.20899999999999999</v>
      </c>
    </row>
    <row r="7751" spans="1:12" x14ac:dyDescent="0.55000000000000004">
      <c r="A7751" s="2">
        <v>43728</v>
      </c>
      <c r="B7751" s="15">
        <v>276.44</v>
      </c>
      <c r="C7751" s="5">
        <v>1.55</v>
      </c>
      <c r="D7751" s="17">
        <f t="shared" si="121"/>
        <v>1.53</v>
      </c>
      <c r="E7751" s="16">
        <v>1.51</v>
      </c>
      <c r="F7751" s="9">
        <v>1188</v>
      </c>
      <c r="G7751" s="5">
        <v>2.0365000000000002</v>
      </c>
      <c r="K7751" s="11">
        <v>42262</v>
      </c>
      <c r="L7751" s="13">
        <v>0.20724999999999999</v>
      </c>
    </row>
    <row r="7752" spans="1:12" x14ac:dyDescent="0.55000000000000004">
      <c r="A7752" s="2">
        <v>43731</v>
      </c>
      <c r="B7752" s="15">
        <v>276.64999999999998</v>
      </c>
      <c r="C7752" s="5">
        <v>1.55</v>
      </c>
      <c r="D7752" s="17">
        <f t="shared" si="121"/>
        <v>1.53</v>
      </c>
      <c r="E7752" s="16">
        <v>1.51</v>
      </c>
      <c r="F7752" s="9">
        <v>1194</v>
      </c>
      <c r="G7752" s="5">
        <v>2.0183800000000001</v>
      </c>
      <c r="K7752" s="11">
        <v>42263</v>
      </c>
      <c r="L7752" s="13">
        <v>0.21279999999999999</v>
      </c>
    </row>
    <row r="7753" spans="1:12" x14ac:dyDescent="0.55000000000000004">
      <c r="A7753" s="2">
        <v>43732</v>
      </c>
      <c r="B7753" s="15">
        <v>277.97000000000003</v>
      </c>
      <c r="C7753" s="5">
        <v>1.55</v>
      </c>
      <c r="D7753" s="17">
        <f t="shared" si="121"/>
        <v>1.53</v>
      </c>
      <c r="E7753" s="16">
        <v>1.51</v>
      </c>
      <c r="F7753" s="9">
        <v>1195.7</v>
      </c>
      <c r="G7753" s="5">
        <v>2.0458799999999999</v>
      </c>
      <c r="K7753" s="11">
        <v>42264</v>
      </c>
      <c r="L7753" s="13">
        <v>0.216</v>
      </c>
    </row>
    <row r="7754" spans="1:12" x14ac:dyDescent="0.55000000000000004">
      <c r="A7754" s="2">
        <v>43733</v>
      </c>
      <c r="B7754" s="15">
        <v>274.42</v>
      </c>
      <c r="C7754" s="5">
        <v>1.55</v>
      </c>
      <c r="D7754" s="17">
        <f t="shared" si="121"/>
        <v>1.54</v>
      </c>
      <c r="E7754" s="16">
        <v>1.53</v>
      </c>
      <c r="F7754" s="9">
        <v>1198.8</v>
      </c>
      <c r="G7754" s="5">
        <v>2.0536300000000001</v>
      </c>
      <c r="K7754" s="11">
        <v>42265</v>
      </c>
      <c r="L7754" s="13">
        <v>0.1958</v>
      </c>
    </row>
    <row r="7755" spans="1:12" x14ac:dyDescent="0.55000000000000004">
      <c r="A7755" s="2">
        <v>43734</v>
      </c>
      <c r="B7755" s="15">
        <v>274.89</v>
      </c>
      <c r="C7755" s="5">
        <v>1.55</v>
      </c>
      <c r="D7755" s="17">
        <f t="shared" si="121"/>
        <v>1.54</v>
      </c>
      <c r="E7755" s="16">
        <v>1.53</v>
      </c>
      <c r="F7755" s="9">
        <v>1198.8</v>
      </c>
      <c r="G7755" s="5">
        <v>2.0434999999999999</v>
      </c>
      <c r="K7755" s="11">
        <v>42268</v>
      </c>
      <c r="L7755" s="13">
        <v>0.19500000000000001</v>
      </c>
    </row>
    <row r="7756" spans="1:12" x14ac:dyDescent="0.55000000000000004">
      <c r="A7756" s="2">
        <v>43735</v>
      </c>
      <c r="B7756" s="15">
        <v>271.33</v>
      </c>
      <c r="C7756" s="5">
        <v>1.55</v>
      </c>
      <c r="D7756" s="17">
        <f t="shared" si="121"/>
        <v>1.5449999999999999</v>
      </c>
      <c r="E7756" s="16">
        <v>1.54</v>
      </c>
      <c r="F7756" s="9">
        <v>1199.9000000000001</v>
      </c>
      <c r="G7756" s="5">
        <v>2.0314999999999999</v>
      </c>
      <c r="K7756" s="11">
        <v>42269</v>
      </c>
      <c r="L7756" s="13">
        <v>0.1956</v>
      </c>
    </row>
    <row r="7757" spans="1:12" x14ac:dyDescent="0.55000000000000004">
      <c r="A7757" s="2">
        <v>43738</v>
      </c>
      <c r="B7757" s="15">
        <v>273.55</v>
      </c>
      <c r="C7757" s="5">
        <v>1.55</v>
      </c>
      <c r="D7757" s="17">
        <f t="shared" si="121"/>
        <v>1.5649999999999999</v>
      </c>
      <c r="E7757" s="16">
        <v>1.58</v>
      </c>
      <c r="F7757" s="9">
        <v>1196.2</v>
      </c>
      <c r="G7757" s="5">
        <v>2.0156299999999998</v>
      </c>
      <c r="K7757" s="11">
        <v>42270</v>
      </c>
      <c r="L7757" s="13">
        <v>0.19389999999999999</v>
      </c>
    </row>
    <row r="7758" spans="1:12" x14ac:dyDescent="0.55000000000000004">
      <c r="A7758" s="2">
        <v>43739</v>
      </c>
      <c r="B7758" s="15">
        <v>274.42</v>
      </c>
      <c r="C7758" s="5">
        <v>1.55</v>
      </c>
      <c r="D7758" s="17">
        <f t="shared" si="121"/>
        <v>1.55</v>
      </c>
      <c r="E7758" s="16">
        <v>1.55</v>
      </c>
      <c r="F7758" s="9">
        <v>1199</v>
      </c>
      <c r="G7758" s="5">
        <v>2.0108799999999998</v>
      </c>
      <c r="K7758" s="11">
        <v>42271</v>
      </c>
      <c r="L7758" s="13">
        <v>0.1943</v>
      </c>
    </row>
    <row r="7759" spans="1:12" x14ac:dyDescent="0.55000000000000004">
      <c r="A7759" s="2">
        <v>43740</v>
      </c>
      <c r="B7759" s="15">
        <v>268.55</v>
      </c>
      <c r="C7759" s="5">
        <v>1.55</v>
      </c>
      <c r="D7759" s="17">
        <f t="shared" si="121"/>
        <v>1.53</v>
      </c>
      <c r="E7759" s="16">
        <v>1.51</v>
      </c>
      <c r="F7759" s="9">
        <v>1206</v>
      </c>
      <c r="G7759" s="5">
        <v>1.99725</v>
      </c>
      <c r="K7759" s="11">
        <v>42272</v>
      </c>
      <c r="L7759" s="13">
        <v>0.1943</v>
      </c>
    </row>
    <row r="7760" spans="1:12" x14ac:dyDescent="0.55000000000000004">
      <c r="A7760" s="2">
        <v>43742</v>
      </c>
      <c r="B7760" s="15">
        <v>267.39</v>
      </c>
      <c r="C7760" s="5">
        <v>1.55</v>
      </c>
      <c r="D7760" s="17">
        <f t="shared" si="121"/>
        <v>1.5350000000000001</v>
      </c>
      <c r="E7760" s="16">
        <v>1.52</v>
      </c>
      <c r="F7760" s="9">
        <v>1196.8</v>
      </c>
      <c r="G7760" s="5">
        <v>1.978</v>
      </c>
      <c r="K7760" s="11">
        <v>42275</v>
      </c>
      <c r="L7760" s="13">
        <v>0.19359999999999999</v>
      </c>
    </row>
    <row r="7761" spans="1:12" x14ac:dyDescent="0.55000000000000004">
      <c r="A7761" s="2">
        <v>43745</v>
      </c>
      <c r="B7761" s="15">
        <v>267.67</v>
      </c>
      <c r="C7761" s="5">
        <v>1.55</v>
      </c>
      <c r="D7761" s="17">
        <f t="shared" si="121"/>
        <v>1.5049999999999999</v>
      </c>
      <c r="E7761" s="16">
        <v>1.46</v>
      </c>
      <c r="F7761" s="9">
        <v>1196.5999999999999</v>
      </c>
      <c r="G7761" s="5">
        <v>1.94025</v>
      </c>
      <c r="K7761" s="11">
        <v>42276</v>
      </c>
      <c r="L7761" s="13">
        <v>0.193</v>
      </c>
    </row>
    <row r="7762" spans="1:12" x14ac:dyDescent="0.55000000000000004">
      <c r="A7762" s="2">
        <v>43746</v>
      </c>
      <c r="B7762" s="15">
        <v>271.36</v>
      </c>
      <c r="C7762" s="5">
        <v>1.55</v>
      </c>
      <c r="D7762" s="17">
        <f t="shared" si="121"/>
        <v>1.5150000000000001</v>
      </c>
      <c r="E7762" s="16">
        <v>1.48</v>
      </c>
      <c r="F7762" s="9">
        <v>1193.0999999999999</v>
      </c>
      <c r="G7762" s="5">
        <v>1.93875</v>
      </c>
      <c r="K7762" s="11">
        <v>42277</v>
      </c>
      <c r="L7762" s="13">
        <v>0.193</v>
      </c>
    </row>
    <row r="7763" spans="1:12" x14ac:dyDescent="0.55000000000000004">
      <c r="A7763" s="2">
        <v>43748</v>
      </c>
      <c r="B7763" s="15">
        <v>268.8</v>
      </c>
      <c r="C7763" s="5">
        <v>1.55</v>
      </c>
      <c r="D7763" s="17">
        <f t="shared" si="121"/>
        <v>1.53</v>
      </c>
      <c r="E7763" s="16">
        <v>1.51</v>
      </c>
      <c r="F7763" s="9">
        <v>1196.2</v>
      </c>
      <c r="G7763" s="5">
        <v>1.9212499999999999</v>
      </c>
      <c r="K7763" s="11">
        <v>42278</v>
      </c>
      <c r="L7763" s="13">
        <v>0.19400000000000001</v>
      </c>
    </row>
    <row r="7764" spans="1:12" x14ac:dyDescent="0.55000000000000004">
      <c r="A7764" s="2">
        <v>43749</v>
      </c>
      <c r="B7764" s="15">
        <v>271.3</v>
      </c>
      <c r="C7764" s="5">
        <v>1.55</v>
      </c>
      <c r="D7764" s="17">
        <f t="shared" si="121"/>
        <v>1.55</v>
      </c>
      <c r="E7764" s="16">
        <v>1.55</v>
      </c>
      <c r="F7764" s="9">
        <v>1188.8</v>
      </c>
      <c r="G7764" s="5">
        <v>1.9135</v>
      </c>
      <c r="K7764" s="11">
        <v>42279</v>
      </c>
      <c r="L7764" s="13">
        <v>0.19470000000000001</v>
      </c>
    </row>
    <row r="7765" spans="1:12" x14ac:dyDescent="0.55000000000000004">
      <c r="A7765" s="2">
        <v>43752</v>
      </c>
      <c r="B7765" s="15">
        <v>274.23</v>
      </c>
      <c r="C7765" s="5">
        <v>1.55</v>
      </c>
      <c r="D7765" s="17">
        <f t="shared" si="121"/>
        <v>1.54</v>
      </c>
      <c r="E7765" s="16">
        <v>1.53</v>
      </c>
      <c r="F7765" s="9">
        <v>1184.9000000000001</v>
      </c>
      <c r="G7765" s="5">
        <v>1.8907499999999999</v>
      </c>
      <c r="K7765" s="11">
        <v>42282</v>
      </c>
      <c r="L7765" s="13">
        <v>0.19375000000000001</v>
      </c>
    </row>
    <row r="7766" spans="1:12" x14ac:dyDescent="0.55000000000000004">
      <c r="A7766" s="2">
        <v>43753</v>
      </c>
      <c r="B7766" s="15">
        <v>274.33999999999997</v>
      </c>
      <c r="C7766" s="5">
        <v>1.55</v>
      </c>
      <c r="D7766" s="17">
        <f t="shared" si="121"/>
        <v>1.5350000000000001</v>
      </c>
      <c r="E7766" s="16">
        <v>1.52</v>
      </c>
      <c r="F7766" s="9">
        <v>1185.2</v>
      </c>
      <c r="G7766" s="5">
        <v>1.88913</v>
      </c>
      <c r="K7766" s="11">
        <v>42283</v>
      </c>
      <c r="L7766" s="13">
        <v>0.19409999999999999</v>
      </c>
    </row>
    <row r="7767" spans="1:12" x14ac:dyDescent="0.55000000000000004">
      <c r="A7767" s="2">
        <v>43754</v>
      </c>
      <c r="B7767" s="15">
        <v>276.32</v>
      </c>
      <c r="C7767" s="5">
        <v>1.36</v>
      </c>
      <c r="D7767" s="17">
        <f t="shared" si="121"/>
        <v>1.32</v>
      </c>
      <c r="E7767" s="16">
        <v>1.28</v>
      </c>
      <c r="F7767" s="9">
        <v>1187.8</v>
      </c>
      <c r="G7767" s="5">
        <v>1.8774999999999999</v>
      </c>
      <c r="K7767" s="11">
        <v>42284</v>
      </c>
      <c r="L7767" s="13">
        <v>0.19605</v>
      </c>
    </row>
    <row r="7768" spans="1:12" x14ac:dyDescent="0.55000000000000004">
      <c r="A7768" s="2">
        <v>43755</v>
      </c>
      <c r="B7768" s="15">
        <v>275.57</v>
      </c>
      <c r="C7768" s="5">
        <v>1.36</v>
      </c>
      <c r="D7768" s="17">
        <f t="shared" si="121"/>
        <v>1.3050000000000002</v>
      </c>
      <c r="E7768" s="16">
        <v>1.25</v>
      </c>
      <c r="F7768" s="9">
        <v>1187</v>
      </c>
      <c r="G7768" s="5">
        <v>1.8463799999999999</v>
      </c>
      <c r="K7768" s="11">
        <v>42285</v>
      </c>
      <c r="L7768" s="13">
        <v>0.19545000000000001</v>
      </c>
    </row>
    <row r="7769" spans="1:12" x14ac:dyDescent="0.55000000000000004">
      <c r="A7769" s="2">
        <v>43756</v>
      </c>
      <c r="B7769" s="15">
        <v>272.81</v>
      </c>
      <c r="C7769" s="5">
        <v>1.36</v>
      </c>
      <c r="D7769" s="17">
        <f t="shared" si="121"/>
        <v>1.3050000000000002</v>
      </c>
      <c r="E7769" s="16">
        <v>1.25</v>
      </c>
      <c r="F7769" s="9">
        <v>1181.5</v>
      </c>
      <c r="G7769" s="5">
        <v>1.85025</v>
      </c>
      <c r="K7769" s="11">
        <v>42286</v>
      </c>
      <c r="L7769" s="13">
        <v>0.19685</v>
      </c>
    </row>
    <row r="7770" spans="1:12" x14ac:dyDescent="0.55000000000000004">
      <c r="A7770" s="2">
        <v>43759</v>
      </c>
      <c r="B7770" s="15">
        <v>273.79000000000002</v>
      </c>
      <c r="C7770" s="5">
        <v>1.36</v>
      </c>
      <c r="D7770" s="17">
        <f t="shared" si="121"/>
        <v>1.3050000000000002</v>
      </c>
      <c r="E7770" s="16">
        <v>1.25</v>
      </c>
      <c r="F7770" s="9">
        <v>1172</v>
      </c>
      <c r="G7770" s="5">
        <v>1.823</v>
      </c>
      <c r="K7770" s="11">
        <v>42289</v>
      </c>
      <c r="L7770" s="13">
        <v>0.19325000000000001</v>
      </c>
    </row>
    <row r="7771" spans="1:12" x14ac:dyDescent="0.55000000000000004">
      <c r="A7771" s="2">
        <v>43760</v>
      </c>
      <c r="B7771" s="15">
        <v>277.41000000000003</v>
      </c>
      <c r="C7771" s="5">
        <v>1.36</v>
      </c>
      <c r="D7771" s="17">
        <f t="shared" si="121"/>
        <v>1.3</v>
      </c>
      <c r="E7771" s="16">
        <v>1.24</v>
      </c>
      <c r="F7771" s="9">
        <v>1169.7</v>
      </c>
      <c r="G7771" s="5">
        <v>1.82175</v>
      </c>
      <c r="K7771" s="11">
        <v>42290</v>
      </c>
      <c r="L7771" s="13">
        <v>0.19575000000000001</v>
      </c>
    </row>
    <row r="7772" spans="1:12" x14ac:dyDescent="0.55000000000000004">
      <c r="A7772" s="2">
        <v>43761</v>
      </c>
      <c r="B7772" s="15">
        <v>276.23</v>
      </c>
      <c r="C7772" s="5">
        <v>1.36</v>
      </c>
      <c r="D7772" s="17">
        <f t="shared" si="121"/>
        <v>1.3</v>
      </c>
      <c r="E7772" s="16">
        <v>1.24</v>
      </c>
      <c r="F7772" s="9">
        <v>1172.4000000000001</v>
      </c>
      <c r="G7772" s="5">
        <v>1.8227500000000001</v>
      </c>
      <c r="K7772" s="11">
        <v>42291</v>
      </c>
      <c r="L7772" s="13">
        <v>0.19900000000000001</v>
      </c>
    </row>
    <row r="7773" spans="1:12" x14ac:dyDescent="0.55000000000000004">
      <c r="A7773" s="2">
        <v>43762</v>
      </c>
      <c r="B7773" s="15">
        <v>276.7</v>
      </c>
      <c r="C7773" s="5">
        <v>1.37</v>
      </c>
      <c r="D7773" s="17">
        <f t="shared" si="121"/>
        <v>1.3</v>
      </c>
      <c r="E7773" s="16">
        <v>1.23</v>
      </c>
      <c r="F7773" s="9">
        <v>1172.9000000000001</v>
      </c>
      <c r="G7773" s="5">
        <v>1.8042499999999999</v>
      </c>
      <c r="K7773" s="11">
        <v>42292</v>
      </c>
      <c r="L7773" s="13">
        <v>0.19675000000000001</v>
      </c>
    </row>
    <row r="7774" spans="1:12" x14ac:dyDescent="0.55000000000000004">
      <c r="A7774" s="2">
        <v>43763</v>
      </c>
      <c r="B7774" s="15">
        <v>277.07</v>
      </c>
      <c r="C7774" s="5">
        <v>1.37</v>
      </c>
      <c r="D7774" s="17">
        <f t="shared" si="121"/>
        <v>1.3050000000000002</v>
      </c>
      <c r="E7774" s="16">
        <v>1.24</v>
      </c>
      <c r="F7774" s="9">
        <v>1173</v>
      </c>
      <c r="G7774" s="5">
        <v>1.80488</v>
      </c>
      <c r="K7774" s="11">
        <v>42293</v>
      </c>
      <c r="L7774" s="13">
        <v>0.19425000000000001</v>
      </c>
    </row>
    <row r="7775" spans="1:12" x14ac:dyDescent="0.55000000000000004">
      <c r="A7775" s="2">
        <v>43766</v>
      </c>
      <c r="B7775" s="15">
        <v>277.77999999999997</v>
      </c>
      <c r="C7775" s="5">
        <v>1.44</v>
      </c>
      <c r="D7775" s="17">
        <f t="shared" si="121"/>
        <v>1.3399999999999999</v>
      </c>
      <c r="E7775" s="16">
        <v>1.24</v>
      </c>
      <c r="F7775" s="9">
        <v>1170.7</v>
      </c>
      <c r="G7775" s="5">
        <v>1.7996300000000001</v>
      </c>
      <c r="K7775" s="11">
        <v>42296</v>
      </c>
      <c r="L7775" s="13">
        <v>0.19600000000000001</v>
      </c>
    </row>
    <row r="7776" spans="1:12" x14ac:dyDescent="0.55000000000000004">
      <c r="A7776" s="2">
        <v>43767</v>
      </c>
      <c r="B7776" s="15">
        <v>277.55</v>
      </c>
      <c r="C7776" s="5">
        <v>1.44</v>
      </c>
      <c r="D7776" s="17">
        <f t="shared" si="121"/>
        <v>1.3399999999999999</v>
      </c>
      <c r="E7776" s="16">
        <v>1.24</v>
      </c>
      <c r="F7776" s="9">
        <v>1163</v>
      </c>
      <c r="G7776" s="5">
        <v>1.7858799999999999</v>
      </c>
      <c r="K7776" s="11">
        <v>42297</v>
      </c>
      <c r="L7776" s="13">
        <v>0.19650000000000001</v>
      </c>
    </row>
    <row r="7777" spans="1:12" x14ac:dyDescent="0.55000000000000004">
      <c r="A7777" s="2">
        <v>43768</v>
      </c>
      <c r="B7777" s="15">
        <v>275.51</v>
      </c>
      <c r="C7777" s="5">
        <v>1.44</v>
      </c>
      <c r="D7777" s="17">
        <f t="shared" si="121"/>
        <v>1.35</v>
      </c>
      <c r="E7777" s="16">
        <v>1.26</v>
      </c>
      <c r="F7777" s="9">
        <v>1168.0999999999999</v>
      </c>
      <c r="G7777" s="5">
        <v>1.78138</v>
      </c>
      <c r="K7777" s="11">
        <v>42298</v>
      </c>
      <c r="L7777" s="13">
        <v>0.1948</v>
      </c>
    </row>
    <row r="7778" spans="1:12" x14ac:dyDescent="0.55000000000000004">
      <c r="A7778" s="2">
        <v>43769</v>
      </c>
      <c r="B7778" s="15">
        <v>275.82</v>
      </c>
      <c r="C7778" s="5">
        <v>1.44</v>
      </c>
      <c r="D7778" s="17">
        <f t="shared" si="121"/>
        <v>1.365</v>
      </c>
      <c r="E7778" s="16">
        <v>1.29</v>
      </c>
      <c r="F7778" s="9">
        <v>1163.4000000000001</v>
      </c>
      <c r="G7778" s="5">
        <v>1.78488</v>
      </c>
      <c r="K7778" s="11">
        <v>42299</v>
      </c>
      <c r="L7778" s="13">
        <v>0.19694999999999999</v>
      </c>
    </row>
    <row r="7779" spans="1:12" x14ac:dyDescent="0.55000000000000004">
      <c r="A7779" s="2">
        <v>43770</v>
      </c>
      <c r="B7779" s="15">
        <v>278.43</v>
      </c>
      <c r="C7779" s="5">
        <v>1.44</v>
      </c>
      <c r="D7779" s="17">
        <f t="shared" si="121"/>
        <v>1.345</v>
      </c>
      <c r="E7779" s="16">
        <v>1.25</v>
      </c>
      <c r="F7779" s="9">
        <v>1165.5999999999999</v>
      </c>
      <c r="G7779" s="5">
        <v>1.7742500000000001</v>
      </c>
      <c r="K7779" s="11">
        <v>42300</v>
      </c>
      <c r="L7779" s="13">
        <v>0.19350000000000001</v>
      </c>
    </row>
    <row r="7780" spans="1:12" x14ac:dyDescent="0.55000000000000004">
      <c r="A7780" s="2">
        <v>43773</v>
      </c>
      <c r="B7780" s="15">
        <v>282.54000000000002</v>
      </c>
      <c r="C7780" s="5">
        <v>1.46</v>
      </c>
      <c r="D7780" s="17">
        <f t="shared" si="121"/>
        <v>1.355</v>
      </c>
      <c r="E7780" s="16">
        <v>1.25</v>
      </c>
      <c r="F7780" s="9">
        <v>1159.2</v>
      </c>
      <c r="G7780" s="5">
        <v>1.7709999999999999</v>
      </c>
      <c r="K7780" s="11">
        <v>42303</v>
      </c>
      <c r="L7780" s="13">
        <v>0.19355</v>
      </c>
    </row>
    <row r="7781" spans="1:12" x14ac:dyDescent="0.55000000000000004">
      <c r="A7781" s="2">
        <v>43774</v>
      </c>
      <c r="B7781" s="15">
        <v>284.38</v>
      </c>
      <c r="C7781" s="5">
        <v>1.49</v>
      </c>
      <c r="D7781" s="17">
        <f t="shared" si="121"/>
        <v>1.37</v>
      </c>
      <c r="E7781" s="16">
        <v>1.25</v>
      </c>
      <c r="F7781" s="9">
        <v>1157.5</v>
      </c>
      <c r="G7781" s="5">
        <v>1.7698799999999999</v>
      </c>
      <c r="K7781" s="11">
        <v>42304</v>
      </c>
      <c r="L7781" s="13">
        <v>0.19075</v>
      </c>
    </row>
    <row r="7782" spans="1:12" x14ac:dyDescent="0.55000000000000004">
      <c r="A7782" s="2">
        <v>43775</v>
      </c>
      <c r="B7782" s="15">
        <v>284.52</v>
      </c>
      <c r="C7782" s="5">
        <v>1.5</v>
      </c>
      <c r="D7782" s="17">
        <f t="shared" si="121"/>
        <v>1.37</v>
      </c>
      <c r="E7782" s="16">
        <v>1.24</v>
      </c>
      <c r="F7782" s="9">
        <v>1156.9000000000001</v>
      </c>
      <c r="G7782" s="5">
        <v>1.7549999999999999</v>
      </c>
      <c r="K7782" s="11">
        <v>42305</v>
      </c>
      <c r="L7782" s="13">
        <v>0.1883</v>
      </c>
    </row>
    <row r="7783" spans="1:12" x14ac:dyDescent="0.55000000000000004">
      <c r="A7783" s="2">
        <v>43776</v>
      </c>
      <c r="B7783" s="15">
        <v>284.37</v>
      </c>
      <c r="C7783" s="5">
        <v>1.52</v>
      </c>
      <c r="D7783" s="17">
        <f t="shared" si="121"/>
        <v>1.3900000000000001</v>
      </c>
      <c r="E7783" s="16">
        <v>1.26</v>
      </c>
      <c r="F7783" s="9">
        <v>1159.3</v>
      </c>
      <c r="G7783" s="5">
        <v>1.758</v>
      </c>
      <c r="K7783" s="11">
        <v>42306</v>
      </c>
      <c r="L7783" s="13">
        <v>0.193</v>
      </c>
    </row>
    <row r="7784" spans="1:12" x14ac:dyDescent="0.55000000000000004">
      <c r="A7784" s="2">
        <v>43777</v>
      </c>
      <c r="B7784" s="15">
        <v>283.13</v>
      </c>
      <c r="C7784" s="5">
        <v>1.52</v>
      </c>
      <c r="D7784" s="17">
        <f t="shared" si="121"/>
        <v>1.4</v>
      </c>
      <c r="E7784" s="16">
        <v>1.28</v>
      </c>
      <c r="F7784" s="9">
        <v>1157.5</v>
      </c>
      <c r="G7784" s="5">
        <v>1.7589999999999999</v>
      </c>
      <c r="K7784" s="11">
        <v>42307</v>
      </c>
      <c r="L7784" s="13">
        <v>0.192</v>
      </c>
    </row>
    <row r="7785" spans="1:12" x14ac:dyDescent="0.55000000000000004">
      <c r="A7785" s="2">
        <v>43780</v>
      </c>
      <c r="B7785" s="15">
        <v>280.85000000000002</v>
      </c>
      <c r="C7785" s="5">
        <v>1.53</v>
      </c>
      <c r="D7785" s="17">
        <f t="shared" si="121"/>
        <v>1.415</v>
      </c>
      <c r="E7785" s="16">
        <v>1.3</v>
      </c>
      <c r="F7785" s="9">
        <v>1166.8</v>
      </c>
      <c r="G7785" s="5">
        <v>1.76325</v>
      </c>
      <c r="K7785" s="11">
        <v>42310</v>
      </c>
      <c r="L7785" s="13">
        <v>0.19</v>
      </c>
    </row>
    <row r="7786" spans="1:12" x14ac:dyDescent="0.55000000000000004">
      <c r="A7786" s="2">
        <v>43781</v>
      </c>
      <c r="B7786" s="15">
        <v>283.64999999999998</v>
      </c>
      <c r="C7786" s="5">
        <v>1.53</v>
      </c>
      <c r="D7786" s="17">
        <f t="shared" si="121"/>
        <v>1.425</v>
      </c>
      <c r="E7786" s="16">
        <v>1.32</v>
      </c>
      <c r="F7786" s="9">
        <v>1160.8</v>
      </c>
      <c r="G7786" s="5">
        <v>1.76163</v>
      </c>
      <c r="K7786" s="11">
        <v>42311</v>
      </c>
      <c r="L7786" s="13">
        <v>0.19220000000000001</v>
      </c>
    </row>
    <row r="7787" spans="1:12" x14ac:dyDescent="0.55000000000000004">
      <c r="A7787" s="2">
        <v>43782</v>
      </c>
      <c r="B7787" s="15">
        <v>281.27999999999997</v>
      </c>
      <c r="C7787" s="5">
        <v>1.53</v>
      </c>
      <c r="D7787" s="17">
        <f t="shared" si="121"/>
        <v>1.425</v>
      </c>
      <c r="E7787" s="16">
        <v>1.32</v>
      </c>
      <c r="F7787" s="9">
        <v>1167.8</v>
      </c>
      <c r="G7787" s="5">
        <v>1.7653799999999999</v>
      </c>
      <c r="K7787" s="11">
        <v>42312</v>
      </c>
      <c r="L7787" s="13">
        <v>0.19320000000000001</v>
      </c>
    </row>
    <row r="7788" spans="1:12" x14ac:dyDescent="0.55000000000000004">
      <c r="A7788" s="2">
        <v>43783</v>
      </c>
      <c r="B7788" s="15">
        <v>283.93</v>
      </c>
      <c r="C7788" s="5">
        <v>1.53</v>
      </c>
      <c r="D7788" s="17">
        <f t="shared" si="121"/>
        <v>1.415</v>
      </c>
      <c r="E7788" s="16">
        <v>1.3</v>
      </c>
      <c r="F7788" s="9">
        <v>1169.7</v>
      </c>
      <c r="G7788" s="5">
        <v>1.7625</v>
      </c>
      <c r="K7788" s="11">
        <v>42313</v>
      </c>
      <c r="L7788" s="13">
        <v>0.19475000000000001</v>
      </c>
    </row>
    <row r="7789" spans="1:12" x14ac:dyDescent="0.55000000000000004">
      <c r="A7789" s="2">
        <v>43784</v>
      </c>
      <c r="B7789" s="15">
        <v>287.29000000000002</v>
      </c>
      <c r="C7789" s="5">
        <v>1.53</v>
      </c>
      <c r="D7789" s="17">
        <f t="shared" si="121"/>
        <v>1.415</v>
      </c>
      <c r="E7789" s="16">
        <v>1.3</v>
      </c>
      <c r="F7789" s="9">
        <v>1166.5999999999999</v>
      </c>
      <c r="G7789" s="5">
        <v>1.73325</v>
      </c>
      <c r="K7789" s="11">
        <v>42314</v>
      </c>
      <c r="L7789" s="13">
        <v>0.19450000000000001</v>
      </c>
    </row>
    <row r="7790" spans="1:12" x14ac:dyDescent="0.55000000000000004">
      <c r="A7790" s="2">
        <v>43787</v>
      </c>
      <c r="B7790" s="15">
        <v>287.18</v>
      </c>
      <c r="C7790" s="5">
        <v>1.53</v>
      </c>
      <c r="D7790" s="17">
        <f t="shared" si="121"/>
        <v>1.415</v>
      </c>
      <c r="E7790" s="16">
        <v>1.3</v>
      </c>
      <c r="F7790" s="9">
        <v>1164.5</v>
      </c>
      <c r="G7790" s="5">
        <v>1.72363</v>
      </c>
      <c r="K7790" s="11">
        <v>42317</v>
      </c>
      <c r="L7790" s="13">
        <v>0.19700000000000001</v>
      </c>
    </row>
    <row r="7791" spans="1:12" x14ac:dyDescent="0.55000000000000004">
      <c r="A7791" s="2">
        <v>43788</v>
      </c>
      <c r="B7791" s="15">
        <v>286.23</v>
      </c>
      <c r="C7791" s="5">
        <v>1.53</v>
      </c>
      <c r="D7791" s="17">
        <f t="shared" si="121"/>
        <v>1.4100000000000001</v>
      </c>
      <c r="E7791" s="16">
        <v>1.29</v>
      </c>
      <c r="F7791" s="9">
        <v>1167.5999999999999</v>
      </c>
      <c r="G7791" s="5">
        <v>1.72163</v>
      </c>
      <c r="K7791" s="11">
        <v>42318</v>
      </c>
      <c r="L7791" s="13">
        <v>0.19550000000000001</v>
      </c>
    </row>
    <row r="7792" spans="1:12" x14ac:dyDescent="0.55000000000000004">
      <c r="A7792" s="2">
        <v>43789</v>
      </c>
      <c r="B7792" s="15">
        <v>282.20999999999998</v>
      </c>
      <c r="C7792" s="5">
        <v>1.53</v>
      </c>
      <c r="D7792" s="17">
        <f t="shared" si="121"/>
        <v>1.415</v>
      </c>
      <c r="E7792" s="16">
        <v>1.3</v>
      </c>
      <c r="F7792" s="9">
        <v>1170.0999999999999</v>
      </c>
      <c r="G7792" s="5">
        <v>1.71563</v>
      </c>
      <c r="K7792" s="11">
        <v>42319</v>
      </c>
      <c r="L7792" s="13">
        <v>0.19575000000000001</v>
      </c>
    </row>
    <row r="7793" spans="1:12" x14ac:dyDescent="0.55000000000000004">
      <c r="A7793" s="2">
        <v>43790</v>
      </c>
      <c r="B7793" s="15">
        <v>278.27999999999997</v>
      </c>
      <c r="C7793" s="5">
        <v>1.53</v>
      </c>
      <c r="D7793" s="17">
        <f t="shared" si="121"/>
        <v>1.4100000000000001</v>
      </c>
      <c r="E7793" s="16">
        <v>1.29</v>
      </c>
      <c r="F7793" s="9">
        <v>1178.0999999999999</v>
      </c>
      <c r="G7793" s="5">
        <v>1.708</v>
      </c>
      <c r="K7793" s="11">
        <v>42320</v>
      </c>
      <c r="L7793" s="13">
        <v>0.19700000000000001</v>
      </c>
    </row>
    <row r="7794" spans="1:12" x14ac:dyDescent="0.55000000000000004">
      <c r="A7794" s="2">
        <v>43791</v>
      </c>
      <c r="B7794" s="15">
        <v>279.43</v>
      </c>
      <c r="C7794" s="5">
        <v>1.53</v>
      </c>
      <c r="D7794" s="17">
        <f t="shared" si="121"/>
        <v>1.4100000000000001</v>
      </c>
      <c r="E7794" s="16">
        <v>1.29</v>
      </c>
      <c r="F7794" s="9">
        <v>1178.9000000000001</v>
      </c>
      <c r="G7794" s="5">
        <v>1.70275</v>
      </c>
      <c r="K7794" s="11">
        <v>42321</v>
      </c>
      <c r="L7794" s="13">
        <v>0.19725000000000001</v>
      </c>
    </row>
    <row r="7795" spans="1:12" x14ac:dyDescent="0.55000000000000004">
      <c r="A7795" s="2">
        <v>43794</v>
      </c>
      <c r="B7795" s="15">
        <v>282.19</v>
      </c>
      <c r="C7795" s="5">
        <v>1.53</v>
      </c>
      <c r="D7795" s="17">
        <f t="shared" si="121"/>
        <v>1.4</v>
      </c>
      <c r="E7795" s="16">
        <v>1.27</v>
      </c>
      <c r="F7795" s="9">
        <v>1176</v>
      </c>
      <c r="G7795" s="5">
        <v>1.6995</v>
      </c>
      <c r="K7795" s="11">
        <v>42324</v>
      </c>
      <c r="L7795" s="13">
        <v>0.19925000000000001</v>
      </c>
    </row>
    <row r="7796" spans="1:12" x14ac:dyDescent="0.55000000000000004">
      <c r="A7796" s="2">
        <v>43795</v>
      </c>
      <c r="B7796" s="15">
        <v>281.83</v>
      </c>
      <c r="C7796" s="5">
        <v>1.53</v>
      </c>
      <c r="D7796" s="17">
        <f t="shared" si="121"/>
        <v>1.4</v>
      </c>
      <c r="E7796" s="16">
        <v>1.27</v>
      </c>
      <c r="F7796" s="9">
        <v>1176.7</v>
      </c>
      <c r="G7796" s="5">
        <v>1.70163</v>
      </c>
      <c r="K7796" s="11">
        <v>42325</v>
      </c>
      <c r="L7796" s="13">
        <v>0.20250000000000001</v>
      </c>
    </row>
    <row r="7797" spans="1:12" x14ac:dyDescent="0.55000000000000004">
      <c r="A7797" s="2">
        <v>43796</v>
      </c>
      <c r="B7797" s="15">
        <v>282.85000000000002</v>
      </c>
      <c r="C7797" s="5">
        <v>1.53</v>
      </c>
      <c r="D7797" s="17">
        <f t="shared" si="121"/>
        <v>1.395</v>
      </c>
      <c r="E7797" s="16">
        <v>1.26</v>
      </c>
      <c r="F7797" s="9">
        <v>1177.2</v>
      </c>
      <c r="G7797" s="5">
        <v>1.69113</v>
      </c>
      <c r="K7797" s="11">
        <v>42326</v>
      </c>
      <c r="L7797" s="13">
        <v>0.20674999999999999</v>
      </c>
    </row>
    <row r="7798" spans="1:12" x14ac:dyDescent="0.55000000000000004">
      <c r="A7798" s="2">
        <v>43797</v>
      </c>
      <c r="B7798" s="15">
        <v>281.23</v>
      </c>
      <c r="C7798" s="5">
        <v>1.53</v>
      </c>
      <c r="D7798" s="17">
        <f t="shared" si="121"/>
        <v>1.3900000000000001</v>
      </c>
      <c r="E7798" s="16">
        <v>1.25</v>
      </c>
      <c r="F7798" s="9">
        <v>1179</v>
      </c>
      <c r="G7798" s="5">
        <v>1.7084999999999999</v>
      </c>
      <c r="K7798" s="11">
        <v>42327</v>
      </c>
      <c r="L7798" s="13">
        <v>0.21325</v>
      </c>
    </row>
    <row r="7799" spans="1:12" x14ac:dyDescent="0.55000000000000004">
      <c r="A7799" s="2">
        <v>43798</v>
      </c>
      <c r="B7799" s="15">
        <v>276.77999999999997</v>
      </c>
      <c r="C7799" s="5">
        <v>1.53</v>
      </c>
      <c r="D7799" s="17">
        <f t="shared" si="121"/>
        <v>1.405</v>
      </c>
      <c r="E7799" s="16">
        <v>1.28</v>
      </c>
      <c r="F7799" s="9">
        <v>1181.2</v>
      </c>
      <c r="G7799" s="5">
        <v>1.69713</v>
      </c>
      <c r="K7799" s="11">
        <v>42328</v>
      </c>
      <c r="L7799" s="13">
        <v>0.21149999999999999</v>
      </c>
    </row>
    <row r="7800" spans="1:12" x14ac:dyDescent="0.55000000000000004">
      <c r="A7800" s="2">
        <v>43801</v>
      </c>
      <c r="B7800" s="15">
        <v>277.44</v>
      </c>
      <c r="C7800" s="5">
        <v>1.53</v>
      </c>
      <c r="D7800" s="17">
        <f t="shared" si="121"/>
        <v>1.3900000000000001</v>
      </c>
      <c r="E7800" s="16">
        <v>1.25</v>
      </c>
      <c r="F7800" s="9">
        <v>1183.0999999999999</v>
      </c>
      <c r="G7800" s="5">
        <v>1.6937500000000001</v>
      </c>
      <c r="K7800" s="11">
        <v>42331</v>
      </c>
      <c r="L7800" s="13">
        <v>0.221</v>
      </c>
    </row>
    <row r="7801" spans="1:12" x14ac:dyDescent="0.55000000000000004">
      <c r="A7801" s="2">
        <v>43802</v>
      </c>
      <c r="B7801" s="15">
        <v>276.19</v>
      </c>
      <c r="C7801" s="5">
        <v>1.53</v>
      </c>
      <c r="D7801" s="17">
        <f t="shared" si="121"/>
        <v>1.385</v>
      </c>
      <c r="E7801" s="16">
        <v>1.24</v>
      </c>
      <c r="F7801" s="9">
        <v>1187.2</v>
      </c>
      <c r="G7801" s="5">
        <v>1.70363</v>
      </c>
      <c r="K7801" s="11">
        <v>42332</v>
      </c>
      <c r="L7801" s="13">
        <v>0.22500000000000001</v>
      </c>
    </row>
    <row r="7802" spans="1:12" x14ac:dyDescent="0.55000000000000004">
      <c r="A7802" s="2">
        <v>43803</v>
      </c>
      <c r="B7802" s="15">
        <v>274.14999999999998</v>
      </c>
      <c r="C7802" s="5">
        <v>1.53</v>
      </c>
      <c r="D7802" s="17">
        <f t="shared" si="121"/>
        <v>1.385</v>
      </c>
      <c r="E7802" s="16">
        <v>1.24</v>
      </c>
      <c r="F7802" s="9">
        <v>1194.3</v>
      </c>
      <c r="G7802" s="5">
        <v>1.71313</v>
      </c>
      <c r="K7802" s="11">
        <v>42333</v>
      </c>
      <c r="L7802" s="13">
        <v>0.23150000000000001</v>
      </c>
    </row>
    <row r="7803" spans="1:12" x14ac:dyDescent="0.55000000000000004">
      <c r="A7803" s="2">
        <v>43804</v>
      </c>
      <c r="B7803" s="15">
        <v>273.3</v>
      </c>
      <c r="C7803" s="5">
        <v>1.53</v>
      </c>
      <c r="D7803" s="17">
        <f t="shared" si="121"/>
        <v>1.3900000000000001</v>
      </c>
      <c r="E7803" s="16">
        <v>1.25</v>
      </c>
      <c r="F7803" s="9">
        <v>1190.2</v>
      </c>
      <c r="G7803" s="5">
        <v>1.7101299999999999</v>
      </c>
      <c r="K7803" s="11">
        <v>42334</v>
      </c>
      <c r="L7803" s="13">
        <v>0.23275000000000001</v>
      </c>
    </row>
    <row r="7804" spans="1:12" x14ac:dyDescent="0.55000000000000004">
      <c r="A7804" s="2">
        <v>43805</v>
      </c>
      <c r="B7804" s="15">
        <v>276.56</v>
      </c>
      <c r="C7804" s="5">
        <v>1.53</v>
      </c>
      <c r="D7804" s="17">
        <f t="shared" si="121"/>
        <v>1.385</v>
      </c>
      <c r="E7804" s="16">
        <v>1.24</v>
      </c>
      <c r="F7804" s="9">
        <v>1189.5999999999999</v>
      </c>
      <c r="G7804" s="5">
        <v>1.71513</v>
      </c>
      <c r="K7804" s="11">
        <v>42335</v>
      </c>
      <c r="L7804" s="13">
        <v>0.24374999999999999</v>
      </c>
    </row>
    <row r="7805" spans="1:12" x14ac:dyDescent="0.55000000000000004">
      <c r="A7805" s="2">
        <v>43808</v>
      </c>
      <c r="B7805" s="15">
        <v>278.02999999999997</v>
      </c>
      <c r="C7805" s="5">
        <v>1.53</v>
      </c>
      <c r="D7805" s="17">
        <f t="shared" si="121"/>
        <v>1.395</v>
      </c>
      <c r="E7805" s="16">
        <v>1.26</v>
      </c>
      <c r="F7805" s="9">
        <v>1189.9000000000001</v>
      </c>
      <c r="G7805" s="5">
        <v>1.71763</v>
      </c>
      <c r="K7805" s="11">
        <v>42338</v>
      </c>
      <c r="L7805" s="13">
        <v>0.24299999999999999</v>
      </c>
    </row>
    <row r="7806" spans="1:12" x14ac:dyDescent="0.55000000000000004">
      <c r="A7806" s="2">
        <v>43809</v>
      </c>
      <c r="B7806" s="15">
        <v>279.31</v>
      </c>
      <c r="C7806" s="5">
        <v>1.53</v>
      </c>
      <c r="D7806" s="17">
        <f t="shared" si="121"/>
        <v>1.405</v>
      </c>
      <c r="E7806" s="16">
        <v>1.28</v>
      </c>
      <c r="F7806" s="9">
        <v>1191.3</v>
      </c>
      <c r="G7806" s="5">
        <v>1.73563</v>
      </c>
      <c r="K7806" s="11">
        <v>42339</v>
      </c>
      <c r="L7806" s="13">
        <v>0.24374999999999999</v>
      </c>
    </row>
    <row r="7807" spans="1:12" x14ac:dyDescent="0.55000000000000004">
      <c r="A7807" s="2">
        <v>43810</v>
      </c>
      <c r="B7807" s="15">
        <v>280.27999999999997</v>
      </c>
      <c r="C7807" s="5">
        <v>1.53</v>
      </c>
      <c r="D7807" s="17">
        <f t="shared" si="121"/>
        <v>1.395</v>
      </c>
      <c r="E7807" s="16">
        <v>1.26</v>
      </c>
      <c r="F7807" s="9">
        <v>1194.7</v>
      </c>
      <c r="G7807" s="5">
        <v>1.7404999999999999</v>
      </c>
      <c r="K7807" s="11">
        <v>42340</v>
      </c>
      <c r="L7807" s="13">
        <v>0.251</v>
      </c>
    </row>
    <row r="7808" spans="1:12" x14ac:dyDescent="0.55000000000000004">
      <c r="A7808" s="2">
        <v>43811</v>
      </c>
      <c r="B7808" s="15">
        <v>285.11</v>
      </c>
      <c r="C7808" s="5">
        <v>1.53</v>
      </c>
      <c r="D7808" s="17">
        <f t="shared" si="121"/>
        <v>1.415</v>
      </c>
      <c r="E7808" s="16">
        <v>1.3</v>
      </c>
      <c r="F7808" s="9">
        <v>1186.8</v>
      </c>
      <c r="G7808" s="5">
        <v>1.7397499999999999</v>
      </c>
      <c r="K7808" s="11">
        <v>42341</v>
      </c>
      <c r="L7808" s="13">
        <v>0.26860000000000001</v>
      </c>
    </row>
    <row r="7809" spans="1:12" x14ac:dyDescent="0.55000000000000004">
      <c r="A7809" s="2">
        <v>43812</v>
      </c>
      <c r="B7809" s="15">
        <v>290.11</v>
      </c>
      <c r="C7809" s="5">
        <v>1.53</v>
      </c>
      <c r="D7809" s="17">
        <f t="shared" si="121"/>
        <v>1.415</v>
      </c>
      <c r="E7809" s="16">
        <v>1.3</v>
      </c>
      <c r="F7809" s="9">
        <v>1171.7</v>
      </c>
      <c r="G7809" s="5">
        <v>1.7373799999999999</v>
      </c>
      <c r="K7809" s="11">
        <v>42342</v>
      </c>
      <c r="L7809" s="13">
        <v>0.27550000000000002</v>
      </c>
    </row>
    <row r="7810" spans="1:12" x14ac:dyDescent="0.55000000000000004">
      <c r="A7810" s="2">
        <v>43815</v>
      </c>
      <c r="B7810" s="15">
        <v>289.76</v>
      </c>
      <c r="C7810" s="5">
        <v>1.53</v>
      </c>
      <c r="D7810" s="17">
        <f t="shared" si="121"/>
        <v>1.4100000000000001</v>
      </c>
      <c r="E7810" s="16">
        <v>1.29</v>
      </c>
      <c r="F7810" s="9">
        <v>1172.3</v>
      </c>
      <c r="G7810" s="5">
        <v>1.74488</v>
      </c>
      <c r="K7810" s="11">
        <v>42345</v>
      </c>
      <c r="L7810" s="13">
        <v>0.28699999999999998</v>
      </c>
    </row>
    <row r="7811" spans="1:12" x14ac:dyDescent="0.55000000000000004">
      <c r="A7811" s="2">
        <v>43816</v>
      </c>
      <c r="B7811" s="15">
        <v>294.39999999999998</v>
      </c>
      <c r="C7811" s="5">
        <v>1.53</v>
      </c>
      <c r="D7811" s="17">
        <f t="shared" si="121"/>
        <v>1.405</v>
      </c>
      <c r="E7811" s="16">
        <v>1.28</v>
      </c>
      <c r="F7811" s="9">
        <v>1166.2</v>
      </c>
      <c r="G7811" s="5">
        <v>1.7638799999999999</v>
      </c>
      <c r="K7811" s="11">
        <v>42346</v>
      </c>
      <c r="L7811" s="13">
        <v>0.29310000000000003</v>
      </c>
    </row>
    <row r="7812" spans="1:12" x14ac:dyDescent="0.55000000000000004">
      <c r="A7812" s="2">
        <v>43817</v>
      </c>
      <c r="B7812" s="15">
        <v>294.22000000000003</v>
      </c>
      <c r="C7812" s="5">
        <v>1.53</v>
      </c>
      <c r="D7812" s="17">
        <f t="shared" ref="D7812:D7875" si="122">(C7812+E7812)/2</f>
        <v>1.405</v>
      </c>
      <c r="E7812" s="16">
        <v>1.28</v>
      </c>
      <c r="F7812" s="9">
        <v>1168.8</v>
      </c>
      <c r="G7812" s="5">
        <v>1.7646299999999999</v>
      </c>
      <c r="K7812" s="11">
        <v>42347</v>
      </c>
      <c r="L7812" s="13">
        <v>0.30049999999999999</v>
      </c>
    </row>
    <row r="7813" spans="1:12" x14ac:dyDescent="0.55000000000000004">
      <c r="A7813" s="2">
        <v>43818</v>
      </c>
      <c r="B7813" s="15">
        <v>294.31</v>
      </c>
      <c r="C7813" s="5">
        <v>1.53</v>
      </c>
      <c r="D7813" s="17">
        <f t="shared" si="122"/>
        <v>1.4100000000000001</v>
      </c>
      <c r="E7813" s="16">
        <v>1.29</v>
      </c>
      <c r="F7813" s="9">
        <v>1165.5999999999999</v>
      </c>
      <c r="G7813" s="5">
        <v>1.7851300000000001</v>
      </c>
      <c r="K7813" s="11">
        <v>42348</v>
      </c>
      <c r="L7813" s="13">
        <v>0.317</v>
      </c>
    </row>
    <row r="7814" spans="1:12" x14ac:dyDescent="0.55000000000000004">
      <c r="A7814" s="2">
        <v>43819</v>
      </c>
      <c r="B7814" s="15">
        <v>295.31</v>
      </c>
      <c r="C7814" s="5">
        <v>1.53</v>
      </c>
      <c r="D7814" s="17">
        <f t="shared" si="122"/>
        <v>1.405</v>
      </c>
      <c r="E7814" s="16">
        <v>1.28</v>
      </c>
      <c r="F7814" s="9">
        <v>1160.5999999999999</v>
      </c>
      <c r="G7814" s="5">
        <v>1.7798799999999999</v>
      </c>
      <c r="K7814" s="11">
        <v>42349</v>
      </c>
      <c r="L7814" s="13">
        <v>0.33050000000000002</v>
      </c>
    </row>
    <row r="7815" spans="1:12" x14ac:dyDescent="0.55000000000000004">
      <c r="A7815" s="2">
        <v>43822</v>
      </c>
      <c r="B7815" s="15">
        <v>294.87</v>
      </c>
      <c r="C7815" s="5">
        <v>1.53</v>
      </c>
      <c r="D7815" s="17">
        <f t="shared" si="122"/>
        <v>1.4100000000000001</v>
      </c>
      <c r="E7815" s="16">
        <v>1.29</v>
      </c>
      <c r="F7815" s="9">
        <v>1164.3</v>
      </c>
      <c r="G7815" s="5">
        <v>1.792</v>
      </c>
      <c r="K7815" s="11">
        <v>42352</v>
      </c>
      <c r="L7815" s="13">
        <v>0.34449999999999997</v>
      </c>
    </row>
    <row r="7816" spans="1:12" x14ac:dyDescent="0.55000000000000004">
      <c r="A7816" s="2">
        <v>43823</v>
      </c>
      <c r="B7816" s="15">
        <v>292.89999999999998</v>
      </c>
      <c r="C7816" s="5">
        <v>1.53</v>
      </c>
      <c r="D7816" s="17">
        <f t="shared" si="122"/>
        <v>1.415</v>
      </c>
      <c r="E7816" s="16">
        <v>1.3</v>
      </c>
      <c r="F7816" s="9">
        <v>1163.9000000000001</v>
      </c>
      <c r="G7816" s="5">
        <v>1.8047500000000001</v>
      </c>
      <c r="K7816" s="11">
        <v>42353</v>
      </c>
      <c r="L7816" s="13">
        <v>0.35049999999999998</v>
      </c>
    </row>
    <row r="7817" spans="1:12" x14ac:dyDescent="0.55000000000000004">
      <c r="A7817" s="2">
        <v>43825</v>
      </c>
      <c r="B7817" s="15">
        <v>294.06</v>
      </c>
      <c r="C7817" s="5">
        <v>1.53</v>
      </c>
      <c r="D7817" s="17">
        <f t="shared" si="122"/>
        <v>1.42</v>
      </c>
      <c r="E7817" s="16">
        <v>1.31</v>
      </c>
      <c r="F7817" s="9">
        <v>1161.8</v>
      </c>
      <c r="G7817" s="5">
        <v>0</v>
      </c>
      <c r="K7817" s="11">
        <v>42354</v>
      </c>
      <c r="L7817" s="13">
        <v>0.36</v>
      </c>
    </row>
    <row r="7818" spans="1:12" x14ac:dyDescent="0.55000000000000004">
      <c r="A7818" s="2">
        <v>43826</v>
      </c>
      <c r="B7818" s="15">
        <v>295.2</v>
      </c>
      <c r="C7818" s="5">
        <v>1.53</v>
      </c>
      <c r="D7818" s="17">
        <f t="shared" si="122"/>
        <v>1.42</v>
      </c>
      <c r="E7818" s="16">
        <v>1.31</v>
      </c>
      <c r="F7818" s="9">
        <v>1161.5</v>
      </c>
      <c r="G7818" s="5">
        <v>1.79938</v>
      </c>
      <c r="K7818" s="11">
        <v>42355</v>
      </c>
      <c r="L7818" s="13">
        <v>0.40210000000000001</v>
      </c>
    </row>
    <row r="7819" spans="1:12" x14ac:dyDescent="0.55000000000000004">
      <c r="A7819" s="2">
        <v>43829</v>
      </c>
      <c r="B7819" s="15">
        <v>293.77</v>
      </c>
      <c r="C7819" s="5">
        <v>1.53</v>
      </c>
      <c r="D7819" s="17">
        <f t="shared" si="122"/>
        <v>1.42</v>
      </c>
      <c r="E7819" s="16">
        <v>1.31</v>
      </c>
      <c r="F7819" s="9">
        <v>1156.4000000000001</v>
      </c>
      <c r="G7819" s="5">
        <v>1.78088</v>
      </c>
      <c r="K7819" s="11">
        <v>42356</v>
      </c>
      <c r="L7819" s="13">
        <v>0.41299999999999998</v>
      </c>
    </row>
    <row r="7820" spans="1:12" x14ac:dyDescent="0.55000000000000004">
      <c r="A7820" s="2">
        <v>43832</v>
      </c>
      <c r="B7820" s="15">
        <v>290.35000000000002</v>
      </c>
      <c r="C7820" s="5">
        <v>1.53</v>
      </c>
      <c r="D7820" s="17">
        <f t="shared" si="122"/>
        <v>1.415</v>
      </c>
      <c r="E7820" s="16">
        <v>1.3</v>
      </c>
      <c r="F7820" s="9">
        <v>1158.0999999999999</v>
      </c>
      <c r="G7820" s="5">
        <v>1.73438</v>
      </c>
      <c r="K7820" s="11">
        <v>42359</v>
      </c>
      <c r="L7820" s="13">
        <v>0.41949999999999998</v>
      </c>
    </row>
    <row r="7821" spans="1:12" x14ac:dyDescent="0.55000000000000004">
      <c r="A7821" s="2">
        <v>43833</v>
      </c>
      <c r="B7821" s="15">
        <v>290.74</v>
      </c>
      <c r="C7821" s="5">
        <v>1.53</v>
      </c>
      <c r="D7821" s="17">
        <f t="shared" si="122"/>
        <v>1.4</v>
      </c>
      <c r="E7821" s="16">
        <v>1.27</v>
      </c>
      <c r="F7821" s="9">
        <v>1167.0999999999999</v>
      </c>
      <c r="G7821" s="5">
        <v>1.7142500000000001</v>
      </c>
      <c r="K7821" s="11">
        <v>42360</v>
      </c>
      <c r="L7821" s="13">
        <v>0.41749999999999998</v>
      </c>
    </row>
    <row r="7822" spans="1:12" x14ac:dyDescent="0.55000000000000004">
      <c r="A7822" s="2">
        <v>43836</v>
      </c>
      <c r="B7822" s="15">
        <v>288.43</v>
      </c>
      <c r="C7822" s="5">
        <v>1.49</v>
      </c>
      <c r="D7822" s="17">
        <f t="shared" si="122"/>
        <v>1.3900000000000001</v>
      </c>
      <c r="E7822" s="16">
        <v>1.29</v>
      </c>
      <c r="F7822" s="9">
        <v>1172.0999999999999</v>
      </c>
      <c r="G7822" s="5">
        <v>1.6921299999999999</v>
      </c>
      <c r="K7822" s="11">
        <v>42361</v>
      </c>
      <c r="L7822" s="13">
        <v>0.42159999999999997</v>
      </c>
    </row>
    <row r="7823" spans="1:12" x14ac:dyDescent="0.55000000000000004">
      <c r="A7823" s="2">
        <v>43837</v>
      </c>
      <c r="B7823" s="15">
        <v>291.23</v>
      </c>
      <c r="C7823" s="5">
        <v>1.46</v>
      </c>
      <c r="D7823" s="17">
        <f t="shared" si="122"/>
        <v>1.365</v>
      </c>
      <c r="E7823" s="16">
        <v>1.27</v>
      </c>
      <c r="F7823" s="9">
        <v>1166.4000000000001</v>
      </c>
      <c r="G7823" s="5">
        <v>1.6990000000000001</v>
      </c>
      <c r="K7823" s="11">
        <v>42362</v>
      </c>
      <c r="L7823" s="13">
        <v>0.4219</v>
      </c>
    </row>
    <row r="7824" spans="1:12" x14ac:dyDescent="0.55000000000000004">
      <c r="A7824" s="2">
        <v>43838</v>
      </c>
      <c r="B7824" s="15">
        <v>289.42</v>
      </c>
      <c r="C7824" s="5">
        <v>1.46</v>
      </c>
      <c r="D7824" s="17">
        <f t="shared" si="122"/>
        <v>1.355</v>
      </c>
      <c r="E7824" s="16">
        <v>1.25</v>
      </c>
      <c r="F7824" s="9">
        <v>1170.8</v>
      </c>
      <c r="G7824" s="5">
        <v>1.67713</v>
      </c>
      <c r="K7824" s="11">
        <v>42363</v>
      </c>
      <c r="L7824" s="12">
        <f>L7823</f>
        <v>0.4219</v>
      </c>
    </row>
    <row r="7825" spans="1:12" x14ac:dyDescent="0.55000000000000004">
      <c r="A7825" s="2">
        <v>43839</v>
      </c>
      <c r="B7825" s="15">
        <v>294.41000000000003</v>
      </c>
      <c r="C7825" s="5">
        <v>1.46</v>
      </c>
      <c r="D7825" s="17">
        <f t="shared" si="122"/>
        <v>1.37</v>
      </c>
      <c r="E7825" s="16">
        <v>1.28</v>
      </c>
      <c r="F7825" s="9">
        <v>1159.0999999999999</v>
      </c>
      <c r="G7825" s="5">
        <v>1.68363</v>
      </c>
      <c r="K7825" s="11">
        <v>42366</v>
      </c>
      <c r="L7825" s="12">
        <f>L7824</f>
        <v>0.4219</v>
      </c>
    </row>
    <row r="7826" spans="1:12" x14ac:dyDescent="0.55000000000000004">
      <c r="A7826" s="2">
        <v>43840</v>
      </c>
      <c r="B7826" s="15">
        <v>297.06</v>
      </c>
      <c r="C7826" s="5">
        <v>1.46</v>
      </c>
      <c r="D7826" s="17">
        <f t="shared" si="122"/>
        <v>1.37</v>
      </c>
      <c r="E7826" s="16">
        <v>1.28</v>
      </c>
      <c r="F7826" s="9">
        <v>1161.3</v>
      </c>
      <c r="G7826" s="5">
        <v>1.6766300000000001</v>
      </c>
      <c r="K7826" s="11">
        <v>42367</v>
      </c>
      <c r="L7826" s="13">
        <v>0.4239</v>
      </c>
    </row>
    <row r="7827" spans="1:12" x14ac:dyDescent="0.55000000000000004">
      <c r="A7827" s="2">
        <v>43843</v>
      </c>
      <c r="B7827" s="15">
        <v>300.13</v>
      </c>
      <c r="C7827" s="5">
        <v>1.46</v>
      </c>
      <c r="D7827" s="17">
        <f t="shared" si="122"/>
        <v>1.375</v>
      </c>
      <c r="E7827" s="16">
        <v>1.29</v>
      </c>
      <c r="F7827" s="9">
        <v>1156</v>
      </c>
      <c r="G7827" s="5">
        <v>1.67625</v>
      </c>
      <c r="K7827" s="11">
        <v>42368</v>
      </c>
      <c r="L7827" s="13">
        <v>0.42749999999999999</v>
      </c>
    </row>
    <row r="7828" spans="1:12" x14ac:dyDescent="0.55000000000000004">
      <c r="A7828" s="2">
        <v>43844</v>
      </c>
      <c r="B7828" s="15">
        <v>301.52999999999997</v>
      </c>
      <c r="C7828" s="5">
        <v>1.46</v>
      </c>
      <c r="D7828" s="17">
        <f t="shared" si="122"/>
        <v>1.365</v>
      </c>
      <c r="E7828" s="16">
        <v>1.27</v>
      </c>
      <c r="F7828" s="9">
        <v>1156.0999999999999</v>
      </c>
      <c r="G7828" s="5">
        <v>1.6696299999999999</v>
      </c>
      <c r="K7828" s="11">
        <v>42369</v>
      </c>
      <c r="L7828" s="13">
        <v>0.42949999999999999</v>
      </c>
    </row>
    <row r="7829" spans="1:12" x14ac:dyDescent="0.55000000000000004">
      <c r="A7829" s="2">
        <v>43845</v>
      </c>
      <c r="B7829" s="15">
        <v>299.74</v>
      </c>
      <c r="C7829" s="5">
        <v>1.46</v>
      </c>
      <c r="D7829" s="17">
        <f t="shared" si="122"/>
        <v>1.365</v>
      </c>
      <c r="E7829" s="16">
        <v>1.27</v>
      </c>
      <c r="F7829" s="9">
        <v>1157</v>
      </c>
      <c r="G7829" s="5">
        <v>1.669</v>
      </c>
      <c r="K7829" s="11">
        <v>42370</v>
      </c>
      <c r="L7829" s="12">
        <f>L7828</f>
        <v>0.42949999999999999</v>
      </c>
    </row>
    <row r="7830" spans="1:12" x14ac:dyDescent="0.55000000000000004">
      <c r="A7830" s="2">
        <v>43846</v>
      </c>
      <c r="B7830" s="15">
        <v>302.77999999999997</v>
      </c>
      <c r="C7830" s="5">
        <v>1.46</v>
      </c>
      <c r="D7830" s="17">
        <f t="shared" si="122"/>
        <v>1.365</v>
      </c>
      <c r="E7830" s="16">
        <v>1.27</v>
      </c>
      <c r="F7830" s="9">
        <v>1161.0999999999999</v>
      </c>
      <c r="G7830" s="5">
        <v>1.6577500000000001</v>
      </c>
      <c r="K7830" s="11">
        <v>42373</v>
      </c>
      <c r="L7830" s="13">
        <v>0.42249999999999999</v>
      </c>
    </row>
    <row r="7831" spans="1:12" x14ac:dyDescent="0.55000000000000004">
      <c r="A7831" s="2">
        <v>43847</v>
      </c>
      <c r="B7831" s="15">
        <v>303.3</v>
      </c>
      <c r="C7831" s="5">
        <v>1.46</v>
      </c>
      <c r="D7831" s="17">
        <f t="shared" si="122"/>
        <v>1.37</v>
      </c>
      <c r="E7831" s="16">
        <v>1.28</v>
      </c>
      <c r="F7831" s="9">
        <v>1159.4000000000001</v>
      </c>
      <c r="G7831" s="5">
        <v>1.65438</v>
      </c>
      <c r="K7831" s="11">
        <v>42374</v>
      </c>
      <c r="L7831" s="13">
        <v>0.42199999999999999</v>
      </c>
    </row>
    <row r="7832" spans="1:12" x14ac:dyDescent="0.55000000000000004">
      <c r="A7832" s="2">
        <v>43850</v>
      </c>
      <c r="B7832" s="15">
        <v>305.58</v>
      </c>
      <c r="C7832" s="5">
        <v>1.46</v>
      </c>
      <c r="D7832" s="17">
        <f t="shared" si="122"/>
        <v>1.37</v>
      </c>
      <c r="E7832" s="16">
        <v>1.28</v>
      </c>
      <c r="F7832" s="9">
        <v>1158.0999999999999</v>
      </c>
      <c r="G7832" s="5">
        <v>1.6533800000000001</v>
      </c>
      <c r="K7832" s="11">
        <v>42375</v>
      </c>
      <c r="L7832" s="13">
        <v>0.42349999999999999</v>
      </c>
    </row>
    <row r="7833" spans="1:12" x14ac:dyDescent="0.55000000000000004">
      <c r="A7833" s="2">
        <v>43851</v>
      </c>
      <c r="B7833" s="15">
        <v>302.11</v>
      </c>
      <c r="C7833" s="5">
        <v>1.46</v>
      </c>
      <c r="D7833" s="17">
        <f t="shared" si="122"/>
        <v>1.375</v>
      </c>
      <c r="E7833" s="16">
        <v>1.29</v>
      </c>
      <c r="F7833" s="9">
        <v>1167</v>
      </c>
      <c r="G7833" s="5">
        <v>1.6595</v>
      </c>
      <c r="K7833" s="11">
        <v>42376</v>
      </c>
      <c r="L7833" s="13">
        <v>0.42349999999999999</v>
      </c>
    </row>
    <row r="7834" spans="1:12" x14ac:dyDescent="0.55000000000000004">
      <c r="A7834" s="2">
        <v>43852</v>
      </c>
      <c r="B7834" s="15">
        <v>306.08</v>
      </c>
      <c r="C7834" s="5">
        <v>1.46</v>
      </c>
      <c r="D7834" s="17">
        <f t="shared" si="122"/>
        <v>1.37</v>
      </c>
      <c r="E7834" s="16">
        <v>1.28</v>
      </c>
      <c r="F7834" s="9">
        <v>1164.5999999999999</v>
      </c>
      <c r="G7834" s="5">
        <v>1.6593800000000001</v>
      </c>
      <c r="K7834" s="11">
        <v>42377</v>
      </c>
      <c r="L7834" s="13">
        <v>0.42380000000000001</v>
      </c>
    </row>
    <row r="7835" spans="1:12" x14ac:dyDescent="0.55000000000000004">
      <c r="A7835" s="2">
        <v>43853</v>
      </c>
      <c r="B7835" s="15">
        <v>302.33</v>
      </c>
      <c r="C7835" s="5">
        <v>1.46</v>
      </c>
      <c r="D7835" s="17">
        <f t="shared" si="122"/>
        <v>1.37</v>
      </c>
      <c r="E7835" s="16">
        <v>1.28</v>
      </c>
      <c r="F7835" s="9">
        <v>1168.7</v>
      </c>
      <c r="G7835" s="5">
        <v>1.6608799999999999</v>
      </c>
      <c r="K7835" s="11">
        <v>42380</v>
      </c>
      <c r="L7835" s="13">
        <v>0.42399999999999999</v>
      </c>
    </row>
    <row r="7836" spans="1:12" x14ac:dyDescent="0.55000000000000004">
      <c r="A7836" s="2">
        <v>43858</v>
      </c>
      <c r="B7836" s="15">
        <v>292.77</v>
      </c>
      <c r="C7836" s="5">
        <v>1.46</v>
      </c>
      <c r="D7836" s="17">
        <f t="shared" si="122"/>
        <v>1.3599999999999999</v>
      </c>
      <c r="E7836" s="16">
        <v>1.26</v>
      </c>
      <c r="F7836" s="9">
        <v>1176.7</v>
      </c>
      <c r="G7836" s="5">
        <v>1.65</v>
      </c>
      <c r="K7836" s="11">
        <v>42381</v>
      </c>
      <c r="L7836" s="13">
        <v>0.42449999999999999</v>
      </c>
    </row>
    <row r="7837" spans="1:12" x14ac:dyDescent="0.55000000000000004">
      <c r="A7837" s="2">
        <v>43859</v>
      </c>
      <c r="B7837" s="15">
        <v>293.98</v>
      </c>
      <c r="C7837" s="5">
        <v>1.46</v>
      </c>
      <c r="D7837" s="17">
        <f t="shared" si="122"/>
        <v>1.355</v>
      </c>
      <c r="E7837" s="16">
        <v>1.25</v>
      </c>
      <c r="F7837" s="9">
        <v>1177.2</v>
      </c>
      <c r="G7837" s="5">
        <v>1.6452500000000001</v>
      </c>
      <c r="K7837" s="11">
        <v>42382</v>
      </c>
      <c r="L7837" s="13">
        <v>0.42549999999999999</v>
      </c>
    </row>
    <row r="7838" spans="1:12" x14ac:dyDescent="0.55000000000000004">
      <c r="A7838" s="2">
        <v>43860</v>
      </c>
      <c r="B7838" s="15">
        <v>288.37</v>
      </c>
      <c r="C7838" s="5">
        <v>1.43</v>
      </c>
      <c r="D7838" s="17">
        <f t="shared" si="122"/>
        <v>1.335</v>
      </c>
      <c r="E7838" s="16">
        <v>1.24</v>
      </c>
      <c r="F7838" s="9">
        <v>1185</v>
      </c>
      <c r="G7838" s="5">
        <v>1.655</v>
      </c>
      <c r="K7838" s="11">
        <v>42383</v>
      </c>
      <c r="L7838" s="13">
        <v>0.42549999999999999</v>
      </c>
    </row>
    <row r="7839" spans="1:12" x14ac:dyDescent="0.55000000000000004">
      <c r="A7839" s="2">
        <v>43861</v>
      </c>
      <c r="B7839" s="15">
        <v>284.52999999999997</v>
      </c>
      <c r="C7839" s="5">
        <v>1.42</v>
      </c>
      <c r="D7839" s="17">
        <f t="shared" si="122"/>
        <v>1.335</v>
      </c>
      <c r="E7839" s="16">
        <v>1.25</v>
      </c>
      <c r="F7839" s="9">
        <v>1191.8</v>
      </c>
      <c r="G7839" s="5">
        <v>1.66188</v>
      </c>
      <c r="K7839" s="11">
        <v>42384</v>
      </c>
      <c r="L7839" s="13">
        <v>0.42549999999999999</v>
      </c>
    </row>
    <row r="7840" spans="1:12" x14ac:dyDescent="0.55000000000000004">
      <c r="A7840" s="2">
        <v>43864</v>
      </c>
      <c r="B7840" s="15">
        <v>285.05</v>
      </c>
      <c r="C7840" s="5">
        <v>1.42</v>
      </c>
      <c r="D7840" s="17">
        <f t="shared" si="122"/>
        <v>1.3199999999999998</v>
      </c>
      <c r="E7840" s="16">
        <v>1.22</v>
      </c>
      <c r="F7840" s="9">
        <v>1195</v>
      </c>
      <c r="G7840" s="5">
        <v>1.6677500000000001</v>
      </c>
      <c r="K7840" s="11">
        <v>42387</v>
      </c>
      <c r="L7840" s="13">
        <v>0.42599999999999999</v>
      </c>
    </row>
    <row r="7841" spans="1:12" x14ac:dyDescent="0.55000000000000004">
      <c r="A7841" s="2">
        <v>43865</v>
      </c>
      <c r="B7841" s="15">
        <v>290.68</v>
      </c>
      <c r="C7841" s="5">
        <v>1.42</v>
      </c>
      <c r="D7841" s="17">
        <f t="shared" si="122"/>
        <v>1.3199999999999998</v>
      </c>
      <c r="E7841" s="16">
        <v>1.22</v>
      </c>
      <c r="F7841" s="9">
        <v>1187.4000000000001</v>
      </c>
      <c r="G7841" s="5">
        <v>1.66625</v>
      </c>
      <c r="K7841" s="11">
        <v>42388</v>
      </c>
      <c r="L7841" s="13">
        <v>0.42499999999999999</v>
      </c>
    </row>
    <row r="7842" spans="1:12" x14ac:dyDescent="0.55000000000000004">
      <c r="A7842" s="2">
        <v>43866</v>
      </c>
      <c r="B7842" s="15">
        <v>292.02</v>
      </c>
      <c r="C7842" s="5">
        <v>1.42</v>
      </c>
      <c r="D7842" s="17">
        <f t="shared" si="122"/>
        <v>1.325</v>
      </c>
      <c r="E7842" s="16">
        <v>1.23</v>
      </c>
      <c r="F7842" s="9">
        <v>1191.5</v>
      </c>
      <c r="G7842" s="5">
        <v>1.6696299999999999</v>
      </c>
      <c r="K7842" s="11">
        <v>42389</v>
      </c>
      <c r="L7842" s="13">
        <v>0.42530000000000001</v>
      </c>
    </row>
    <row r="7843" spans="1:12" x14ac:dyDescent="0.55000000000000004">
      <c r="A7843" s="2">
        <v>43867</v>
      </c>
      <c r="B7843" s="15">
        <v>300.64999999999998</v>
      </c>
      <c r="C7843" s="5">
        <v>1.42</v>
      </c>
      <c r="D7843" s="17">
        <f t="shared" si="122"/>
        <v>1.325</v>
      </c>
      <c r="E7843" s="16">
        <v>1.23</v>
      </c>
      <c r="F7843" s="9">
        <v>1179.8</v>
      </c>
      <c r="G7843" s="5">
        <v>1.6708799999999999</v>
      </c>
      <c r="K7843" s="11">
        <v>42390</v>
      </c>
      <c r="L7843" s="13">
        <v>0.42649999999999999</v>
      </c>
    </row>
    <row r="7844" spans="1:12" x14ac:dyDescent="0.55000000000000004">
      <c r="A7844" s="2">
        <v>43868</v>
      </c>
      <c r="B7844" s="15">
        <v>298.20999999999998</v>
      </c>
      <c r="C7844" s="5">
        <v>1.42</v>
      </c>
      <c r="D7844" s="17">
        <f t="shared" si="122"/>
        <v>1.3199999999999998</v>
      </c>
      <c r="E7844" s="16">
        <v>1.22</v>
      </c>
      <c r="F7844" s="9">
        <v>1186.5</v>
      </c>
      <c r="G7844" s="5">
        <v>1.6652499999999999</v>
      </c>
      <c r="K7844" s="11">
        <v>42391</v>
      </c>
      <c r="L7844" s="13">
        <v>0.42549999999999999</v>
      </c>
    </row>
    <row r="7845" spans="1:12" x14ac:dyDescent="0.55000000000000004">
      <c r="A7845" s="2">
        <v>43871</v>
      </c>
      <c r="B7845" s="15">
        <v>296.24</v>
      </c>
      <c r="C7845" s="5">
        <v>1.42</v>
      </c>
      <c r="D7845" s="17">
        <f t="shared" si="122"/>
        <v>1.33</v>
      </c>
      <c r="E7845" s="16">
        <v>1.24</v>
      </c>
      <c r="F7845" s="9">
        <v>1187.0999999999999</v>
      </c>
      <c r="G7845" s="5">
        <v>1.65788</v>
      </c>
      <c r="K7845" s="11">
        <v>42394</v>
      </c>
      <c r="L7845" s="13">
        <v>0.43059999999999998</v>
      </c>
    </row>
    <row r="7846" spans="1:12" x14ac:dyDescent="0.55000000000000004">
      <c r="A7846" s="2">
        <v>43872</v>
      </c>
      <c r="B7846" s="15">
        <v>299.27999999999997</v>
      </c>
      <c r="C7846" s="5">
        <v>1.42</v>
      </c>
      <c r="D7846" s="17">
        <f t="shared" si="122"/>
        <v>1.3399999999999999</v>
      </c>
      <c r="E7846" s="16">
        <v>1.26</v>
      </c>
      <c r="F7846" s="9">
        <v>1181.5999999999999</v>
      </c>
      <c r="G7846" s="5">
        <v>1.6527499999999999</v>
      </c>
      <c r="K7846" s="11">
        <v>42395</v>
      </c>
      <c r="L7846" s="13">
        <v>0.43059999999999998</v>
      </c>
    </row>
    <row r="7847" spans="1:12" x14ac:dyDescent="0.55000000000000004">
      <c r="A7847" s="2">
        <v>43873</v>
      </c>
      <c r="B7847" s="15">
        <v>301.54000000000002</v>
      </c>
      <c r="C7847" s="5">
        <v>1.42</v>
      </c>
      <c r="D7847" s="17">
        <f t="shared" si="122"/>
        <v>1.3399999999999999</v>
      </c>
      <c r="E7847" s="16">
        <v>1.26</v>
      </c>
      <c r="F7847" s="9">
        <v>1179.5</v>
      </c>
      <c r="G7847" s="5">
        <v>1.6501300000000001</v>
      </c>
      <c r="K7847" s="11">
        <v>42396</v>
      </c>
      <c r="L7847" s="13">
        <v>0.42799999999999999</v>
      </c>
    </row>
    <row r="7848" spans="1:12" x14ac:dyDescent="0.55000000000000004">
      <c r="A7848" s="2">
        <v>43874</v>
      </c>
      <c r="B7848" s="15">
        <v>300.93</v>
      </c>
      <c r="C7848" s="5">
        <v>1.42</v>
      </c>
      <c r="D7848" s="17">
        <f t="shared" si="122"/>
        <v>1.3399999999999999</v>
      </c>
      <c r="E7848" s="16">
        <v>1.26</v>
      </c>
      <c r="F7848" s="9">
        <v>1182.8</v>
      </c>
      <c r="G7848" s="5">
        <v>1.6585000000000001</v>
      </c>
      <c r="K7848" s="11">
        <v>42397</v>
      </c>
      <c r="L7848" s="13">
        <v>0.42620000000000002</v>
      </c>
    </row>
    <row r="7849" spans="1:12" x14ac:dyDescent="0.55000000000000004">
      <c r="A7849" s="2">
        <v>43875</v>
      </c>
      <c r="B7849" s="15">
        <v>303.01</v>
      </c>
      <c r="C7849" s="5">
        <v>1.42</v>
      </c>
      <c r="D7849" s="17">
        <f t="shared" si="122"/>
        <v>1.33</v>
      </c>
      <c r="E7849" s="16">
        <v>1.24</v>
      </c>
      <c r="F7849" s="9">
        <v>1183</v>
      </c>
      <c r="G7849" s="5">
        <v>1.65825</v>
      </c>
      <c r="K7849" s="11">
        <v>42398</v>
      </c>
      <c r="L7849" s="13">
        <v>0.42499999999999999</v>
      </c>
    </row>
    <row r="7850" spans="1:12" x14ac:dyDescent="0.55000000000000004">
      <c r="A7850" s="2">
        <v>43878</v>
      </c>
      <c r="B7850" s="15">
        <v>302.76</v>
      </c>
      <c r="C7850" s="5">
        <v>1.42</v>
      </c>
      <c r="D7850" s="17">
        <f t="shared" si="122"/>
        <v>1.33</v>
      </c>
      <c r="E7850" s="16">
        <v>1.24</v>
      </c>
      <c r="F7850" s="9">
        <v>1183.9000000000001</v>
      </c>
      <c r="G7850" s="5">
        <v>1.6467499999999999</v>
      </c>
      <c r="K7850" s="11">
        <v>42401</v>
      </c>
      <c r="L7850" s="13">
        <v>0.42699999999999999</v>
      </c>
    </row>
    <row r="7851" spans="1:12" x14ac:dyDescent="0.55000000000000004">
      <c r="A7851" s="2">
        <v>43879</v>
      </c>
      <c r="B7851" s="15">
        <v>297.74</v>
      </c>
      <c r="C7851" s="5">
        <v>1.42</v>
      </c>
      <c r="D7851" s="17">
        <f t="shared" si="122"/>
        <v>1.325</v>
      </c>
      <c r="E7851" s="16">
        <v>1.23</v>
      </c>
      <c r="F7851" s="9">
        <v>1189.5</v>
      </c>
      <c r="G7851" s="5">
        <v>1.647</v>
      </c>
      <c r="K7851" s="11">
        <v>42402</v>
      </c>
      <c r="L7851" s="13">
        <v>0.42849999999999999</v>
      </c>
    </row>
    <row r="7852" spans="1:12" x14ac:dyDescent="0.55000000000000004">
      <c r="A7852" s="2">
        <v>43880</v>
      </c>
      <c r="B7852" s="15">
        <v>298.33</v>
      </c>
      <c r="C7852" s="5">
        <v>1.42</v>
      </c>
      <c r="D7852" s="17">
        <f t="shared" si="122"/>
        <v>1.33</v>
      </c>
      <c r="E7852" s="16">
        <v>1.24</v>
      </c>
      <c r="F7852" s="9">
        <v>1189.3</v>
      </c>
      <c r="G7852" s="5">
        <v>1.6393800000000001</v>
      </c>
      <c r="K7852" s="11">
        <v>42403</v>
      </c>
      <c r="L7852" s="13">
        <v>0.42849999999999999</v>
      </c>
    </row>
    <row r="7853" spans="1:12" x14ac:dyDescent="0.55000000000000004">
      <c r="A7853" s="2">
        <v>43881</v>
      </c>
      <c r="B7853" s="15">
        <v>296.64999999999998</v>
      </c>
      <c r="C7853" s="5">
        <v>1.41</v>
      </c>
      <c r="D7853" s="17">
        <f t="shared" si="122"/>
        <v>1.3199999999999998</v>
      </c>
      <c r="E7853" s="16">
        <v>1.23</v>
      </c>
      <c r="F7853" s="9">
        <v>1198.7</v>
      </c>
      <c r="G7853" s="5">
        <v>1.6288800000000001</v>
      </c>
      <c r="K7853" s="11">
        <v>42404</v>
      </c>
      <c r="L7853" s="13">
        <v>0.42770000000000002</v>
      </c>
    </row>
    <row r="7854" spans="1:12" x14ac:dyDescent="0.55000000000000004">
      <c r="A7854" s="2">
        <v>43882</v>
      </c>
      <c r="B7854" s="15">
        <v>292.42</v>
      </c>
      <c r="C7854" s="5">
        <v>1.41</v>
      </c>
      <c r="D7854" s="17">
        <f t="shared" si="122"/>
        <v>1.3199999999999998</v>
      </c>
      <c r="E7854" s="16">
        <v>1.23</v>
      </c>
      <c r="F7854" s="9">
        <v>1209.2</v>
      </c>
      <c r="G7854" s="5">
        <v>1.6267499999999999</v>
      </c>
      <c r="K7854" s="11">
        <v>42405</v>
      </c>
      <c r="L7854" s="13">
        <v>0.4289</v>
      </c>
    </row>
    <row r="7855" spans="1:12" x14ac:dyDescent="0.55000000000000004">
      <c r="A7855" s="2">
        <v>43885</v>
      </c>
      <c r="B7855" s="15">
        <v>281.02</v>
      </c>
      <c r="C7855" s="5">
        <v>1.41</v>
      </c>
      <c r="D7855" s="17">
        <f t="shared" si="122"/>
        <v>1.325</v>
      </c>
      <c r="E7855" s="16">
        <v>1.24</v>
      </c>
      <c r="F7855" s="9">
        <v>1220.2</v>
      </c>
      <c r="G7855" s="5">
        <v>1.6161300000000001</v>
      </c>
      <c r="K7855" s="11">
        <v>42408</v>
      </c>
      <c r="L7855" s="13">
        <v>0.42925000000000002</v>
      </c>
    </row>
    <row r="7856" spans="1:12" x14ac:dyDescent="0.55000000000000004">
      <c r="A7856" s="2">
        <v>43886</v>
      </c>
      <c r="B7856" s="15">
        <v>284.24</v>
      </c>
      <c r="C7856" s="5">
        <v>1.41</v>
      </c>
      <c r="D7856" s="17">
        <f t="shared" si="122"/>
        <v>1.33</v>
      </c>
      <c r="E7856" s="16">
        <v>1.25</v>
      </c>
      <c r="F7856" s="9">
        <v>1210.3</v>
      </c>
      <c r="G7856" s="5">
        <v>1.61263</v>
      </c>
      <c r="K7856" s="11">
        <v>42409</v>
      </c>
      <c r="L7856" s="13">
        <v>0.42849999999999999</v>
      </c>
    </row>
    <row r="7857" spans="1:12" x14ac:dyDescent="0.55000000000000004">
      <c r="A7857" s="2">
        <v>43887</v>
      </c>
      <c r="B7857" s="15">
        <v>279.94</v>
      </c>
      <c r="C7857" s="5">
        <v>1.41</v>
      </c>
      <c r="D7857" s="17">
        <f t="shared" si="122"/>
        <v>1.33</v>
      </c>
      <c r="E7857" s="16">
        <v>1.25</v>
      </c>
      <c r="F7857" s="9">
        <v>1216.9000000000001</v>
      </c>
      <c r="G7857" s="5">
        <v>1.60338</v>
      </c>
      <c r="K7857" s="11">
        <v>42410</v>
      </c>
      <c r="L7857" s="13">
        <v>0.42649999999999999</v>
      </c>
    </row>
    <row r="7858" spans="1:12" x14ac:dyDescent="0.55000000000000004">
      <c r="A7858" s="2">
        <v>43888</v>
      </c>
      <c r="B7858" s="15">
        <v>277.08999999999997</v>
      </c>
      <c r="C7858" s="5">
        <v>1.41</v>
      </c>
      <c r="D7858" s="17">
        <f t="shared" si="122"/>
        <v>1.3199999999999998</v>
      </c>
      <c r="E7858" s="16">
        <v>1.23</v>
      </c>
      <c r="F7858" s="9">
        <v>1217.2</v>
      </c>
      <c r="G7858" s="5">
        <v>1.5811299999999999</v>
      </c>
      <c r="K7858" s="11">
        <v>42411</v>
      </c>
      <c r="L7858" s="13">
        <v>0.42699999999999999</v>
      </c>
    </row>
    <row r="7859" spans="1:12" x14ac:dyDescent="0.55000000000000004">
      <c r="A7859" s="2">
        <v>43889</v>
      </c>
      <c r="B7859" s="15">
        <v>268.02</v>
      </c>
      <c r="C7859" s="5">
        <v>1.41</v>
      </c>
      <c r="D7859" s="17">
        <f t="shared" si="122"/>
        <v>1.335</v>
      </c>
      <c r="E7859" s="16">
        <v>1.26</v>
      </c>
      <c r="F7859" s="9">
        <v>1213.7</v>
      </c>
      <c r="G7859" s="5">
        <v>1.51525</v>
      </c>
      <c r="K7859" s="11">
        <v>42412</v>
      </c>
      <c r="L7859" s="13">
        <v>0.43049999999999999</v>
      </c>
    </row>
    <row r="7860" spans="1:12" x14ac:dyDescent="0.55000000000000004">
      <c r="A7860" s="2">
        <v>43892</v>
      </c>
      <c r="B7860" s="15">
        <v>270.37</v>
      </c>
      <c r="C7860" s="5">
        <v>1.41</v>
      </c>
      <c r="D7860" s="17">
        <f t="shared" si="122"/>
        <v>1.335</v>
      </c>
      <c r="E7860" s="16">
        <v>1.26</v>
      </c>
      <c r="F7860" s="9">
        <v>1193.7</v>
      </c>
      <c r="G7860" s="5">
        <v>1.35575</v>
      </c>
      <c r="K7860" s="11">
        <v>42415</v>
      </c>
      <c r="L7860" s="13">
        <v>0.42925000000000002</v>
      </c>
    </row>
    <row r="7861" spans="1:12" x14ac:dyDescent="0.55000000000000004">
      <c r="A7861" s="2">
        <v>43893</v>
      </c>
      <c r="B7861" s="15">
        <v>271.56</v>
      </c>
      <c r="C7861" s="5">
        <v>1.41</v>
      </c>
      <c r="D7861" s="17">
        <f t="shared" si="122"/>
        <v>1.335</v>
      </c>
      <c r="E7861" s="16">
        <v>1.26</v>
      </c>
      <c r="F7861" s="9">
        <v>1195.2</v>
      </c>
      <c r="G7861" s="5">
        <v>1.3767499999999999</v>
      </c>
      <c r="K7861" s="11">
        <v>42416</v>
      </c>
      <c r="L7861" s="13">
        <v>0.42949999999999999</v>
      </c>
    </row>
    <row r="7862" spans="1:12" x14ac:dyDescent="0.55000000000000004">
      <c r="A7862" s="2">
        <v>43894</v>
      </c>
      <c r="B7862" s="15">
        <v>278.13</v>
      </c>
      <c r="C7862" s="5">
        <v>1.4</v>
      </c>
      <c r="D7862" s="17">
        <f t="shared" si="122"/>
        <v>1.325</v>
      </c>
      <c r="E7862" s="16">
        <v>1.25</v>
      </c>
      <c r="F7862" s="9">
        <v>1187.8</v>
      </c>
      <c r="G7862" s="5">
        <v>1.0162500000000001</v>
      </c>
      <c r="K7862" s="11">
        <v>42417</v>
      </c>
      <c r="L7862" s="13">
        <v>0.43004999999999999</v>
      </c>
    </row>
    <row r="7863" spans="1:12" x14ac:dyDescent="0.55000000000000004">
      <c r="A7863" s="2">
        <v>43895</v>
      </c>
      <c r="B7863" s="15">
        <v>281.38</v>
      </c>
      <c r="C7863" s="5">
        <v>1.4</v>
      </c>
      <c r="D7863" s="17">
        <f t="shared" si="122"/>
        <v>1.325</v>
      </c>
      <c r="E7863" s="16">
        <v>1.25</v>
      </c>
      <c r="F7863" s="9">
        <v>1181.2</v>
      </c>
      <c r="G7863" s="5">
        <v>1.0051300000000001</v>
      </c>
      <c r="K7863" s="11">
        <v>42418</v>
      </c>
      <c r="L7863" s="13">
        <v>0.432</v>
      </c>
    </row>
    <row r="7864" spans="1:12" x14ac:dyDescent="0.55000000000000004">
      <c r="A7864" s="2">
        <v>43896</v>
      </c>
      <c r="B7864" s="15">
        <v>275.10000000000002</v>
      </c>
      <c r="C7864" s="5">
        <v>1.4</v>
      </c>
      <c r="D7864" s="17">
        <f t="shared" si="122"/>
        <v>1.3199999999999998</v>
      </c>
      <c r="E7864" s="16">
        <v>1.24</v>
      </c>
      <c r="F7864" s="9">
        <v>1192.3</v>
      </c>
      <c r="G7864" s="5">
        <v>0.86263000000000001</v>
      </c>
      <c r="K7864" s="11">
        <v>42419</v>
      </c>
      <c r="L7864" s="13">
        <v>0.4335</v>
      </c>
    </row>
    <row r="7865" spans="1:12" x14ac:dyDescent="0.55000000000000004">
      <c r="A7865" s="2">
        <v>43899</v>
      </c>
      <c r="B7865" s="15">
        <v>263.11</v>
      </c>
      <c r="C7865" s="5">
        <v>1.4</v>
      </c>
      <c r="D7865" s="17">
        <f t="shared" si="122"/>
        <v>1.33</v>
      </c>
      <c r="E7865" s="16">
        <v>1.26</v>
      </c>
      <c r="F7865" s="9">
        <v>1204.2</v>
      </c>
      <c r="G7865" s="5">
        <v>0.72487999999999997</v>
      </c>
      <c r="K7865" s="11">
        <v>42422</v>
      </c>
      <c r="L7865" s="13">
        <v>0.4335</v>
      </c>
    </row>
    <row r="7866" spans="1:12" x14ac:dyDescent="0.55000000000000004">
      <c r="A7866" s="2">
        <v>43900</v>
      </c>
      <c r="B7866" s="15">
        <v>264.67</v>
      </c>
      <c r="C7866" s="5">
        <v>1.4</v>
      </c>
      <c r="D7866" s="17">
        <f t="shared" si="122"/>
        <v>1.325</v>
      </c>
      <c r="E7866" s="16">
        <v>1.25</v>
      </c>
      <c r="F7866" s="9">
        <v>1193.2</v>
      </c>
      <c r="G7866" s="5">
        <v>0.81137999999999999</v>
      </c>
      <c r="K7866" s="11">
        <v>42423</v>
      </c>
      <c r="L7866" s="13">
        <v>0.43580000000000002</v>
      </c>
    </row>
    <row r="7867" spans="1:12" x14ac:dyDescent="0.55000000000000004">
      <c r="A7867" s="2">
        <v>43901</v>
      </c>
      <c r="B7867" s="15">
        <v>257.01</v>
      </c>
      <c r="C7867" s="5">
        <v>1.4</v>
      </c>
      <c r="D7867" s="17">
        <f t="shared" si="122"/>
        <v>1.3199999999999998</v>
      </c>
      <c r="E7867" s="16">
        <v>1.24</v>
      </c>
      <c r="F7867" s="9">
        <v>1193</v>
      </c>
      <c r="G7867" s="5">
        <v>0.79662999999999995</v>
      </c>
      <c r="K7867" s="11">
        <v>42424</v>
      </c>
      <c r="L7867" s="13">
        <v>0.43380000000000002</v>
      </c>
    </row>
    <row r="7868" spans="1:12" x14ac:dyDescent="0.55000000000000004">
      <c r="A7868" s="2">
        <v>43902</v>
      </c>
      <c r="B7868" s="15">
        <v>247.62</v>
      </c>
      <c r="C7868" s="5">
        <v>1.39</v>
      </c>
      <c r="D7868" s="17">
        <f t="shared" si="122"/>
        <v>1.3199999999999998</v>
      </c>
      <c r="E7868" s="16">
        <v>1.25</v>
      </c>
      <c r="F7868" s="9">
        <v>1206.5</v>
      </c>
      <c r="G7868" s="5">
        <v>0.70462999999999998</v>
      </c>
      <c r="K7868" s="11">
        <v>42425</v>
      </c>
      <c r="L7868" s="13">
        <v>0.4385</v>
      </c>
    </row>
    <row r="7869" spans="1:12" x14ac:dyDescent="0.55000000000000004">
      <c r="A7869" s="2">
        <v>43903</v>
      </c>
      <c r="B7869" s="15">
        <v>240.65</v>
      </c>
      <c r="C7869" s="5">
        <v>1.39</v>
      </c>
      <c r="D7869" s="17">
        <f t="shared" si="122"/>
        <v>1.3199999999999998</v>
      </c>
      <c r="E7869" s="16">
        <v>1.25</v>
      </c>
      <c r="F7869" s="9">
        <v>1219.3</v>
      </c>
      <c r="G7869" s="5">
        <v>0.80013000000000001</v>
      </c>
      <c r="K7869" s="11">
        <v>42426</v>
      </c>
      <c r="L7869" s="13">
        <v>0.4385</v>
      </c>
    </row>
    <row r="7870" spans="1:12" x14ac:dyDescent="0.55000000000000004">
      <c r="A7870" s="2">
        <v>43906</v>
      </c>
      <c r="B7870" s="15">
        <v>232.97</v>
      </c>
      <c r="C7870" s="5">
        <v>1.39</v>
      </c>
      <c r="D7870" s="17">
        <f t="shared" si="122"/>
        <v>1.33</v>
      </c>
      <c r="E7870" s="16">
        <v>1.27</v>
      </c>
      <c r="F7870" s="9">
        <v>1226</v>
      </c>
      <c r="G7870" s="5">
        <v>0.61163000000000001</v>
      </c>
      <c r="K7870" s="11">
        <v>42429</v>
      </c>
      <c r="L7870" s="13">
        <v>0.4405</v>
      </c>
    </row>
    <row r="7871" spans="1:12" x14ac:dyDescent="0.55000000000000004">
      <c r="A7871" s="2">
        <v>43907</v>
      </c>
      <c r="B7871" s="15">
        <v>226.89</v>
      </c>
      <c r="C7871" s="5">
        <v>1.02</v>
      </c>
      <c r="D7871" s="17">
        <f t="shared" si="122"/>
        <v>0.89</v>
      </c>
      <c r="E7871" s="16">
        <v>0.76</v>
      </c>
      <c r="F7871" s="9">
        <v>1243.5</v>
      </c>
      <c r="G7871" s="5">
        <v>0.75</v>
      </c>
      <c r="K7871" s="11">
        <v>42430</v>
      </c>
      <c r="L7871" s="13">
        <v>0.43525000000000003</v>
      </c>
    </row>
    <row r="7872" spans="1:12" x14ac:dyDescent="0.55000000000000004">
      <c r="A7872" s="2">
        <v>43908</v>
      </c>
      <c r="B7872" s="15">
        <v>215.83</v>
      </c>
      <c r="C7872" s="5">
        <v>1.02</v>
      </c>
      <c r="D7872" s="17">
        <f t="shared" si="122"/>
        <v>0.875</v>
      </c>
      <c r="E7872" s="16">
        <v>0.73</v>
      </c>
      <c r="F7872" s="9">
        <v>1245.7</v>
      </c>
      <c r="G7872" s="5">
        <v>0.77288000000000001</v>
      </c>
      <c r="K7872" s="11">
        <v>42431</v>
      </c>
      <c r="L7872" s="13">
        <v>0.43759999999999999</v>
      </c>
    </row>
    <row r="7873" spans="1:12" x14ac:dyDescent="0.55000000000000004">
      <c r="A7873" s="2">
        <v>43909</v>
      </c>
      <c r="B7873" s="15">
        <v>199.28</v>
      </c>
      <c r="C7873" s="5">
        <v>1.02</v>
      </c>
      <c r="D7873" s="17">
        <f t="shared" si="122"/>
        <v>0.87</v>
      </c>
      <c r="E7873" s="16">
        <v>0.72</v>
      </c>
      <c r="F7873" s="9">
        <v>1285.7</v>
      </c>
      <c r="G7873" s="5">
        <v>0.92362999999999995</v>
      </c>
      <c r="K7873" s="11">
        <v>42432</v>
      </c>
      <c r="L7873" s="13">
        <v>0.4405</v>
      </c>
    </row>
    <row r="7874" spans="1:12" x14ac:dyDescent="0.55000000000000004">
      <c r="A7874" s="2">
        <v>43910</v>
      </c>
      <c r="B7874" s="15">
        <v>213.67</v>
      </c>
      <c r="C7874" s="5">
        <v>1.02</v>
      </c>
      <c r="D7874" s="17">
        <f t="shared" si="122"/>
        <v>0.875</v>
      </c>
      <c r="E7874" s="16">
        <v>0.73</v>
      </c>
      <c r="F7874" s="9">
        <v>1246.5</v>
      </c>
      <c r="G7874" s="5">
        <v>0.92849999999999999</v>
      </c>
      <c r="K7874" s="11">
        <v>42433</v>
      </c>
      <c r="L7874" s="13">
        <v>0.438</v>
      </c>
    </row>
    <row r="7875" spans="1:12" x14ac:dyDescent="0.55000000000000004">
      <c r="A7875" s="2">
        <v>43913</v>
      </c>
      <c r="B7875" s="15">
        <v>201.87</v>
      </c>
      <c r="C7875" s="5">
        <v>1.02</v>
      </c>
      <c r="D7875" s="17">
        <f t="shared" si="122"/>
        <v>0.875</v>
      </c>
      <c r="E7875" s="16">
        <v>0.73</v>
      </c>
      <c r="F7875" s="9">
        <v>1266.5</v>
      </c>
      <c r="G7875" s="5">
        <v>0.94662999999999997</v>
      </c>
      <c r="K7875" s="11">
        <v>42436</v>
      </c>
      <c r="L7875" s="13">
        <v>0.4405</v>
      </c>
    </row>
    <row r="7876" spans="1:12" x14ac:dyDescent="0.55000000000000004">
      <c r="A7876" s="2">
        <v>43914</v>
      </c>
      <c r="B7876" s="15">
        <v>220.34</v>
      </c>
      <c r="C7876" s="5">
        <v>1.07</v>
      </c>
      <c r="D7876" s="17">
        <f t="shared" ref="D7876:D7939" si="123">(C7876+E7876)/2</f>
        <v>0.89500000000000002</v>
      </c>
      <c r="E7876" s="16">
        <v>0.72</v>
      </c>
      <c r="F7876" s="9">
        <v>1249.5999999999999</v>
      </c>
      <c r="G7876" s="5">
        <v>0.92488000000000004</v>
      </c>
      <c r="K7876" s="11">
        <v>42437</v>
      </c>
      <c r="L7876" s="13">
        <v>0.44185000000000002</v>
      </c>
    </row>
    <row r="7877" spans="1:12" x14ac:dyDescent="0.55000000000000004">
      <c r="A7877" s="2">
        <v>43915</v>
      </c>
      <c r="B7877" s="15">
        <v>232.89</v>
      </c>
      <c r="C7877" s="5">
        <v>1.1000000000000001</v>
      </c>
      <c r="D7877" s="17">
        <f t="shared" si="123"/>
        <v>0.91500000000000004</v>
      </c>
      <c r="E7877" s="16">
        <v>0.73</v>
      </c>
      <c r="F7877" s="9">
        <v>1229.9000000000001</v>
      </c>
      <c r="G7877" s="5">
        <v>0.95913000000000004</v>
      </c>
      <c r="K7877" s="11">
        <v>42438</v>
      </c>
      <c r="L7877" s="13">
        <v>0.438</v>
      </c>
    </row>
    <row r="7878" spans="1:12" x14ac:dyDescent="0.55000000000000004">
      <c r="A7878" s="2">
        <v>43916</v>
      </c>
      <c r="B7878" s="15">
        <v>229.34</v>
      </c>
      <c r="C7878" s="5">
        <v>1.1000000000000001</v>
      </c>
      <c r="D7878" s="17">
        <f t="shared" si="123"/>
        <v>0.91500000000000004</v>
      </c>
      <c r="E7878" s="16">
        <v>0.73</v>
      </c>
      <c r="F7878" s="9">
        <v>1232.8</v>
      </c>
      <c r="G7878" s="5">
        <v>0.94088000000000005</v>
      </c>
      <c r="K7878" s="11">
        <v>42439</v>
      </c>
      <c r="L7878" s="13">
        <v>0.43809999999999999</v>
      </c>
    </row>
    <row r="7879" spans="1:12" x14ac:dyDescent="0.55000000000000004">
      <c r="A7879" s="2">
        <v>43917</v>
      </c>
      <c r="B7879" s="15">
        <v>233.79</v>
      </c>
      <c r="C7879" s="5">
        <v>1.1000000000000001</v>
      </c>
      <c r="D7879" s="17">
        <f t="shared" si="123"/>
        <v>0.92500000000000004</v>
      </c>
      <c r="E7879" s="16">
        <v>0.75</v>
      </c>
      <c r="F7879" s="9">
        <v>1210.5999999999999</v>
      </c>
      <c r="G7879" s="5">
        <v>0.98938000000000004</v>
      </c>
      <c r="K7879" s="11">
        <v>42440</v>
      </c>
      <c r="L7879" s="13">
        <v>0.43619999999999998</v>
      </c>
    </row>
    <row r="7880" spans="1:12" x14ac:dyDescent="0.55000000000000004">
      <c r="A7880" s="2">
        <v>43920</v>
      </c>
      <c r="B7880" s="15">
        <v>232.45</v>
      </c>
      <c r="C7880" s="5">
        <v>1.1000000000000001</v>
      </c>
      <c r="D7880" s="17">
        <f t="shared" si="123"/>
        <v>0.93</v>
      </c>
      <c r="E7880" s="16">
        <v>0.76</v>
      </c>
      <c r="F7880" s="9">
        <v>1224.4000000000001</v>
      </c>
      <c r="G7880" s="5">
        <v>0.98450000000000004</v>
      </c>
      <c r="K7880" s="11">
        <v>42443</v>
      </c>
      <c r="L7880" s="13">
        <v>0.44130000000000003</v>
      </c>
    </row>
    <row r="7881" spans="1:12" x14ac:dyDescent="0.55000000000000004">
      <c r="A7881" s="2">
        <v>43921</v>
      </c>
      <c r="B7881" s="15">
        <v>236.82</v>
      </c>
      <c r="C7881" s="5">
        <v>1.1000000000000001</v>
      </c>
      <c r="D7881" s="17">
        <f t="shared" si="123"/>
        <v>0.95000000000000007</v>
      </c>
      <c r="E7881" s="16">
        <v>0.8</v>
      </c>
      <c r="F7881" s="9">
        <v>1217.4000000000001</v>
      </c>
      <c r="G7881" s="5">
        <v>0.99287999999999998</v>
      </c>
      <c r="K7881" s="11">
        <v>42444</v>
      </c>
      <c r="L7881" s="13">
        <v>0.44124999999999998</v>
      </c>
    </row>
    <row r="7882" spans="1:12" x14ac:dyDescent="0.55000000000000004">
      <c r="A7882" s="2">
        <v>43922</v>
      </c>
      <c r="B7882" s="15">
        <v>226.35</v>
      </c>
      <c r="C7882" s="5">
        <v>1.1000000000000001</v>
      </c>
      <c r="D7882" s="17">
        <f t="shared" si="123"/>
        <v>0.93</v>
      </c>
      <c r="E7882" s="16">
        <v>0.76</v>
      </c>
      <c r="F7882" s="9">
        <v>1230.5</v>
      </c>
      <c r="G7882" s="5">
        <v>1.0162500000000001</v>
      </c>
      <c r="K7882" s="11">
        <v>42445</v>
      </c>
      <c r="L7882" s="13">
        <v>0.43990000000000001</v>
      </c>
    </row>
    <row r="7883" spans="1:12" x14ac:dyDescent="0.55000000000000004">
      <c r="A7883" s="2">
        <v>43923</v>
      </c>
      <c r="B7883" s="15">
        <v>231.84</v>
      </c>
      <c r="C7883" s="5">
        <v>1.1000000000000001</v>
      </c>
      <c r="D7883" s="17">
        <f t="shared" si="123"/>
        <v>0.92</v>
      </c>
      <c r="E7883" s="16">
        <v>0.74</v>
      </c>
      <c r="F7883" s="9">
        <v>1228.3</v>
      </c>
      <c r="G7883" s="5">
        <v>0.98163</v>
      </c>
      <c r="K7883" s="11">
        <v>42446</v>
      </c>
      <c r="L7883" s="13">
        <v>0.43209999999999998</v>
      </c>
    </row>
    <row r="7884" spans="1:12" x14ac:dyDescent="0.55000000000000004">
      <c r="A7884" s="2">
        <v>43924</v>
      </c>
      <c r="B7884" s="15">
        <v>231.7</v>
      </c>
      <c r="C7884" s="5">
        <v>1.1000000000000001</v>
      </c>
      <c r="D7884" s="17">
        <f t="shared" si="123"/>
        <v>0.91500000000000004</v>
      </c>
      <c r="E7884" s="16">
        <v>0.73</v>
      </c>
      <c r="F7884" s="9">
        <v>1230.9000000000001</v>
      </c>
      <c r="G7884" s="5">
        <v>0.98512999999999995</v>
      </c>
      <c r="K7884" s="11">
        <v>42447</v>
      </c>
      <c r="L7884" s="13">
        <v>0.42830000000000001</v>
      </c>
    </row>
    <row r="7885" spans="1:12" x14ac:dyDescent="0.55000000000000004">
      <c r="A7885" s="2">
        <v>43927</v>
      </c>
      <c r="B7885" s="15">
        <v>240.81</v>
      </c>
      <c r="C7885" s="5">
        <v>1.1000000000000001</v>
      </c>
      <c r="D7885" s="17">
        <f t="shared" si="123"/>
        <v>0.92500000000000004</v>
      </c>
      <c r="E7885" s="16">
        <v>0.75</v>
      </c>
      <c r="F7885" s="9">
        <v>1229.3</v>
      </c>
      <c r="G7885" s="5">
        <v>0.92125000000000001</v>
      </c>
      <c r="K7885" s="11">
        <v>42450</v>
      </c>
      <c r="L7885" s="13">
        <v>0.43180000000000002</v>
      </c>
    </row>
    <row r="7886" spans="1:12" x14ac:dyDescent="0.55000000000000004">
      <c r="A7886" s="2">
        <v>43928</v>
      </c>
      <c r="B7886" s="15">
        <v>244.87</v>
      </c>
      <c r="C7886" s="5">
        <v>1.1000000000000001</v>
      </c>
      <c r="D7886" s="17">
        <f t="shared" si="123"/>
        <v>0.92</v>
      </c>
      <c r="E7886" s="16">
        <v>0.74</v>
      </c>
      <c r="F7886" s="9">
        <v>1221.2</v>
      </c>
      <c r="G7886" s="5">
        <v>0.86350000000000005</v>
      </c>
      <c r="K7886" s="11">
        <v>42451</v>
      </c>
      <c r="L7886" s="13">
        <v>0.43149999999999999</v>
      </c>
    </row>
    <row r="7887" spans="1:12" x14ac:dyDescent="0.55000000000000004">
      <c r="A7887" s="2">
        <v>43929</v>
      </c>
      <c r="B7887" s="15">
        <v>241.89</v>
      </c>
      <c r="C7887" s="5">
        <v>1.1000000000000001</v>
      </c>
      <c r="D7887" s="17">
        <f t="shared" si="123"/>
        <v>0.91500000000000004</v>
      </c>
      <c r="E7887" s="16">
        <v>0.73</v>
      </c>
      <c r="F7887" s="9">
        <v>1220.9000000000001</v>
      </c>
      <c r="G7887" s="5">
        <v>0.82887999999999995</v>
      </c>
      <c r="K7887" s="11">
        <v>42452</v>
      </c>
      <c r="L7887" s="13">
        <v>0.433</v>
      </c>
    </row>
    <row r="7888" spans="1:12" x14ac:dyDescent="0.55000000000000004">
      <c r="A7888" s="2">
        <v>43930</v>
      </c>
      <c r="B7888" s="15">
        <v>245.61</v>
      </c>
      <c r="C7888" s="5">
        <v>1.1000000000000001</v>
      </c>
      <c r="D7888" s="17">
        <f t="shared" si="123"/>
        <v>0.91500000000000004</v>
      </c>
      <c r="E7888" s="16">
        <v>0.73</v>
      </c>
      <c r="F7888" s="9">
        <v>1219.5</v>
      </c>
      <c r="G7888" s="5">
        <v>0.81399999999999995</v>
      </c>
      <c r="K7888" s="11">
        <v>42453</v>
      </c>
      <c r="L7888" s="13">
        <v>0.435</v>
      </c>
    </row>
    <row r="7889" spans="1:12" x14ac:dyDescent="0.55000000000000004">
      <c r="A7889" s="2">
        <v>43931</v>
      </c>
      <c r="B7889" s="15">
        <v>248</v>
      </c>
      <c r="C7889" s="5">
        <v>1.1000000000000001</v>
      </c>
      <c r="D7889" s="17">
        <f t="shared" si="123"/>
        <v>0.91500000000000004</v>
      </c>
      <c r="E7889" s="16">
        <v>0.73</v>
      </c>
      <c r="F7889" s="9">
        <v>1208.8</v>
      </c>
      <c r="G7889" s="5">
        <v>0</v>
      </c>
      <c r="K7889" s="11">
        <v>42454</v>
      </c>
      <c r="L7889" s="12">
        <f>L7888</f>
        <v>0.435</v>
      </c>
    </row>
    <row r="7890" spans="1:12" x14ac:dyDescent="0.55000000000000004">
      <c r="A7890" s="2">
        <v>43934</v>
      </c>
      <c r="B7890" s="15">
        <v>243.4</v>
      </c>
      <c r="C7890" s="5">
        <v>1.1000000000000001</v>
      </c>
      <c r="D7890" s="17">
        <f t="shared" si="123"/>
        <v>0.92500000000000004</v>
      </c>
      <c r="E7890" s="16">
        <v>0.75</v>
      </c>
      <c r="F7890" s="9">
        <v>1217.9000000000001</v>
      </c>
      <c r="G7890" s="5">
        <v>0</v>
      </c>
      <c r="K7890" s="11">
        <v>42457</v>
      </c>
      <c r="L7890" s="12">
        <f>L7889</f>
        <v>0.435</v>
      </c>
    </row>
    <row r="7891" spans="1:12" x14ac:dyDescent="0.55000000000000004">
      <c r="A7891" s="2">
        <v>43935</v>
      </c>
      <c r="B7891" s="15">
        <v>247.45</v>
      </c>
      <c r="C7891" s="5">
        <v>1.1000000000000001</v>
      </c>
      <c r="D7891" s="17">
        <f t="shared" si="123"/>
        <v>0.92</v>
      </c>
      <c r="E7891" s="16">
        <v>0.74</v>
      </c>
      <c r="F7891" s="9">
        <v>1217.3</v>
      </c>
      <c r="G7891" s="5">
        <v>0.79413</v>
      </c>
      <c r="K7891" s="11">
        <v>42458</v>
      </c>
      <c r="L7891" s="13">
        <v>0.43290000000000001</v>
      </c>
    </row>
    <row r="7892" spans="1:12" x14ac:dyDescent="0.55000000000000004">
      <c r="A7892" s="2">
        <v>43937</v>
      </c>
      <c r="B7892" s="15">
        <v>247.1</v>
      </c>
      <c r="C7892" s="5">
        <v>1.1000000000000001</v>
      </c>
      <c r="D7892" s="17">
        <f t="shared" si="123"/>
        <v>0.91500000000000004</v>
      </c>
      <c r="E7892" s="16">
        <v>0.73</v>
      </c>
      <c r="F7892" s="9">
        <v>1228.7</v>
      </c>
      <c r="G7892" s="5">
        <v>0.71825000000000006</v>
      </c>
      <c r="K7892" s="11">
        <v>42459</v>
      </c>
      <c r="L7892" s="13">
        <v>0.434</v>
      </c>
    </row>
    <row r="7893" spans="1:12" x14ac:dyDescent="0.55000000000000004">
      <c r="A7893" s="2">
        <v>43938</v>
      </c>
      <c r="B7893" s="15">
        <v>255.02</v>
      </c>
      <c r="C7893" s="5">
        <v>1.1000000000000001</v>
      </c>
      <c r="D7893" s="17">
        <f t="shared" si="123"/>
        <v>0.92</v>
      </c>
      <c r="E7893" s="16">
        <v>0.74</v>
      </c>
      <c r="F7893" s="9">
        <v>1217.9000000000001</v>
      </c>
      <c r="G7893" s="5">
        <v>0.67274999999999996</v>
      </c>
      <c r="K7893" s="11">
        <v>42460</v>
      </c>
      <c r="L7893" s="13">
        <v>0.43725000000000003</v>
      </c>
    </row>
    <row r="7894" spans="1:12" x14ac:dyDescent="0.55000000000000004">
      <c r="A7894" s="2">
        <v>43941</v>
      </c>
      <c r="B7894" s="15">
        <v>252.14</v>
      </c>
      <c r="C7894" s="5">
        <v>1.1000000000000001</v>
      </c>
      <c r="D7894" s="17">
        <f t="shared" si="123"/>
        <v>0.92500000000000004</v>
      </c>
      <c r="E7894" s="16">
        <v>0.75</v>
      </c>
      <c r="F7894" s="9">
        <v>1220.5</v>
      </c>
      <c r="G7894" s="5">
        <v>0.66737999999999997</v>
      </c>
      <c r="K7894" s="11">
        <v>42461</v>
      </c>
      <c r="L7894" s="13">
        <v>0.43735000000000002</v>
      </c>
    </row>
    <row r="7895" spans="1:12" x14ac:dyDescent="0.55000000000000004">
      <c r="A7895" s="2">
        <v>43942</v>
      </c>
      <c r="B7895" s="15">
        <v>249.4</v>
      </c>
      <c r="C7895" s="5">
        <v>1.1000000000000001</v>
      </c>
      <c r="D7895" s="17">
        <f t="shared" si="123"/>
        <v>0.92500000000000004</v>
      </c>
      <c r="E7895" s="16">
        <v>0.75</v>
      </c>
      <c r="F7895" s="9">
        <v>1229.7</v>
      </c>
      <c r="G7895" s="5">
        <v>0.62463000000000002</v>
      </c>
      <c r="K7895" s="11">
        <v>42464</v>
      </c>
      <c r="L7895" s="13">
        <v>0.44019999999999998</v>
      </c>
    </row>
    <row r="7896" spans="1:12" x14ac:dyDescent="0.55000000000000004">
      <c r="A7896" s="2">
        <v>43943</v>
      </c>
      <c r="B7896" s="15">
        <v>251.88</v>
      </c>
      <c r="C7896" s="5">
        <v>1.1000000000000001</v>
      </c>
      <c r="D7896" s="17">
        <f t="shared" si="123"/>
        <v>0.92</v>
      </c>
      <c r="E7896" s="16">
        <v>0.74</v>
      </c>
      <c r="F7896" s="9">
        <v>1232.2</v>
      </c>
      <c r="G7896" s="5">
        <v>0.56974999999999998</v>
      </c>
      <c r="K7896" s="11">
        <v>42465</v>
      </c>
      <c r="L7896" s="13">
        <v>0.4385</v>
      </c>
    </row>
    <row r="7897" spans="1:12" x14ac:dyDescent="0.55000000000000004">
      <c r="A7897" s="2">
        <v>43944</v>
      </c>
      <c r="B7897" s="15">
        <v>253.74</v>
      </c>
      <c r="C7897" s="5">
        <v>1.1000000000000001</v>
      </c>
      <c r="D7897" s="17">
        <f t="shared" si="123"/>
        <v>0.92</v>
      </c>
      <c r="E7897" s="16">
        <v>0.74</v>
      </c>
      <c r="F7897" s="9">
        <v>1229.7</v>
      </c>
      <c r="G7897" s="5">
        <v>0.48725000000000002</v>
      </c>
      <c r="K7897" s="11">
        <v>42466</v>
      </c>
      <c r="L7897" s="13">
        <v>0.439</v>
      </c>
    </row>
    <row r="7898" spans="1:12" x14ac:dyDescent="0.55000000000000004">
      <c r="A7898" s="2">
        <v>43945</v>
      </c>
      <c r="B7898" s="15">
        <v>250.28</v>
      </c>
      <c r="C7898" s="5">
        <v>1.1000000000000001</v>
      </c>
      <c r="D7898" s="17">
        <f t="shared" si="123"/>
        <v>0.92</v>
      </c>
      <c r="E7898" s="16">
        <v>0.74</v>
      </c>
      <c r="F7898" s="9">
        <v>1235.5</v>
      </c>
      <c r="G7898" s="5">
        <v>0.44087999999999999</v>
      </c>
      <c r="K7898" s="11">
        <v>42467</v>
      </c>
      <c r="L7898" s="13">
        <v>0.43645</v>
      </c>
    </row>
    <row r="7899" spans="1:12" x14ac:dyDescent="0.55000000000000004">
      <c r="A7899" s="2">
        <v>43948</v>
      </c>
      <c r="B7899" s="15">
        <v>254.84</v>
      </c>
      <c r="C7899" s="5">
        <v>1.1000000000000001</v>
      </c>
      <c r="D7899" s="17">
        <f t="shared" si="123"/>
        <v>0.91500000000000004</v>
      </c>
      <c r="E7899" s="16">
        <v>0.73</v>
      </c>
      <c r="F7899" s="9">
        <v>1226.2</v>
      </c>
      <c r="G7899" s="5">
        <v>0.43763000000000002</v>
      </c>
      <c r="K7899" s="11">
        <v>42468</v>
      </c>
      <c r="L7899" s="13">
        <v>0.43469999999999998</v>
      </c>
    </row>
    <row r="7900" spans="1:12" x14ac:dyDescent="0.55000000000000004">
      <c r="A7900" s="2">
        <v>43949</v>
      </c>
      <c r="B7900" s="15">
        <v>256.39</v>
      </c>
      <c r="C7900" s="5">
        <v>1.1000000000000001</v>
      </c>
      <c r="D7900" s="17">
        <f t="shared" si="123"/>
        <v>0.91500000000000004</v>
      </c>
      <c r="E7900" s="16">
        <v>0.73</v>
      </c>
      <c r="F7900" s="9">
        <v>1225.2</v>
      </c>
      <c r="G7900" s="5">
        <v>0.40362999999999999</v>
      </c>
      <c r="K7900" s="11">
        <v>42471</v>
      </c>
      <c r="L7900" s="13">
        <v>0.43590000000000001</v>
      </c>
    </row>
    <row r="7901" spans="1:12" x14ac:dyDescent="0.55000000000000004">
      <c r="A7901" s="2">
        <v>43950</v>
      </c>
      <c r="B7901" s="15">
        <v>258.14999999999998</v>
      </c>
      <c r="C7901" s="5">
        <v>1.1000000000000001</v>
      </c>
      <c r="D7901" s="17">
        <f t="shared" si="123"/>
        <v>0.93</v>
      </c>
      <c r="E7901" s="16">
        <v>0.76</v>
      </c>
      <c r="F7901" s="9">
        <v>1218.2</v>
      </c>
      <c r="G7901" s="5">
        <v>0.37013000000000001</v>
      </c>
      <c r="K7901" s="11">
        <v>42472</v>
      </c>
      <c r="L7901" s="13">
        <v>0.43714999999999998</v>
      </c>
    </row>
    <row r="7902" spans="1:12" x14ac:dyDescent="0.55000000000000004">
      <c r="A7902" s="2">
        <v>43955</v>
      </c>
      <c r="B7902" s="15">
        <v>250.6</v>
      </c>
      <c r="C7902" s="5">
        <v>1.1000000000000001</v>
      </c>
      <c r="D7902" s="17">
        <f t="shared" si="123"/>
        <v>0.90500000000000003</v>
      </c>
      <c r="E7902" s="16">
        <v>0.71</v>
      </c>
      <c r="F7902" s="9">
        <v>1229.0999999999999</v>
      </c>
      <c r="G7902" s="5">
        <v>0.26274999999999998</v>
      </c>
      <c r="K7902" s="11">
        <v>42473</v>
      </c>
      <c r="L7902" s="13">
        <v>0.43275000000000002</v>
      </c>
    </row>
    <row r="7903" spans="1:12" x14ac:dyDescent="0.55000000000000004">
      <c r="A7903" s="2">
        <v>43957</v>
      </c>
      <c r="B7903" s="15">
        <v>255</v>
      </c>
      <c r="C7903" s="5">
        <v>1.1000000000000001</v>
      </c>
      <c r="D7903" s="17">
        <f t="shared" si="123"/>
        <v>0.91</v>
      </c>
      <c r="E7903" s="16">
        <v>0.72</v>
      </c>
      <c r="F7903" s="9">
        <v>1222.0999999999999</v>
      </c>
      <c r="G7903" s="5">
        <v>0.22162999999999999</v>
      </c>
      <c r="K7903" s="11">
        <v>42474</v>
      </c>
      <c r="L7903" s="13">
        <v>0.43625000000000003</v>
      </c>
    </row>
    <row r="7904" spans="1:12" x14ac:dyDescent="0.55000000000000004">
      <c r="A7904" s="2">
        <v>43958</v>
      </c>
      <c r="B7904" s="15">
        <v>254.46</v>
      </c>
      <c r="C7904" s="5">
        <v>1.08</v>
      </c>
      <c r="D7904" s="17">
        <f t="shared" si="123"/>
        <v>0.89500000000000002</v>
      </c>
      <c r="E7904" s="16">
        <v>0.71</v>
      </c>
      <c r="F7904" s="9">
        <v>1225</v>
      </c>
      <c r="G7904" s="5">
        <v>0.19800000000000001</v>
      </c>
      <c r="K7904" s="11">
        <v>42475</v>
      </c>
      <c r="L7904" s="13">
        <v>0.43625000000000003</v>
      </c>
    </row>
    <row r="7905" spans="1:12" x14ac:dyDescent="0.55000000000000004">
      <c r="A7905" s="2">
        <v>43959</v>
      </c>
      <c r="B7905" s="15">
        <v>256.62</v>
      </c>
      <c r="C7905" s="5">
        <v>1.08</v>
      </c>
      <c r="D7905" s="17">
        <f t="shared" si="123"/>
        <v>0.9</v>
      </c>
      <c r="E7905" s="16">
        <v>0.72</v>
      </c>
      <c r="F7905" s="9">
        <v>1219.9000000000001</v>
      </c>
      <c r="G7905" s="5">
        <v>0</v>
      </c>
      <c r="K7905" s="11">
        <v>42478</v>
      </c>
      <c r="L7905" s="13">
        <v>0.43874999999999997</v>
      </c>
    </row>
    <row r="7906" spans="1:12" x14ac:dyDescent="0.55000000000000004">
      <c r="A7906" s="2">
        <v>43962</v>
      </c>
      <c r="B7906" s="15">
        <v>254.95</v>
      </c>
      <c r="C7906" s="5">
        <v>1.05</v>
      </c>
      <c r="D7906" s="17">
        <f t="shared" si="123"/>
        <v>0.89</v>
      </c>
      <c r="E7906" s="16">
        <v>0.73</v>
      </c>
      <c r="F7906" s="9">
        <v>1220.5</v>
      </c>
      <c r="G7906" s="5">
        <v>0.19087999999999999</v>
      </c>
      <c r="K7906" s="11">
        <v>42479</v>
      </c>
      <c r="L7906" s="13">
        <v>0.44114999999999999</v>
      </c>
    </row>
    <row r="7907" spans="1:12" x14ac:dyDescent="0.55000000000000004">
      <c r="A7907" s="2">
        <v>43963</v>
      </c>
      <c r="B7907" s="15">
        <v>253.37</v>
      </c>
      <c r="C7907" s="5">
        <v>1.05</v>
      </c>
      <c r="D7907" s="17">
        <f t="shared" si="123"/>
        <v>0.89</v>
      </c>
      <c r="E7907" s="16">
        <v>0.73</v>
      </c>
      <c r="F7907" s="9">
        <v>1224.8</v>
      </c>
      <c r="G7907" s="5">
        <v>0.18387999999999999</v>
      </c>
      <c r="K7907" s="11">
        <v>42480</v>
      </c>
      <c r="L7907" s="13">
        <v>0.44124999999999998</v>
      </c>
    </row>
    <row r="7908" spans="1:12" x14ac:dyDescent="0.55000000000000004">
      <c r="A7908" s="2">
        <v>43964</v>
      </c>
      <c r="B7908" s="15">
        <v>255.85</v>
      </c>
      <c r="C7908" s="5">
        <v>1.05</v>
      </c>
      <c r="D7908" s="17">
        <f t="shared" si="123"/>
        <v>0.88500000000000001</v>
      </c>
      <c r="E7908" s="16">
        <v>0.72</v>
      </c>
      <c r="F7908" s="9">
        <v>1223.8</v>
      </c>
      <c r="G7908" s="5">
        <v>0.18362999999999999</v>
      </c>
      <c r="K7908" s="11">
        <v>42481</v>
      </c>
      <c r="L7908" s="13">
        <v>0.43885000000000002</v>
      </c>
    </row>
    <row r="7909" spans="1:12" x14ac:dyDescent="0.55000000000000004">
      <c r="A7909" s="2">
        <v>43965</v>
      </c>
      <c r="B7909" s="15">
        <v>253.65</v>
      </c>
      <c r="C7909" s="5">
        <v>1.05</v>
      </c>
      <c r="D7909" s="17">
        <f t="shared" si="123"/>
        <v>0.88500000000000001</v>
      </c>
      <c r="E7909" s="16">
        <v>0.72</v>
      </c>
      <c r="F7909" s="9">
        <v>1228</v>
      </c>
      <c r="G7909" s="5">
        <v>0.18212999999999999</v>
      </c>
      <c r="K7909" s="11">
        <v>42482</v>
      </c>
      <c r="L7909" s="13">
        <v>0.43645</v>
      </c>
    </row>
    <row r="7910" spans="1:12" x14ac:dyDescent="0.55000000000000004">
      <c r="A7910" s="2">
        <v>43966</v>
      </c>
      <c r="B7910" s="15">
        <v>253.79</v>
      </c>
      <c r="C7910" s="5">
        <v>1.05</v>
      </c>
      <c r="D7910" s="17">
        <f t="shared" si="123"/>
        <v>0.88</v>
      </c>
      <c r="E7910" s="16">
        <v>0.71</v>
      </c>
      <c r="F7910" s="9">
        <v>1231</v>
      </c>
      <c r="G7910" s="5">
        <v>0.17238000000000001</v>
      </c>
      <c r="K7910" s="11">
        <v>42485</v>
      </c>
      <c r="L7910" s="13">
        <v>0.43695000000000001</v>
      </c>
    </row>
    <row r="7911" spans="1:12" x14ac:dyDescent="0.55000000000000004">
      <c r="A7911" s="2">
        <v>43969</v>
      </c>
      <c r="B7911" s="15">
        <v>255.44</v>
      </c>
      <c r="C7911" s="5">
        <v>1.05</v>
      </c>
      <c r="D7911" s="17">
        <f t="shared" si="123"/>
        <v>0.88</v>
      </c>
      <c r="E7911" s="16">
        <v>0.71</v>
      </c>
      <c r="F7911" s="9">
        <v>1232.4000000000001</v>
      </c>
      <c r="G7911" s="5">
        <v>0.17075000000000001</v>
      </c>
      <c r="K7911" s="11">
        <v>42486</v>
      </c>
      <c r="L7911" s="13">
        <v>0.43769999999999998</v>
      </c>
    </row>
    <row r="7912" spans="1:12" x14ac:dyDescent="0.55000000000000004">
      <c r="A7912" s="2">
        <v>43970</v>
      </c>
      <c r="B7912" s="15">
        <v>261.79000000000002</v>
      </c>
      <c r="C7912" s="5">
        <v>1.02</v>
      </c>
      <c r="D7912" s="17">
        <f t="shared" si="123"/>
        <v>0.875</v>
      </c>
      <c r="E7912" s="16">
        <v>0.73</v>
      </c>
      <c r="F7912" s="9">
        <v>1225.3</v>
      </c>
      <c r="G7912" s="5">
        <v>0.17088</v>
      </c>
      <c r="K7912" s="11">
        <v>42487</v>
      </c>
      <c r="L7912" s="13">
        <v>0.43519999999999998</v>
      </c>
    </row>
    <row r="7913" spans="1:12" x14ac:dyDescent="0.55000000000000004">
      <c r="A7913" s="2">
        <v>43971</v>
      </c>
      <c r="B7913" s="15">
        <v>262.72000000000003</v>
      </c>
      <c r="C7913" s="5">
        <v>1.02</v>
      </c>
      <c r="D7913" s="17">
        <f t="shared" si="123"/>
        <v>0.87</v>
      </c>
      <c r="E7913" s="16">
        <v>0.72</v>
      </c>
      <c r="F7913" s="9">
        <v>1230.3</v>
      </c>
      <c r="G7913" s="5">
        <v>0.17299999999999999</v>
      </c>
      <c r="K7913" s="11">
        <v>42488</v>
      </c>
      <c r="L7913" s="13">
        <v>0.43880000000000002</v>
      </c>
    </row>
    <row r="7914" spans="1:12" x14ac:dyDescent="0.55000000000000004">
      <c r="A7914" s="2">
        <v>43972</v>
      </c>
      <c r="B7914" s="15">
        <v>263.74</v>
      </c>
      <c r="C7914" s="5">
        <v>1.02</v>
      </c>
      <c r="D7914" s="17">
        <f t="shared" si="123"/>
        <v>0.875</v>
      </c>
      <c r="E7914" s="16">
        <v>0.73</v>
      </c>
      <c r="F7914" s="9">
        <v>1230.9000000000001</v>
      </c>
      <c r="G7914" s="5">
        <v>0.16825000000000001</v>
      </c>
      <c r="K7914" s="11">
        <v>42489</v>
      </c>
      <c r="L7914" s="13">
        <v>0.43575000000000003</v>
      </c>
    </row>
    <row r="7915" spans="1:12" x14ac:dyDescent="0.55000000000000004">
      <c r="A7915" s="2">
        <v>43973</v>
      </c>
      <c r="B7915" s="15">
        <v>259.62</v>
      </c>
      <c r="C7915" s="5">
        <v>1.02</v>
      </c>
      <c r="D7915" s="17">
        <f t="shared" si="123"/>
        <v>0.87</v>
      </c>
      <c r="E7915" s="16">
        <v>0.72</v>
      </c>
      <c r="F7915" s="9">
        <v>1237</v>
      </c>
      <c r="G7915" s="5">
        <v>0.17374999999999999</v>
      </c>
      <c r="K7915" s="11">
        <v>42492</v>
      </c>
      <c r="L7915" s="12">
        <f>L7914</f>
        <v>0.43575000000000003</v>
      </c>
    </row>
    <row r="7916" spans="1:12" x14ac:dyDescent="0.55000000000000004">
      <c r="A7916" s="2">
        <v>43976</v>
      </c>
      <c r="B7916" s="15">
        <v>262.76</v>
      </c>
      <c r="C7916" s="5">
        <v>1.02</v>
      </c>
      <c r="D7916" s="17">
        <f t="shared" si="123"/>
        <v>0.87</v>
      </c>
      <c r="E7916" s="16">
        <v>0.72</v>
      </c>
      <c r="F7916" s="9">
        <v>1244.2</v>
      </c>
      <c r="G7916" s="5">
        <v>0</v>
      </c>
      <c r="K7916" s="11">
        <v>42493</v>
      </c>
      <c r="L7916" s="13">
        <v>0.43590000000000001</v>
      </c>
    </row>
    <row r="7917" spans="1:12" x14ac:dyDescent="0.55000000000000004">
      <c r="A7917" s="2">
        <v>43977</v>
      </c>
      <c r="B7917" s="15">
        <v>267.31</v>
      </c>
      <c r="C7917" s="5">
        <v>1.02</v>
      </c>
      <c r="D7917" s="17">
        <f t="shared" si="123"/>
        <v>0.87</v>
      </c>
      <c r="E7917" s="16">
        <v>0.72</v>
      </c>
      <c r="F7917" s="9">
        <v>1234.3</v>
      </c>
      <c r="G7917" s="5">
        <v>0.16950000000000001</v>
      </c>
      <c r="K7917" s="11">
        <v>42494</v>
      </c>
      <c r="L7917" s="13">
        <v>0.43590000000000001</v>
      </c>
    </row>
    <row r="7918" spans="1:12" x14ac:dyDescent="0.55000000000000004">
      <c r="A7918" s="2">
        <v>43978</v>
      </c>
      <c r="B7918" s="15">
        <v>267.64</v>
      </c>
      <c r="C7918" s="5">
        <v>1.02</v>
      </c>
      <c r="D7918" s="17">
        <f t="shared" si="123"/>
        <v>0.88</v>
      </c>
      <c r="E7918" s="16">
        <v>0.74</v>
      </c>
      <c r="F7918" s="9">
        <v>1234.4000000000001</v>
      </c>
      <c r="G7918" s="5">
        <v>0.17363000000000001</v>
      </c>
      <c r="K7918" s="11">
        <v>42495</v>
      </c>
      <c r="L7918" s="13">
        <v>0.43714999999999998</v>
      </c>
    </row>
    <row r="7919" spans="1:12" x14ac:dyDescent="0.55000000000000004">
      <c r="A7919" s="2">
        <v>43979</v>
      </c>
      <c r="B7919" s="15">
        <v>268.29000000000002</v>
      </c>
      <c r="C7919" s="5">
        <v>0.81</v>
      </c>
      <c r="D7919" s="17">
        <f t="shared" si="123"/>
        <v>0.65</v>
      </c>
      <c r="E7919" s="16">
        <v>0.49</v>
      </c>
      <c r="F7919" s="9">
        <v>1239.5999999999999</v>
      </c>
      <c r="G7919" s="5">
        <v>0.17263000000000001</v>
      </c>
      <c r="K7919" s="11">
        <v>42496</v>
      </c>
      <c r="L7919" s="13">
        <v>0.43790000000000001</v>
      </c>
    </row>
    <row r="7920" spans="1:12" x14ac:dyDescent="0.55000000000000004">
      <c r="A7920" s="2">
        <v>43980</v>
      </c>
      <c r="B7920" s="15">
        <v>268.32</v>
      </c>
      <c r="C7920" s="5">
        <v>0.81</v>
      </c>
      <c r="D7920" s="17">
        <f t="shared" si="123"/>
        <v>0.65</v>
      </c>
      <c r="E7920" s="16">
        <v>0.49</v>
      </c>
      <c r="F7920" s="9">
        <v>1238.5</v>
      </c>
      <c r="G7920" s="5">
        <v>0.1825</v>
      </c>
      <c r="K7920" s="11">
        <v>42499</v>
      </c>
      <c r="L7920" s="13">
        <v>0.43864999999999998</v>
      </c>
    </row>
    <row r="7921" spans="1:12" x14ac:dyDescent="0.55000000000000004">
      <c r="A7921" s="2">
        <v>43983</v>
      </c>
      <c r="B7921" s="15">
        <v>273.19</v>
      </c>
      <c r="C7921" s="5">
        <v>0.81</v>
      </c>
      <c r="D7921" s="17">
        <f t="shared" si="123"/>
        <v>0.65</v>
      </c>
      <c r="E7921" s="16">
        <v>0.49</v>
      </c>
      <c r="F7921" s="9">
        <v>1225</v>
      </c>
      <c r="G7921" s="5">
        <v>0.17813000000000001</v>
      </c>
      <c r="K7921" s="11">
        <v>42500</v>
      </c>
      <c r="L7921" s="13">
        <v>0.43730000000000002</v>
      </c>
    </row>
    <row r="7922" spans="1:12" x14ac:dyDescent="0.55000000000000004">
      <c r="A7922" s="2">
        <v>43984</v>
      </c>
      <c r="B7922" s="15">
        <v>276.08</v>
      </c>
      <c r="C7922" s="5">
        <v>0.81</v>
      </c>
      <c r="D7922" s="17">
        <f t="shared" si="123"/>
        <v>0.64</v>
      </c>
      <c r="E7922" s="16">
        <v>0.47</v>
      </c>
      <c r="F7922" s="9">
        <v>1225.4000000000001</v>
      </c>
      <c r="G7922" s="5">
        <v>0.17874999999999999</v>
      </c>
      <c r="K7922" s="11">
        <v>42501</v>
      </c>
      <c r="L7922" s="13">
        <v>0.43464999999999998</v>
      </c>
    </row>
    <row r="7923" spans="1:12" x14ac:dyDescent="0.55000000000000004">
      <c r="A7923" s="2">
        <v>43985</v>
      </c>
      <c r="B7923" s="15">
        <v>285.91000000000003</v>
      </c>
      <c r="C7923" s="5">
        <v>0.81</v>
      </c>
      <c r="D7923" s="17">
        <f t="shared" si="123"/>
        <v>0.64</v>
      </c>
      <c r="E7923" s="16">
        <v>0.47</v>
      </c>
      <c r="F7923" s="9">
        <v>1216.8</v>
      </c>
      <c r="G7923" s="5">
        <v>0.17363000000000001</v>
      </c>
      <c r="K7923" s="11">
        <v>42502</v>
      </c>
      <c r="L7923" s="13">
        <v>0.43445</v>
      </c>
    </row>
    <row r="7924" spans="1:12" x14ac:dyDescent="0.55000000000000004">
      <c r="A7924" s="2">
        <v>43986</v>
      </c>
      <c r="B7924" s="15">
        <v>286.45</v>
      </c>
      <c r="C7924" s="5">
        <v>0.8</v>
      </c>
      <c r="D7924" s="17">
        <f t="shared" si="123"/>
        <v>0.63</v>
      </c>
      <c r="E7924" s="16">
        <v>0.46</v>
      </c>
      <c r="F7924" s="9">
        <v>1218.7</v>
      </c>
      <c r="G7924" s="5">
        <v>0.17524999999999999</v>
      </c>
      <c r="K7924" s="11">
        <v>42503</v>
      </c>
      <c r="L7924" s="13">
        <v>0.43395</v>
      </c>
    </row>
    <row r="7925" spans="1:12" x14ac:dyDescent="0.55000000000000004">
      <c r="A7925" s="2">
        <v>43987</v>
      </c>
      <c r="B7925" s="15">
        <v>290.62</v>
      </c>
      <c r="C7925" s="5">
        <v>0.79</v>
      </c>
      <c r="D7925" s="17">
        <f t="shared" si="123"/>
        <v>0.63</v>
      </c>
      <c r="E7925" s="16">
        <v>0.47</v>
      </c>
      <c r="F7925" s="9">
        <v>1207.0999999999999</v>
      </c>
      <c r="G7925" s="5">
        <v>0.18013000000000001</v>
      </c>
      <c r="K7925" s="11">
        <v>42506</v>
      </c>
      <c r="L7925" s="13">
        <v>0.43619999999999998</v>
      </c>
    </row>
    <row r="7926" spans="1:12" x14ac:dyDescent="0.55000000000000004">
      <c r="A7926" s="2">
        <v>43990</v>
      </c>
      <c r="B7926" s="15">
        <v>290.77</v>
      </c>
      <c r="C7926" s="5">
        <v>0.79</v>
      </c>
      <c r="D7926" s="17">
        <f t="shared" si="123"/>
        <v>0.625</v>
      </c>
      <c r="E7926" s="16">
        <v>0.46</v>
      </c>
      <c r="F7926" s="9">
        <v>1204.8</v>
      </c>
      <c r="G7926" s="5">
        <v>0.17663000000000001</v>
      </c>
      <c r="K7926" s="11">
        <v>42507</v>
      </c>
      <c r="L7926" s="13">
        <v>0.43869999999999998</v>
      </c>
    </row>
    <row r="7927" spans="1:12" x14ac:dyDescent="0.55000000000000004">
      <c r="A7927" s="2">
        <v>43991</v>
      </c>
      <c r="B7927" s="15">
        <v>291.32</v>
      </c>
      <c r="C7927" s="5">
        <v>0.79</v>
      </c>
      <c r="D7927" s="17">
        <f t="shared" si="123"/>
        <v>0.64500000000000002</v>
      </c>
      <c r="E7927" s="16">
        <v>0.5</v>
      </c>
      <c r="F7927" s="9">
        <v>1197.7</v>
      </c>
      <c r="G7927" s="5">
        <v>0.18787999999999999</v>
      </c>
      <c r="K7927" s="11">
        <v>42508</v>
      </c>
      <c r="L7927" s="13">
        <v>0.43845000000000001</v>
      </c>
    </row>
    <row r="7928" spans="1:12" x14ac:dyDescent="0.55000000000000004">
      <c r="A7928" s="2">
        <v>43992</v>
      </c>
      <c r="B7928" s="15">
        <v>291.89999999999998</v>
      </c>
      <c r="C7928" s="5">
        <v>0.79</v>
      </c>
      <c r="D7928" s="17">
        <f t="shared" si="123"/>
        <v>0.64</v>
      </c>
      <c r="E7928" s="16">
        <v>0.49</v>
      </c>
      <c r="F7928" s="9">
        <v>1191.2</v>
      </c>
      <c r="G7928" s="5">
        <v>0.1905</v>
      </c>
      <c r="K7928" s="11">
        <v>42509</v>
      </c>
      <c r="L7928" s="13">
        <v>0.443</v>
      </c>
    </row>
    <row r="7929" spans="1:12" x14ac:dyDescent="0.55000000000000004">
      <c r="A7929" s="2">
        <v>43993</v>
      </c>
      <c r="B7929" s="15">
        <v>288.62</v>
      </c>
      <c r="C7929" s="5">
        <v>0.79</v>
      </c>
      <c r="D7929" s="17">
        <f t="shared" si="123"/>
        <v>0.64</v>
      </c>
      <c r="E7929" s="16">
        <v>0.49</v>
      </c>
      <c r="F7929" s="9">
        <v>1196.4000000000001</v>
      </c>
      <c r="G7929" s="5">
        <v>0.18475</v>
      </c>
      <c r="K7929" s="11">
        <v>42510</v>
      </c>
      <c r="L7929" s="13">
        <v>0.44324999999999998</v>
      </c>
    </row>
    <row r="7930" spans="1:12" x14ac:dyDescent="0.55000000000000004">
      <c r="A7930" s="2">
        <v>43994</v>
      </c>
      <c r="B7930" s="15">
        <v>281.77999999999997</v>
      </c>
      <c r="C7930" s="5">
        <v>0.79</v>
      </c>
      <c r="D7930" s="17">
        <f t="shared" si="123"/>
        <v>0.625</v>
      </c>
      <c r="E7930" s="16">
        <v>0.46</v>
      </c>
      <c r="F7930" s="9">
        <v>1203.8</v>
      </c>
      <c r="G7930" s="5">
        <v>0.19513</v>
      </c>
      <c r="K7930" s="11">
        <v>42513</v>
      </c>
      <c r="L7930" s="13">
        <v>0.44600000000000001</v>
      </c>
    </row>
    <row r="7931" spans="1:12" x14ac:dyDescent="0.55000000000000004">
      <c r="A7931" s="2">
        <v>43997</v>
      </c>
      <c r="B7931" s="15">
        <v>267.95</v>
      </c>
      <c r="C7931" s="5">
        <v>0.79</v>
      </c>
      <c r="D7931" s="17">
        <f t="shared" si="123"/>
        <v>0.625</v>
      </c>
      <c r="E7931">
        <v>0.46</v>
      </c>
      <c r="F7931" s="9">
        <v>1216</v>
      </c>
      <c r="G7931" s="5">
        <v>0.19388</v>
      </c>
      <c r="K7931" s="11">
        <v>42514</v>
      </c>
      <c r="L7931" s="13">
        <v>0.44419999999999998</v>
      </c>
    </row>
    <row r="7932" spans="1:12" x14ac:dyDescent="0.55000000000000004">
      <c r="A7932" s="2">
        <v>43998</v>
      </c>
      <c r="B7932" s="15">
        <v>282.58999999999997</v>
      </c>
      <c r="C7932" s="5">
        <v>0.79</v>
      </c>
      <c r="D7932" s="17">
        <f t="shared" si="123"/>
        <v>0.625</v>
      </c>
      <c r="E7932">
        <v>0.46</v>
      </c>
      <c r="F7932" s="9">
        <v>1207</v>
      </c>
      <c r="G7932" s="5">
        <v>0.19375000000000001</v>
      </c>
      <c r="K7932" s="11">
        <v>42515</v>
      </c>
      <c r="L7932" s="13">
        <v>0.44969999999999999</v>
      </c>
    </row>
    <row r="7933" spans="1:12" x14ac:dyDescent="0.55000000000000004">
      <c r="A7933" s="2">
        <v>43999</v>
      </c>
      <c r="B7933" s="15">
        <v>283.02</v>
      </c>
      <c r="C7933" s="5">
        <v>0.79</v>
      </c>
      <c r="D7933" s="17">
        <f t="shared" si="123"/>
        <v>0.63</v>
      </c>
      <c r="E7933">
        <v>0.47</v>
      </c>
      <c r="F7933" s="9">
        <v>1213.9000000000001</v>
      </c>
      <c r="G7933" s="5">
        <v>0.19388</v>
      </c>
      <c r="K7933" s="11">
        <v>42516</v>
      </c>
      <c r="L7933" s="13">
        <v>0.45445000000000002</v>
      </c>
    </row>
    <row r="7934" spans="1:12" x14ac:dyDescent="0.55000000000000004">
      <c r="A7934" s="2">
        <v>44000</v>
      </c>
      <c r="B7934" s="15">
        <v>281.91000000000003</v>
      </c>
      <c r="C7934" s="5">
        <v>0.79</v>
      </c>
      <c r="D7934" s="17">
        <f t="shared" si="123"/>
        <v>0.625</v>
      </c>
      <c r="E7934">
        <v>0.46</v>
      </c>
      <c r="F7934" s="9">
        <v>1208</v>
      </c>
      <c r="G7934" s="5">
        <v>0.19</v>
      </c>
      <c r="K7934" s="11">
        <v>42517</v>
      </c>
      <c r="L7934" s="13">
        <v>0.45665</v>
      </c>
    </row>
    <row r="7935" spans="1:12" x14ac:dyDescent="0.55000000000000004">
      <c r="A7935" s="2">
        <v>44001</v>
      </c>
      <c r="B7935" s="15">
        <v>283.37</v>
      </c>
      <c r="C7935" s="5">
        <v>0.79</v>
      </c>
      <c r="D7935" s="17">
        <f t="shared" si="123"/>
        <v>0.625</v>
      </c>
      <c r="E7935">
        <v>0.46</v>
      </c>
      <c r="F7935" s="9">
        <v>1209.5999999999999</v>
      </c>
      <c r="G7935" s="5">
        <v>0.19012999999999999</v>
      </c>
      <c r="K7935" s="11">
        <v>42520</v>
      </c>
      <c r="L7935" s="12">
        <f>L7934</f>
        <v>0.45665</v>
      </c>
    </row>
    <row r="7936" spans="1:12" x14ac:dyDescent="0.55000000000000004">
      <c r="A7936" s="2">
        <v>44004</v>
      </c>
      <c r="B7936" s="15">
        <v>281.42</v>
      </c>
      <c r="C7936" s="5">
        <v>0.79</v>
      </c>
      <c r="D7936" s="17">
        <f t="shared" si="123"/>
        <v>0.63</v>
      </c>
      <c r="E7936">
        <v>0.47</v>
      </c>
      <c r="F7936" s="9">
        <v>1215.8</v>
      </c>
      <c r="G7936" s="5">
        <v>0.18475</v>
      </c>
      <c r="K7936" s="11">
        <v>42521</v>
      </c>
      <c r="L7936" s="13">
        <v>0.46884999999999999</v>
      </c>
    </row>
    <row r="7937" spans="1:12" x14ac:dyDescent="0.55000000000000004">
      <c r="A7937" s="2">
        <v>44005</v>
      </c>
      <c r="B7937" s="15">
        <v>281.94</v>
      </c>
      <c r="C7937" s="5">
        <v>0.79</v>
      </c>
      <c r="D7937" s="17">
        <f t="shared" si="123"/>
        <v>0.63</v>
      </c>
      <c r="E7937">
        <v>0.47</v>
      </c>
      <c r="F7937" s="9">
        <v>1208.8</v>
      </c>
      <c r="G7937" s="5">
        <v>0.1845</v>
      </c>
      <c r="K7937" s="11">
        <v>42522</v>
      </c>
      <c r="L7937" s="13">
        <v>0.46955000000000002</v>
      </c>
    </row>
    <row r="7938" spans="1:12" x14ac:dyDescent="0.55000000000000004">
      <c r="A7938" s="2">
        <v>44006</v>
      </c>
      <c r="B7938" s="15">
        <v>286.7</v>
      </c>
      <c r="C7938" s="5">
        <v>0.79</v>
      </c>
      <c r="D7938" s="17">
        <f t="shared" si="123"/>
        <v>0.63500000000000001</v>
      </c>
      <c r="E7938">
        <v>0.48</v>
      </c>
      <c r="F7938" s="9">
        <v>1199.4000000000001</v>
      </c>
      <c r="G7938" s="5">
        <v>0.17949999999999999</v>
      </c>
      <c r="K7938" s="11">
        <v>42523</v>
      </c>
      <c r="L7938" s="13">
        <v>0.46305000000000002</v>
      </c>
    </row>
    <row r="7939" spans="1:12" x14ac:dyDescent="0.55000000000000004">
      <c r="A7939" s="2">
        <v>44007</v>
      </c>
      <c r="B7939" s="15">
        <v>279.73</v>
      </c>
      <c r="C7939" s="5">
        <v>0.79</v>
      </c>
      <c r="D7939" s="17">
        <f t="shared" si="123"/>
        <v>0.63</v>
      </c>
      <c r="E7939">
        <v>0.47</v>
      </c>
      <c r="F7939" s="9">
        <v>1204.7</v>
      </c>
      <c r="G7939" s="5">
        <v>0.18362999999999999</v>
      </c>
      <c r="K7939" s="11">
        <v>42524</v>
      </c>
      <c r="L7939" s="13">
        <v>0.46479999999999999</v>
      </c>
    </row>
    <row r="7940" spans="1:12" x14ac:dyDescent="0.55000000000000004">
      <c r="A7940" s="2">
        <v>44008</v>
      </c>
      <c r="B7940" s="15">
        <v>283.38</v>
      </c>
      <c r="C7940" s="5">
        <v>0.79</v>
      </c>
      <c r="D7940" s="17">
        <f t="shared" ref="D7940:D8003" si="124">(C7940+E7940)/2</f>
        <v>0.64500000000000002</v>
      </c>
      <c r="E7940">
        <v>0.5</v>
      </c>
      <c r="F7940" s="9">
        <v>1200.5999999999999</v>
      </c>
      <c r="G7940" s="5">
        <v>0.17824999999999999</v>
      </c>
      <c r="K7940" s="11">
        <v>42527</v>
      </c>
      <c r="L7940" s="13">
        <v>0.44705</v>
      </c>
    </row>
    <row r="7941" spans="1:12" x14ac:dyDescent="0.55000000000000004">
      <c r="A7941" s="2">
        <v>44011</v>
      </c>
      <c r="B7941" s="15">
        <v>278.04000000000002</v>
      </c>
      <c r="C7941" s="5">
        <v>0.79</v>
      </c>
      <c r="D7941" s="17">
        <f t="shared" si="124"/>
        <v>0.64</v>
      </c>
      <c r="E7941">
        <v>0.49</v>
      </c>
      <c r="F7941" s="9">
        <v>1198.5999999999999</v>
      </c>
      <c r="G7941" s="5">
        <v>0.17100000000000001</v>
      </c>
      <c r="K7941" s="11">
        <v>42528</v>
      </c>
      <c r="L7941" s="13">
        <v>0.44579999999999997</v>
      </c>
    </row>
    <row r="7942" spans="1:12" x14ac:dyDescent="0.55000000000000004">
      <c r="A7942" s="2">
        <v>44012</v>
      </c>
      <c r="B7942" s="15">
        <v>280.08999999999997</v>
      </c>
      <c r="C7942" s="5">
        <v>0.79</v>
      </c>
      <c r="D7942" s="17">
        <f t="shared" si="124"/>
        <v>0.67999999999999994</v>
      </c>
      <c r="E7942">
        <v>0.56999999999999995</v>
      </c>
      <c r="F7942" s="9">
        <v>1203</v>
      </c>
      <c r="G7942" s="5">
        <v>0.16225000000000001</v>
      </c>
      <c r="K7942" s="11">
        <v>42529</v>
      </c>
      <c r="L7942" s="13">
        <v>0.44529999999999997</v>
      </c>
    </row>
    <row r="7943" spans="1:12" x14ac:dyDescent="0.55000000000000004">
      <c r="A7943" s="2">
        <v>44013</v>
      </c>
      <c r="B7943" s="15">
        <v>280.26</v>
      </c>
      <c r="C7943" s="5">
        <v>0.79</v>
      </c>
      <c r="D7943" s="17">
        <f t="shared" si="124"/>
        <v>0.63500000000000001</v>
      </c>
      <c r="E7943">
        <v>0.48</v>
      </c>
      <c r="F7943" s="9">
        <v>1203.4000000000001</v>
      </c>
      <c r="G7943" s="5">
        <v>0.16625000000000001</v>
      </c>
      <c r="K7943" s="11">
        <v>42530</v>
      </c>
      <c r="L7943" s="13">
        <v>0.44705</v>
      </c>
    </row>
    <row r="7944" spans="1:12" x14ac:dyDescent="0.55000000000000004">
      <c r="A7944" s="2">
        <v>44014</v>
      </c>
      <c r="B7944" s="15">
        <v>283.86</v>
      </c>
      <c r="C7944" s="5">
        <v>0.79</v>
      </c>
      <c r="D7944" s="17">
        <f t="shared" si="124"/>
        <v>0.63</v>
      </c>
      <c r="E7944">
        <v>0.47</v>
      </c>
      <c r="F7944" s="9">
        <v>1200</v>
      </c>
      <c r="G7944" s="5">
        <v>0.16375000000000001</v>
      </c>
      <c r="K7944" s="11">
        <v>42531</v>
      </c>
      <c r="L7944" s="13">
        <v>0.44655</v>
      </c>
    </row>
    <row r="7945" spans="1:12" x14ac:dyDescent="0.55000000000000004">
      <c r="A7945" s="2">
        <v>44015</v>
      </c>
      <c r="B7945" s="15">
        <v>285.89</v>
      </c>
      <c r="C7945" s="5">
        <v>0.79</v>
      </c>
      <c r="D7945" s="17">
        <f t="shared" si="124"/>
        <v>0.64500000000000002</v>
      </c>
      <c r="E7945">
        <v>0.5</v>
      </c>
      <c r="F7945" s="9">
        <v>1198.5999999999999</v>
      </c>
      <c r="G7945" s="5">
        <v>0.16263</v>
      </c>
      <c r="K7945" s="11">
        <v>42534</v>
      </c>
      <c r="L7945" s="13">
        <v>0.44205</v>
      </c>
    </row>
    <row r="7946" spans="1:12" x14ac:dyDescent="0.55000000000000004">
      <c r="A7946" s="2">
        <v>44018</v>
      </c>
      <c r="B7946" s="15">
        <v>290.62</v>
      </c>
      <c r="C7946" s="5">
        <v>0.79</v>
      </c>
      <c r="D7946" s="17">
        <f t="shared" si="124"/>
        <v>0.64</v>
      </c>
      <c r="E7946">
        <v>0.49</v>
      </c>
      <c r="F7946" s="9">
        <v>1195.8</v>
      </c>
      <c r="G7946" s="5">
        <v>0.16588</v>
      </c>
      <c r="K7946" s="11">
        <v>42535</v>
      </c>
      <c r="L7946" s="13">
        <v>0.44230000000000003</v>
      </c>
    </row>
    <row r="7947" spans="1:12" x14ac:dyDescent="0.55000000000000004">
      <c r="A7947" s="2">
        <v>44019</v>
      </c>
      <c r="B7947" s="15">
        <v>286.77</v>
      </c>
      <c r="C7947" s="5">
        <v>0.79</v>
      </c>
      <c r="D7947" s="17">
        <f t="shared" si="124"/>
        <v>0.62</v>
      </c>
      <c r="E7947">
        <v>0.45</v>
      </c>
      <c r="F7947" s="9">
        <v>1195.7</v>
      </c>
      <c r="G7947" s="5">
        <v>0.1825</v>
      </c>
      <c r="K7947" s="11">
        <v>42536</v>
      </c>
      <c r="L7947" s="13">
        <v>0.44605</v>
      </c>
    </row>
    <row r="7948" spans="1:12" x14ac:dyDescent="0.55000000000000004">
      <c r="A7948" s="2">
        <v>44020</v>
      </c>
      <c r="B7948" s="15">
        <v>285.97000000000003</v>
      </c>
      <c r="C7948" s="5">
        <v>0.79</v>
      </c>
      <c r="D7948" s="17">
        <f t="shared" si="124"/>
        <v>0.63500000000000001</v>
      </c>
      <c r="E7948">
        <v>0.48</v>
      </c>
      <c r="F7948" s="9">
        <v>1195.5</v>
      </c>
      <c r="G7948" s="5">
        <v>0.18825</v>
      </c>
      <c r="K7948" s="11">
        <v>42537</v>
      </c>
      <c r="L7948" s="13">
        <v>0.44805</v>
      </c>
    </row>
    <row r="7949" spans="1:12" x14ac:dyDescent="0.55000000000000004">
      <c r="A7949" s="2">
        <v>44021</v>
      </c>
      <c r="B7949" s="15">
        <v>287.25</v>
      </c>
      <c r="C7949" s="5">
        <v>0.79</v>
      </c>
      <c r="D7949" s="17">
        <f t="shared" si="124"/>
        <v>0.63500000000000001</v>
      </c>
      <c r="E7949">
        <v>0.48</v>
      </c>
      <c r="F7949" s="9">
        <v>1195.5</v>
      </c>
      <c r="G7949" s="5">
        <v>0.17824999999999999</v>
      </c>
      <c r="K7949" s="11">
        <v>42538</v>
      </c>
      <c r="L7949" s="13">
        <v>0.44779999999999998</v>
      </c>
    </row>
    <row r="7950" spans="1:12" x14ac:dyDescent="0.55000000000000004">
      <c r="A7950" s="2">
        <v>44022</v>
      </c>
      <c r="B7950" s="15">
        <v>285.06</v>
      </c>
      <c r="C7950" s="5">
        <v>0.79</v>
      </c>
      <c r="D7950" s="17">
        <f t="shared" si="124"/>
        <v>0.64</v>
      </c>
      <c r="E7950">
        <v>0.49</v>
      </c>
      <c r="F7950" s="9">
        <v>1204.5</v>
      </c>
      <c r="G7950" s="5">
        <v>0.17538000000000001</v>
      </c>
      <c r="K7950" s="11">
        <v>42541</v>
      </c>
      <c r="L7950" s="13">
        <v>0.44805</v>
      </c>
    </row>
    <row r="7951" spans="1:12" x14ac:dyDescent="0.55000000000000004">
      <c r="A7951" s="2">
        <v>44025</v>
      </c>
      <c r="B7951" s="15">
        <v>289.83999999999997</v>
      </c>
      <c r="C7951" s="5">
        <v>0.79</v>
      </c>
      <c r="D7951" s="17">
        <f t="shared" si="124"/>
        <v>0.64500000000000002</v>
      </c>
      <c r="E7951">
        <v>0.5</v>
      </c>
      <c r="F7951" s="9">
        <v>1200.9000000000001</v>
      </c>
      <c r="G7951" s="5">
        <v>0.17474999999999999</v>
      </c>
      <c r="K7951" s="11">
        <v>42542</v>
      </c>
      <c r="L7951" s="13">
        <v>0.45079999999999998</v>
      </c>
    </row>
    <row r="7952" spans="1:12" x14ac:dyDescent="0.55000000000000004">
      <c r="A7952" s="2">
        <v>44026</v>
      </c>
      <c r="B7952" s="15">
        <v>289.63</v>
      </c>
      <c r="C7952" s="5">
        <v>0.79</v>
      </c>
      <c r="D7952" s="17">
        <f t="shared" si="124"/>
        <v>0.63500000000000001</v>
      </c>
      <c r="E7952">
        <v>0.48</v>
      </c>
      <c r="F7952" s="9">
        <v>1205.7</v>
      </c>
      <c r="G7952" s="5">
        <v>0.17663000000000001</v>
      </c>
      <c r="K7952" s="11">
        <v>42543</v>
      </c>
      <c r="L7952" s="13">
        <v>0.45205000000000001</v>
      </c>
    </row>
    <row r="7953" spans="1:12" x14ac:dyDescent="0.55000000000000004">
      <c r="A7953" s="2">
        <v>44027</v>
      </c>
      <c r="B7953" s="15">
        <v>292.27</v>
      </c>
      <c r="C7953" s="5">
        <v>0.79</v>
      </c>
      <c r="D7953" s="17">
        <f t="shared" si="124"/>
        <v>0.63</v>
      </c>
      <c r="E7953">
        <v>0.47</v>
      </c>
      <c r="F7953" s="9">
        <v>1200.5</v>
      </c>
      <c r="G7953" s="5">
        <v>0.18088000000000001</v>
      </c>
      <c r="K7953" s="11">
        <v>42544</v>
      </c>
      <c r="L7953" s="13">
        <v>0.45329999999999998</v>
      </c>
    </row>
    <row r="7954" spans="1:12" x14ac:dyDescent="0.55000000000000004">
      <c r="A7954" s="2">
        <v>44028</v>
      </c>
      <c r="B7954" s="15">
        <v>289.25</v>
      </c>
      <c r="C7954" s="5">
        <v>0.79</v>
      </c>
      <c r="D7954" s="17">
        <f t="shared" si="124"/>
        <v>0.64</v>
      </c>
      <c r="E7954">
        <v>0.49</v>
      </c>
      <c r="F7954" s="9">
        <v>1205.5999999999999</v>
      </c>
      <c r="G7954" s="5">
        <v>0.18675</v>
      </c>
      <c r="K7954" s="11">
        <v>42545</v>
      </c>
      <c r="L7954" s="13">
        <v>0.44929999999999998</v>
      </c>
    </row>
    <row r="7955" spans="1:12" x14ac:dyDescent="0.55000000000000004">
      <c r="A7955" s="2">
        <v>44029</v>
      </c>
      <c r="B7955" s="15">
        <v>291.57</v>
      </c>
      <c r="C7955" s="5">
        <v>0.79</v>
      </c>
      <c r="D7955" s="17">
        <f t="shared" si="124"/>
        <v>0.625</v>
      </c>
      <c r="E7955">
        <v>0.46</v>
      </c>
      <c r="F7955" s="9">
        <v>1205.0999999999999</v>
      </c>
      <c r="G7955" s="5">
        <v>0.17988000000000001</v>
      </c>
      <c r="K7955" s="11">
        <v>42548</v>
      </c>
      <c r="L7955" s="13">
        <v>0.45879999999999999</v>
      </c>
    </row>
    <row r="7956" spans="1:12" x14ac:dyDescent="0.55000000000000004">
      <c r="A7956" s="2">
        <v>44032</v>
      </c>
      <c r="B7956" s="15">
        <v>290.81</v>
      </c>
      <c r="C7956" s="5">
        <v>0.79</v>
      </c>
      <c r="D7956" s="17">
        <f t="shared" si="124"/>
        <v>0.61499999999999999</v>
      </c>
      <c r="E7956">
        <v>0.44</v>
      </c>
      <c r="F7956" s="9">
        <v>1203.2</v>
      </c>
      <c r="G7956" s="5">
        <v>0.17563000000000001</v>
      </c>
      <c r="K7956" s="11">
        <v>42549</v>
      </c>
      <c r="L7956" s="13">
        <v>0.46029999999999999</v>
      </c>
    </row>
    <row r="7957" spans="1:12" x14ac:dyDescent="0.55000000000000004">
      <c r="A7957" s="2">
        <v>44033</v>
      </c>
      <c r="B7957" s="15">
        <v>295.16000000000003</v>
      </c>
      <c r="C7957" s="5">
        <v>0.79</v>
      </c>
      <c r="D7957" s="17">
        <f t="shared" si="124"/>
        <v>0.625</v>
      </c>
      <c r="E7957">
        <v>0.46</v>
      </c>
      <c r="F7957" s="9">
        <v>1197.8</v>
      </c>
      <c r="G7957" s="5">
        <v>0.17574999999999999</v>
      </c>
      <c r="K7957" s="11">
        <v>42550</v>
      </c>
      <c r="L7957" s="13">
        <v>0.46655000000000002</v>
      </c>
    </row>
    <row r="7958" spans="1:12" x14ac:dyDescent="0.55000000000000004">
      <c r="A7958" s="2">
        <v>44034</v>
      </c>
      <c r="B7958" s="15">
        <v>294.04000000000002</v>
      </c>
      <c r="C7958" s="5">
        <v>0.79</v>
      </c>
      <c r="D7958" s="17">
        <f t="shared" si="124"/>
        <v>0.62</v>
      </c>
      <c r="E7958">
        <v>0.45</v>
      </c>
      <c r="F7958" s="9">
        <v>1195.3</v>
      </c>
      <c r="G7958" s="5">
        <v>0.17899999999999999</v>
      </c>
      <c r="K7958" s="11">
        <v>42551</v>
      </c>
      <c r="L7958" s="13">
        <v>0.46505000000000002</v>
      </c>
    </row>
    <row r="7959" spans="1:12" x14ac:dyDescent="0.55000000000000004">
      <c r="A7959" s="2">
        <v>44035</v>
      </c>
      <c r="B7959" s="15">
        <v>292.37</v>
      </c>
      <c r="C7959" s="5">
        <v>0.78</v>
      </c>
      <c r="D7959" s="17">
        <f t="shared" si="124"/>
        <v>0.62</v>
      </c>
      <c r="E7959">
        <v>0.46</v>
      </c>
      <c r="F7959" s="9">
        <v>1197.3</v>
      </c>
      <c r="G7959" s="5">
        <v>0.17163</v>
      </c>
      <c r="K7959" s="11">
        <v>42552</v>
      </c>
      <c r="L7959" s="13">
        <v>0.46755000000000002</v>
      </c>
    </row>
    <row r="7960" spans="1:12" x14ac:dyDescent="0.55000000000000004">
      <c r="A7960" s="2">
        <v>44036</v>
      </c>
      <c r="B7960" s="15">
        <v>290.66000000000003</v>
      </c>
      <c r="C7960" s="5">
        <v>0.78</v>
      </c>
      <c r="D7960" s="17">
        <f t="shared" si="124"/>
        <v>0.63</v>
      </c>
      <c r="E7960">
        <v>0.48</v>
      </c>
      <c r="F7960" s="9">
        <v>1201.5</v>
      </c>
      <c r="G7960" s="5">
        <v>0.17263000000000001</v>
      </c>
      <c r="K7960" s="11">
        <v>42555</v>
      </c>
      <c r="L7960" s="13">
        <v>0.46955000000000002</v>
      </c>
    </row>
    <row r="7961" spans="1:12" x14ac:dyDescent="0.55000000000000004">
      <c r="A7961" s="2">
        <v>44039</v>
      </c>
      <c r="B7961" s="15">
        <v>293.51</v>
      </c>
      <c r="C7961" s="5">
        <v>0.78</v>
      </c>
      <c r="D7961" s="17">
        <f t="shared" si="124"/>
        <v>0.63500000000000001</v>
      </c>
      <c r="E7961">
        <v>0.49</v>
      </c>
      <c r="F7961" s="9">
        <v>1196.0999999999999</v>
      </c>
      <c r="G7961" s="5">
        <v>0.16625000000000001</v>
      </c>
      <c r="K7961" s="11">
        <v>42556</v>
      </c>
      <c r="L7961" s="13">
        <v>0.4703</v>
      </c>
    </row>
    <row r="7962" spans="1:12" x14ac:dyDescent="0.55000000000000004">
      <c r="A7962" s="2">
        <v>44040</v>
      </c>
      <c r="B7962" s="15">
        <v>300.13</v>
      </c>
      <c r="C7962" s="5">
        <v>0.78</v>
      </c>
      <c r="D7962" s="17">
        <f t="shared" si="124"/>
        <v>0.625</v>
      </c>
      <c r="E7962">
        <v>0.47</v>
      </c>
      <c r="F7962" s="9">
        <v>1196.9000000000001</v>
      </c>
      <c r="G7962" s="5">
        <v>0.16688</v>
      </c>
      <c r="K7962" s="11">
        <v>42557</v>
      </c>
      <c r="L7962" s="13">
        <v>0.47255000000000003</v>
      </c>
    </row>
    <row r="7963" spans="1:12" x14ac:dyDescent="0.55000000000000004">
      <c r="A7963" s="2">
        <v>44041</v>
      </c>
      <c r="B7963" s="15">
        <v>301.25</v>
      </c>
      <c r="C7963" s="5">
        <v>0.78</v>
      </c>
      <c r="D7963" s="17">
        <f t="shared" si="124"/>
        <v>0.63</v>
      </c>
      <c r="E7963">
        <v>0.48</v>
      </c>
      <c r="F7963" s="9">
        <v>1193.0999999999999</v>
      </c>
      <c r="G7963" s="5">
        <v>0.16113</v>
      </c>
      <c r="K7963" s="11">
        <v>42558</v>
      </c>
      <c r="L7963" s="13">
        <v>0.4743</v>
      </c>
    </row>
    <row r="7964" spans="1:12" x14ac:dyDescent="0.55000000000000004">
      <c r="A7964" s="2">
        <v>44042</v>
      </c>
      <c r="B7964" s="15">
        <v>301.85000000000002</v>
      </c>
      <c r="C7964" s="5">
        <v>0.78</v>
      </c>
      <c r="D7964" s="17">
        <f t="shared" si="124"/>
        <v>0.63500000000000001</v>
      </c>
      <c r="E7964">
        <v>0.49</v>
      </c>
      <c r="F7964" s="9">
        <v>1194.4000000000001</v>
      </c>
      <c r="G7964" s="5">
        <v>0.15562999999999999</v>
      </c>
      <c r="K7964" s="11">
        <v>42559</v>
      </c>
      <c r="L7964" s="13">
        <v>0.4758</v>
      </c>
    </row>
    <row r="7965" spans="1:12" x14ac:dyDescent="0.55000000000000004">
      <c r="A7965" s="2">
        <v>44043</v>
      </c>
      <c r="B7965" s="15">
        <v>299.32</v>
      </c>
      <c r="C7965" s="5">
        <v>0.78</v>
      </c>
      <c r="D7965" s="17">
        <f t="shared" si="124"/>
        <v>0.64500000000000002</v>
      </c>
      <c r="E7965">
        <v>0.51</v>
      </c>
      <c r="F7965" s="9">
        <v>1191.3</v>
      </c>
      <c r="G7965" s="5">
        <v>0.15487999999999999</v>
      </c>
      <c r="K7965" s="11">
        <v>42562</v>
      </c>
      <c r="L7965" s="13">
        <v>0.47785</v>
      </c>
    </row>
    <row r="7966" spans="1:12" x14ac:dyDescent="0.55000000000000004">
      <c r="A7966" s="2">
        <v>44046</v>
      </c>
      <c r="B7966" s="15">
        <v>299.45999999999998</v>
      </c>
      <c r="C7966" s="5">
        <v>0.78</v>
      </c>
      <c r="D7966" s="17">
        <f t="shared" si="124"/>
        <v>0.64500000000000002</v>
      </c>
      <c r="E7966">
        <v>0.51</v>
      </c>
      <c r="F7966" s="9">
        <v>1193.4000000000001</v>
      </c>
      <c r="G7966" s="5">
        <v>0.157</v>
      </c>
      <c r="K7966" s="11">
        <v>42563</v>
      </c>
      <c r="L7966" s="13">
        <v>0.47935</v>
      </c>
    </row>
    <row r="7967" spans="1:12" x14ac:dyDescent="0.55000000000000004">
      <c r="A7967" s="2">
        <v>44047</v>
      </c>
      <c r="B7967" s="15">
        <v>303.04000000000002</v>
      </c>
      <c r="C7967" s="5">
        <v>0.76</v>
      </c>
      <c r="D7967" s="17">
        <f t="shared" si="124"/>
        <v>0.63</v>
      </c>
      <c r="E7967">
        <v>0.5</v>
      </c>
      <c r="F7967" s="9">
        <v>1194.0999999999999</v>
      </c>
      <c r="G7967" s="5">
        <v>0.14924999999999999</v>
      </c>
      <c r="K7967" s="11">
        <v>42564</v>
      </c>
      <c r="L7967" s="13">
        <v>0.48135</v>
      </c>
    </row>
    <row r="7968" spans="1:12" x14ac:dyDescent="0.55000000000000004">
      <c r="A7968" s="2">
        <v>44048</v>
      </c>
      <c r="B7968" s="15">
        <v>306.64</v>
      </c>
      <c r="C7968" s="5">
        <v>0.76</v>
      </c>
      <c r="D7968" s="17">
        <f t="shared" si="124"/>
        <v>0.62</v>
      </c>
      <c r="E7968">
        <v>0.48</v>
      </c>
      <c r="F7968" s="9">
        <v>1188.8</v>
      </c>
      <c r="G7968" s="5">
        <v>0.1535</v>
      </c>
      <c r="K7968" s="11">
        <v>42565</v>
      </c>
      <c r="L7968" s="13">
        <v>0.48209999999999997</v>
      </c>
    </row>
    <row r="7969" spans="1:12" x14ac:dyDescent="0.55000000000000004">
      <c r="A7969" s="2">
        <v>44049</v>
      </c>
      <c r="B7969" s="15">
        <v>311.32</v>
      </c>
      <c r="C7969" s="5">
        <v>0.76</v>
      </c>
      <c r="D7969" s="17">
        <f t="shared" si="124"/>
        <v>0.625</v>
      </c>
      <c r="E7969">
        <v>0.49</v>
      </c>
      <c r="F7969" s="9">
        <v>1183.5</v>
      </c>
      <c r="G7969" s="5">
        <v>0.15537999999999999</v>
      </c>
      <c r="K7969" s="11">
        <v>42566</v>
      </c>
      <c r="L7969" s="13">
        <v>0.48330000000000001</v>
      </c>
    </row>
    <row r="7970" spans="1:12" x14ac:dyDescent="0.55000000000000004">
      <c r="A7970" s="2">
        <v>44050</v>
      </c>
      <c r="B7970" s="15">
        <v>312.57</v>
      </c>
      <c r="C7970" s="5">
        <v>0.75</v>
      </c>
      <c r="D7970" s="17">
        <f t="shared" si="124"/>
        <v>0.625</v>
      </c>
      <c r="E7970">
        <v>0.5</v>
      </c>
      <c r="F7970" s="9">
        <v>1184.7</v>
      </c>
      <c r="G7970" s="5">
        <v>0.16338</v>
      </c>
      <c r="K7970" s="11">
        <v>42569</v>
      </c>
      <c r="L7970" s="13">
        <v>0.48654999999999998</v>
      </c>
    </row>
    <row r="7971" spans="1:12" x14ac:dyDescent="0.55000000000000004">
      <c r="A7971" s="2">
        <v>44053</v>
      </c>
      <c r="B7971" s="15">
        <v>316.77</v>
      </c>
      <c r="C7971" s="5">
        <v>0.74</v>
      </c>
      <c r="D7971" s="17">
        <f t="shared" si="124"/>
        <v>0.60499999999999998</v>
      </c>
      <c r="E7971">
        <v>0.47</v>
      </c>
      <c r="F7971" s="9">
        <v>1185.5999999999999</v>
      </c>
      <c r="G7971" s="5">
        <v>0.16825000000000001</v>
      </c>
      <c r="K7971" s="11">
        <v>42570</v>
      </c>
      <c r="L7971" s="13">
        <v>0.48530000000000001</v>
      </c>
    </row>
    <row r="7972" spans="1:12" x14ac:dyDescent="0.55000000000000004">
      <c r="A7972" s="2">
        <v>44054</v>
      </c>
      <c r="B7972" s="15">
        <v>321.02</v>
      </c>
      <c r="C7972" s="5">
        <v>0.73</v>
      </c>
      <c r="D7972" s="17">
        <f t="shared" si="124"/>
        <v>0.6</v>
      </c>
      <c r="E7972">
        <v>0.47</v>
      </c>
      <c r="F7972" s="9">
        <v>1185.5999999999999</v>
      </c>
      <c r="G7972" s="5">
        <v>0.16413</v>
      </c>
      <c r="K7972" s="11">
        <v>42571</v>
      </c>
      <c r="L7972" s="13">
        <v>0.4874</v>
      </c>
    </row>
    <row r="7973" spans="1:12" x14ac:dyDescent="0.55000000000000004">
      <c r="A7973" s="2">
        <v>44055</v>
      </c>
      <c r="B7973" s="15">
        <v>322.68</v>
      </c>
      <c r="C7973" s="5">
        <v>0.7</v>
      </c>
      <c r="D7973" s="17">
        <f t="shared" si="124"/>
        <v>0.59499999999999997</v>
      </c>
      <c r="E7973">
        <v>0.49</v>
      </c>
      <c r="F7973" s="9">
        <v>1185.3</v>
      </c>
      <c r="G7973" s="5">
        <v>0.158</v>
      </c>
      <c r="K7973" s="11">
        <v>42572</v>
      </c>
      <c r="L7973" s="13">
        <v>0.4879</v>
      </c>
    </row>
    <row r="7974" spans="1:12" x14ac:dyDescent="0.55000000000000004">
      <c r="A7974" s="2">
        <v>44056</v>
      </c>
      <c r="B7974" s="15">
        <v>323.33</v>
      </c>
      <c r="C7974" s="5">
        <v>0.67</v>
      </c>
      <c r="D7974" s="17">
        <f t="shared" si="124"/>
        <v>0.58000000000000007</v>
      </c>
      <c r="E7974">
        <v>0.49</v>
      </c>
      <c r="F7974" s="9">
        <v>1183.3</v>
      </c>
      <c r="G7974" s="5">
        <v>0.16188</v>
      </c>
      <c r="K7974" s="11">
        <v>42573</v>
      </c>
      <c r="L7974" s="13">
        <v>0.4904</v>
      </c>
    </row>
    <row r="7975" spans="1:12" x14ac:dyDescent="0.55000000000000004">
      <c r="A7975" s="2">
        <v>44057</v>
      </c>
      <c r="B7975" s="15">
        <v>319.24</v>
      </c>
      <c r="C7975" s="5">
        <v>0.65</v>
      </c>
      <c r="D7975" s="17">
        <f t="shared" si="124"/>
        <v>0.58499999999999996</v>
      </c>
      <c r="E7975">
        <v>0.52</v>
      </c>
      <c r="F7975" s="9">
        <v>1184.5999999999999</v>
      </c>
      <c r="G7975" s="5">
        <v>0.1515</v>
      </c>
      <c r="K7975" s="11">
        <v>42576</v>
      </c>
      <c r="L7975" s="13">
        <v>0.4909</v>
      </c>
    </row>
    <row r="7976" spans="1:12" x14ac:dyDescent="0.55000000000000004">
      <c r="A7976" s="2">
        <v>44061</v>
      </c>
      <c r="B7976" s="15">
        <v>312.83999999999997</v>
      </c>
      <c r="C7976" s="5">
        <v>0.64</v>
      </c>
      <c r="D7976" s="17">
        <f t="shared" si="124"/>
        <v>0.58000000000000007</v>
      </c>
      <c r="E7976">
        <v>0.52</v>
      </c>
      <c r="F7976" s="9">
        <v>1183.7</v>
      </c>
      <c r="G7976" s="5">
        <v>0.158</v>
      </c>
      <c r="K7976" s="11">
        <v>42577</v>
      </c>
      <c r="L7976" s="13">
        <v>0.49264999999999998</v>
      </c>
    </row>
    <row r="7977" spans="1:12" x14ac:dyDescent="0.55000000000000004">
      <c r="A7977" s="2">
        <v>44062</v>
      </c>
      <c r="B7977" s="15">
        <v>313.54000000000002</v>
      </c>
      <c r="C7977" s="5">
        <v>0.63</v>
      </c>
      <c r="D7977" s="17">
        <f t="shared" si="124"/>
        <v>0.57000000000000006</v>
      </c>
      <c r="E7977">
        <v>0.51</v>
      </c>
      <c r="F7977" s="9">
        <v>1181.2</v>
      </c>
      <c r="G7977" s="5">
        <v>0.17088</v>
      </c>
      <c r="K7977" s="11">
        <v>42578</v>
      </c>
      <c r="L7977" s="13">
        <v>0.49564999999999998</v>
      </c>
    </row>
    <row r="7978" spans="1:12" x14ac:dyDescent="0.55000000000000004">
      <c r="A7978" s="2">
        <v>44063</v>
      </c>
      <c r="B7978" s="15">
        <v>301.58999999999997</v>
      </c>
      <c r="C7978" s="5">
        <v>0.63</v>
      </c>
      <c r="D7978" s="17">
        <f t="shared" si="124"/>
        <v>0.56499999999999995</v>
      </c>
      <c r="E7978">
        <v>0.5</v>
      </c>
      <c r="F7978" s="9">
        <v>1186.9000000000001</v>
      </c>
      <c r="G7978" s="5">
        <v>0.18325</v>
      </c>
      <c r="K7978" s="11">
        <v>42579</v>
      </c>
      <c r="L7978" s="13">
        <v>0.49390000000000001</v>
      </c>
    </row>
    <row r="7979" spans="1:12" x14ac:dyDescent="0.55000000000000004">
      <c r="A7979" s="2">
        <v>44064</v>
      </c>
      <c r="B7979" s="15">
        <v>306.16000000000003</v>
      </c>
      <c r="C7979" s="5">
        <v>0.63</v>
      </c>
      <c r="D7979" s="17">
        <f t="shared" si="124"/>
        <v>0.58000000000000007</v>
      </c>
      <c r="E7979">
        <v>0.53</v>
      </c>
      <c r="F7979" s="9">
        <v>1186.3</v>
      </c>
      <c r="G7979" s="5">
        <v>0.17513000000000001</v>
      </c>
      <c r="K7979" s="11">
        <v>42580</v>
      </c>
      <c r="L7979" s="13">
        <v>0.49590000000000001</v>
      </c>
    </row>
    <row r="7980" spans="1:12" x14ac:dyDescent="0.55000000000000004">
      <c r="A7980" s="2">
        <v>44067</v>
      </c>
      <c r="B7980" s="15">
        <v>309.33</v>
      </c>
      <c r="C7980" s="5">
        <v>0.63</v>
      </c>
      <c r="D7980" s="17">
        <f t="shared" si="124"/>
        <v>0.58000000000000007</v>
      </c>
      <c r="E7980">
        <v>0.53</v>
      </c>
      <c r="F7980" s="9">
        <v>1189.0999999999999</v>
      </c>
      <c r="G7980" s="5">
        <v>0.17424999999999999</v>
      </c>
      <c r="K7980" s="11">
        <v>42583</v>
      </c>
      <c r="L7980" s="13">
        <v>0.49390000000000001</v>
      </c>
    </row>
    <row r="7981" spans="1:12" x14ac:dyDescent="0.55000000000000004">
      <c r="A7981" s="2">
        <v>44068</v>
      </c>
      <c r="B7981" s="15">
        <v>313.58999999999997</v>
      </c>
      <c r="C7981" s="5">
        <v>0.63</v>
      </c>
      <c r="D7981" s="17">
        <f t="shared" si="124"/>
        <v>0.57499999999999996</v>
      </c>
      <c r="E7981">
        <v>0.52</v>
      </c>
      <c r="F7981" s="9">
        <v>1185.0999999999999</v>
      </c>
      <c r="G7981" s="5">
        <v>0.17025000000000001</v>
      </c>
      <c r="K7981" s="11">
        <v>42584</v>
      </c>
      <c r="L7981" s="13">
        <v>0.49390000000000001</v>
      </c>
    </row>
    <row r="7982" spans="1:12" x14ac:dyDescent="0.55000000000000004">
      <c r="A7982" s="2">
        <v>44069</v>
      </c>
      <c r="B7982" s="15">
        <v>314.19</v>
      </c>
      <c r="C7982" s="5">
        <v>0.63</v>
      </c>
      <c r="D7982" s="17">
        <f t="shared" si="124"/>
        <v>0.58000000000000007</v>
      </c>
      <c r="E7982">
        <v>0.53</v>
      </c>
      <c r="F7982" s="9">
        <v>1186.8</v>
      </c>
      <c r="G7982" s="5">
        <v>0.15637999999999999</v>
      </c>
      <c r="K7982" s="11">
        <v>42585</v>
      </c>
      <c r="L7982" s="13">
        <v>0.49690000000000001</v>
      </c>
    </row>
    <row r="7983" spans="1:12" x14ac:dyDescent="0.55000000000000004">
      <c r="A7983" s="2">
        <v>44070</v>
      </c>
      <c r="B7983" s="15">
        <v>311.38</v>
      </c>
      <c r="C7983" s="5">
        <v>0.63</v>
      </c>
      <c r="D7983" s="17">
        <f t="shared" si="124"/>
        <v>0.56499999999999995</v>
      </c>
      <c r="E7983">
        <v>0.5</v>
      </c>
      <c r="F7983" s="9">
        <v>1185</v>
      </c>
      <c r="G7983" s="5">
        <v>0.15512999999999999</v>
      </c>
      <c r="K7983" s="11">
        <v>42586</v>
      </c>
      <c r="L7983" s="13">
        <v>0.49840000000000001</v>
      </c>
    </row>
    <row r="7984" spans="1:12" x14ac:dyDescent="0.55000000000000004">
      <c r="A7984" s="2">
        <v>44071</v>
      </c>
      <c r="B7984" s="15">
        <v>312.24</v>
      </c>
      <c r="C7984" s="5">
        <v>0.63</v>
      </c>
      <c r="D7984" s="17">
        <f t="shared" si="124"/>
        <v>0.56000000000000005</v>
      </c>
      <c r="E7984">
        <v>0.49</v>
      </c>
      <c r="F7984" s="9">
        <v>1184.3</v>
      </c>
      <c r="G7984" s="5">
        <v>0.15675</v>
      </c>
      <c r="K7984" s="11">
        <v>42587</v>
      </c>
      <c r="L7984" s="13">
        <v>0.50390000000000001</v>
      </c>
    </row>
    <row r="7985" spans="1:12" x14ac:dyDescent="0.55000000000000004">
      <c r="A7985" s="2">
        <v>44074</v>
      </c>
      <c r="B7985" s="15">
        <v>307.14</v>
      </c>
      <c r="C7985" s="5">
        <v>0.63</v>
      </c>
      <c r="D7985" s="17">
        <f t="shared" si="124"/>
        <v>0.59000000000000008</v>
      </c>
      <c r="E7985">
        <v>0.55000000000000004</v>
      </c>
      <c r="F7985" s="9">
        <v>1187.8</v>
      </c>
      <c r="G7985" s="5">
        <v>0</v>
      </c>
      <c r="K7985" s="11">
        <v>42590</v>
      </c>
      <c r="L7985" s="13">
        <v>0.51190000000000002</v>
      </c>
    </row>
    <row r="7986" spans="1:12" x14ac:dyDescent="0.55000000000000004">
      <c r="A7986" s="2">
        <v>44075</v>
      </c>
      <c r="B7986" s="15">
        <v>309.81</v>
      </c>
      <c r="C7986" s="5">
        <v>0.63</v>
      </c>
      <c r="D7986" s="17">
        <f t="shared" si="124"/>
        <v>0.57499999999999996</v>
      </c>
      <c r="E7986">
        <v>0.52</v>
      </c>
      <c r="F7986" s="9">
        <v>1183</v>
      </c>
      <c r="G7986" s="5">
        <v>0.15562999999999999</v>
      </c>
      <c r="K7986" s="11">
        <v>42591</v>
      </c>
      <c r="L7986" s="13">
        <v>0.51315</v>
      </c>
    </row>
    <row r="7987" spans="1:12" x14ac:dyDescent="0.55000000000000004">
      <c r="A7987" s="2">
        <v>44076</v>
      </c>
      <c r="B7987" s="15">
        <v>311.5</v>
      </c>
      <c r="C7987" s="5">
        <v>0.63</v>
      </c>
      <c r="D7987" s="17">
        <f t="shared" si="124"/>
        <v>0.56000000000000005</v>
      </c>
      <c r="E7987">
        <v>0.49</v>
      </c>
      <c r="F7987" s="9">
        <v>1185.4000000000001</v>
      </c>
      <c r="G7987" s="5">
        <v>0.15475</v>
      </c>
      <c r="K7987" s="11">
        <v>42592</v>
      </c>
      <c r="L7987" s="13">
        <v>0.51765000000000005</v>
      </c>
    </row>
    <row r="7988" spans="1:12" x14ac:dyDescent="0.55000000000000004">
      <c r="A7988" s="2">
        <v>44077</v>
      </c>
      <c r="B7988" s="15">
        <v>316.43</v>
      </c>
      <c r="C7988" s="5">
        <v>0.63</v>
      </c>
      <c r="D7988" s="17">
        <f t="shared" si="124"/>
        <v>0.55499999999999994</v>
      </c>
      <c r="E7988">
        <v>0.48</v>
      </c>
      <c r="F7988" s="9">
        <v>1188.3</v>
      </c>
      <c r="G7988" s="5">
        <v>0.15862999999999999</v>
      </c>
      <c r="K7988" s="11">
        <v>42593</v>
      </c>
      <c r="L7988" s="13">
        <v>0.50765000000000005</v>
      </c>
    </row>
    <row r="7989" spans="1:12" x14ac:dyDescent="0.55000000000000004">
      <c r="A7989" s="2">
        <v>44078</v>
      </c>
      <c r="B7989" s="15">
        <v>312.02999999999997</v>
      </c>
      <c r="C7989" s="5">
        <v>0.63</v>
      </c>
      <c r="D7989" s="17">
        <f t="shared" si="124"/>
        <v>0.55499999999999994</v>
      </c>
      <c r="E7989">
        <v>0.48</v>
      </c>
      <c r="F7989" s="9">
        <v>1189.5999999999999</v>
      </c>
      <c r="G7989" s="5">
        <v>0.15425</v>
      </c>
      <c r="K7989" s="11">
        <v>42594</v>
      </c>
      <c r="L7989" s="13">
        <v>0.50665000000000004</v>
      </c>
    </row>
    <row r="7990" spans="1:12" x14ac:dyDescent="0.55000000000000004">
      <c r="A7990" s="2">
        <v>44081</v>
      </c>
      <c r="B7990" s="15">
        <v>313.67</v>
      </c>
      <c r="C7990" s="5">
        <v>0.63</v>
      </c>
      <c r="D7990" s="17">
        <f t="shared" si="124"/>
        <v>0.56000000000000005</v>
      </c>
      <c r="E7990">
        <v>0.49</v>
      </c>
      <c r="F7990" s="9">
        <v>1188.3</v>
      </c>
      <c r="G7990" s="5">
        <v>0.15562999999999999</v>
      </c>
      <c r="K7990" s="11">
        <v>42597</v>
      </c>
      <c r="L7990" s="13">
        <v>0.50744</v>
      </c>
    </row>
    <row r="7991" spans="1:12" x14ac:dyDescent="0.55000000000000004">
      <c r="A7991" s="2">
        <v>44082</v>
      </c>
      <c r="B7991" s="15">
        <v>317.38</v>
      </c>
      <c r="C7991" s="5">
        <v>0.63</v>
      </c>
      <c r="D7991" s="17">
        <f t="shared" si="124"/>
        <v>0.53</v>
      </c>
      <c r="E7991">
        <v>0.43</v>
      </c>
      <c r="F7991" s="9">
        <v>1186.4000000000001</v>
      </c>
      <c r="G7991" s="5">
        <v>0.1555</v>
      </c>
      <c r="K7991" s="11">
        <v>42598</v>
      </c>
      <c r="L7991" s="13">
        <v>0.50744</v>
      </c>
    </row>
    <row r="7992" spans="1:12" x14ac:dyDescent="0.55000000000000004">
      <c r="A7992" s="2">
        <v>44083</v>
      </c>
      <c r="B7992" s="15">
        <v>313.77</v>
      </c>
      <c r="C7992" s="5">
        <v>0.63</v>
      </c>
      <c r="D7992" s="17">
        <f t="shared" si="124"/>
        <v>0.55499999999999994</v>
      </c>
      <c r="E7992">
        <v>0.48</v>
      </c>
      <c r="F7992" s="9">
        <v>1189.0999999999999</v>
      </c>
      <c r="G7992" s="5">
        <v>0.15125</v>
      </c>
      <c r="K7992" s="11">
        <v>42599</v>
      </c>
      <c r="L7992" s="13">
        <v>0.51410999999999996</v>
      </c>
    </row>
    <row r="7993" spans="1:12" x14ac:dyDescent="0.55000000000000004">
      <c r="A7993" s="2">
        <v>44084</v>
      </c>
      <c r="B7993" s="15">
        <v>316.52999999999997</v>
      </c>
      <c r="C7993" s="5">
        <v>0.63</v>
      </c>
      <c r="D7993" s="17">
        <f t="shared" si="124"/>
        <v>0.55000000000000004</v>
      </c>
      <c r="E7993">
        <v>0.47</v>
      </c>
      <c r="F7993" s="9">
        <v>1184.9000000000001</v>
      </c>
      <c r="G7993" s="5">
        <v>0.15112999999999999</v>
      </c>
      <c r="K7993" s="11">
        <v>42600</v>
      </c>
      <c r="L7993" s="13">
        <v>0.51244000000000001</v>
      </c>
    </row>
    <row r="7994" spans="1:12" x14ac:dyDescent="0.55000000000000004">
      <c r="A7994" s="2">
        <v>44085</v>
      </c>
      <c r="B7994" s="15">
        <v>316.45</v>
      </c>
      <c r="C7994" s="5">
        <v>0.63</v>
      </c>
      <c r="D7994" s="17">
        <f t="shared" si="124"/>
        <v>0.56000000000000005</v>
      </c>
      <c r="E7994">
        <v>0.49</v>
      </c>
      <c r="F7994" s="9">
        <v>1186.9000000000001</v>
      </c>
      <c r="G7994" s="5">
        <v>0.15237999999999999</v>
      </c>
      <c r="K7994" s="11">
        <v>42601</v>
      </c>
      <c r="L7994" s="13">
        <v>0.52105999999999997</v>
      </c>
    </row>
    <row r="7995" spans="1:12" x14ac:dyDescent="0.55000000000000004">
      <c r="A7995" s="2">
        <v>44088</v>
      </c>
      <c r="B7995" s="15">
        <v>320.98</v>
      </c>
      <c r="C7995" s="5">
        <v>0.63</v>
      </c>
      <c r="D7995" s="17">
        <f t="shared" si="124"/>
        <v>0.55000000000000004</v>
      </c>
      <c r="E7995">
        <v>0.47</v>
      </c>
      <c r="F7995" s="9">
        <v>1183.5</v>
      </c>
      <c r="G7995" s="5">
        <v>0.15212999999999999</v>
      </c>
      <c r="K7995" s="11">
        <v>42604</v>
      </c>
      <c r="L7995" s="13">
        <v>0.52217000000000002</v>
      </c>
    </row>
    <row r="7996" spans="1:12" x14ac:dyDescent="0.55000000000000004">
      <c r="A7996" s="2">
        <v>44089</v>
      </c>
      <c r="B7996" s="15">
        <v>323.36</v>
      </c>
      <c r="C7996" s="5">
        <v>0.63</v>
      </c>
      <c r="D7996" s="17">
        <f t="shared" si="124"/>
        <v>0.54500000000000004</v>
      </c>
      <c r="E7996">
        <v>0.46</v>
      </c>
      <c r="F7996" s="9">
        <v>1179</v>
      </c>
      <c r="G7996" s="5">
        <v>0.15049999999999999</v>
      </c>
      <c r="K7996" s="11">
        <v>42605</v>
      </c>
      <c r="L7996" s="13">
        <v>0.52439000000000002</v>
      </c>
    </row>
    <row r="7997" spans="1:12" x14ac:dyDescent="0.55000000000000004">
      <c r="A7997" s="2">
        <v>44090</v>
      </c>
      <c r="B7997" s="15">
        <v>322.31</v>
      </c>
      <c r="C7997" s="5">
        <v>0.63</v>
      </c>
      <c r="D7997" s="17">
        <f t="shared" si="124"/>
        <v>0.54500000000000004</v>
      </c>
      <c r="E7997">
        <v>0.46</v>
      </c>
      <c r="F7997" s="9">
        <v>1176.0999999999999</v>
      </c>
      <c r="G7997" s="5">
        <v>0.15</v>
      </c>
      <c r="K7997" s="11">
        <v>42606</v>
      </c>
      <c r="L7997" s="13">
        <v>0.51993999999999996</v>
      </c>
    </row>
    <row r="7998" spans="1:12" x14ac:dyDescent="0.55000000000000004">
      <c r="A7998" s="2">
        <v>44091</v>
      </c>
      <c r="B7998" s="15">
        <v>318</v>
      </c>
      <c r="C7998" s="5">
        <v>0.63</v>
      </c>
      <c r="D7998" s="17">
        <f t="shared" si="124"/>
        <v>0.54500000000000004</v>
      </c>
      <c r="E7998">
        <v>0.46</v>
      </c>
      <c r="F7998" s="9">
        <v>1174.4000000000001</v>
      </c>
      <c r="G7998" s="5">
        <v>0.15625</v>
      </c>
      <c r="K7998" s="11">
        <v>42607</v>
      </c>
      <c r="L7998" s="13">
        <v>0.52383000000000002</v>
      </c>
    </row>
    <row r="7999" spans="1:12" x14ac:dyDescent="0.55000000000000004">
      <c r="A7999" s="2">
        <v>44092</v>
      </c>
      <c r="B7999" s="15">
        <v>318.39</v>
      </c>
      <c r="C7999" s="5">
        <v>0.63</v>
      </c>
      <c r="D7999" s="17">
        <f t="shared" si="124"/>
        <v>0.55000000000000004</v>
      </c>
      <c r="E7999">
        <v>0.47</v>
      </c>
      <c r="F7999" s="9">
        <v>1160.3</v>
      </c>
      <c r="G7999" s="5">
        <v>0.15575</v>
      </c>
      <c r="K7999" s="11">
        <v>42608</v>
      </c>
      <c r="L7999" s="13">
        <v>0.52439000000000002</v>
      </c>
    </row>
    <row r="8000" spans="1:12" x14ac:dyDescent="0.55000000000000004">
      <c r="A8000" s="2">
        <v>44095</v>
      </c>
      <c r="B8000" s="15">
        <v>315.89</v>
      </c>
      <c r="C8000" s="5">
        <v>0.63</v>
      </c>
      <c r="D8000" s="17">
        <f t="shared" si="124"/>
        <v>0.54500000000000004</v>
      </c>
      <c r="E8000">
        <v>0.46</v>
      </c>
      <c r="F8000" s="9">
        <v>1158</v>
      </c>
      <c r="G8000" s="5">
        <v>0.15187999999999999</v>
      </c>
      <c r="K8000" s="11">
        <v>42611</v>
      </c>
      <c r="L8000" s="12">
        <f>L7999</f>
        <v>0.52439000000000002</v>
      </c>
    </row>
    <row r="8001" spans="1:12" x14ac:dyDescent="0.55000000000000004">
      <c r="A8001" s="2">
        <v>44096</v>
      </c>
      <c r="B8001" s="15">
        <v>308.82</v>
      </c>
      <c r="C8001" s="5">
        <v>0.63</v>
      </c>
      <c r="D8001" s="17">
        <f t="shared" si="124"/>
        <v>0.56000000000000005</v>
      </c>
      <c r="E8001">
        <v>0.49</v>
      </c>
      <c r="F8001" s="9">
        <v>1165</v>
      </c>
      <c r="G8001" s="5">
        <v>0.15112999999999999</v>
      </c>
      <c r="K8001" s="11">
        <v>42612</v>
      </c>
      <c r="L8001" s="13">
        <v>0.52322000000000002</v>
      </c>
    </row>
    <row r="8002" spans="1:12" x14ac:dyDescent="0.55000000000000004">
      <c r="A8002" s="2">
        <v>44097</v>
      </c>
      <c r="B8002" s="15">
        <v>309.64</v>
      </c>
      <c r="C8002" s="5">
        <v>0.63</v>
      </c>
      <c r="D8002" s="17">
        <f t="shared" si="124"/>
        <v>0.55000000000000004</v>
      </c>
      <c r="E8002">
        <v>0.47</v>
      </c>
      <c r="F8002" s="9">
        <v>1164.4000000000001</v>
      </c>
      <c r="G8002" s="5">
        <v>0.14813000000000001</v>
      </c>
      <c r="K8002" s="11">
        <v>42613</v>
      </c>
      <c r="L8002" s="13">
        <v>0.52488999999999997</v>
      </c>
    </row>
    <row r="8003" spans="1:12" x14ac:dyDescent="0.55000000000000004">
      <c r="A8003" s="2">
        <v>44098</v>
      </c>
      <c r="B8003" s="15">
        <v>302.48</v>
      </c>
      <c r="C8003" s="5">
        <v>0.63</v>
      </c>
      <c r="D8003" s="17">
        <f t="shared" si="124"/>
        <v>0.56000000000000005</v>
      </c>
      <c r="E8003">
        <v>0.49</v>
      </c>
      <c r="F8003" s="9">
        <v>1172.7</v>
      </c>
      <c r="G8003" s="5">
        <v>0.14474999999999999</v>
      </c>
      <c r="K8003" s="11">
        <v>42614</v>
      </c>
      <c r="L8003" s="13">
        <v>0.52293999999999996</v>
      </c>
    </row>
    <row r="8004" spans="1:12" x14ac:dyDescent="0.55000000000000004">
      <c r="A8004" s="2">
        <v>44099</v>
      </c>
      <c r="B8004" s="15">
        <v>303.57</v>
      </c>
      <c r="C8004" s="5">
        <v>0.63</v>
      </c>
      <c r="D8004" s="17">
        <f t="shared" ref="D8004:D8011" si="125">(C8004+E8004)/2</f>
        <v>0.55499999999999994</v>
      </c>
      <c r="E8004">
        <v>0.48</v>
      </c>
      <c r="F8004" s="9">
        <v>1172.3</v>
      </c>
      <c r="G8004" s="5">
        <v>0.14613000000000001</v>
      </c>
      <c r="K8004" s="11">
        <v>42615</v>
      </c>
      <c r="L8004" s="13">
        <v>0.52571999999999997</v>
      </c>
    </row>
    <row r="8005" spans="1:12" x14ac:dyDescent="0.55000000000000004">
      <c r="A8005" s="2">
        <v>44102</v>
      </c>
      <c r="B8005" s="15">
        <v>307.02999999999997</v>
      </c>
      <c r="C8005" s="5">
        <v>0.63</v>
      </c>
      <c r="D8005" s="17">
        <f t="shared" si="125"/>
        <v>0.55499999999999994</v>
      </c>
      <c r="E8005">
        <v>0.48</v>
      </c>
      <c r="F8005" s="9">
        <v>1173.5999999999999</v>
      </c>
      <c r="G8005" s="5">
        <v>0.14663000000000001</v>
      </c>
      <c r="K8005" s="11">
        <v>42618</v>
      </c>
      <c r="L8005" s="13">
        <v>0.51932999999999996</v>
      </c>
    </row>
    <row r="8006" spans="1:12" x14ac:dyDescent="0.55000000000000004">
      <c r="A8006" s="2">
        <v>44103</v>
      </c>
      <c r="B8006" s="15">
        <v>309.44</v>
      </c>
      <c r="C8006" s="5">
        <v>0.63</v>
      </c>
      <c r="D8006" s="17">
        <f t="shared" si="125"/>
        <v>0.59000000000000008</v>
      </c>
      <c r="E8006">
        <v>0.55000000000000004</v>
      </c>
      <c r="F8006" s="9">
        <v>1169.5</v>
      </c>
      <c r="G8006" s="5">
        <v>0.14899999999999999</v>
      </c>
      <c r="K8006" s="11">
        <v>42619</v>
      </c>
      <c r="L8006" s="13">
        <v>0.51656000000000002</v>
      </c>
    </row>
    <row r="8007" spans="1:12" x14ac:dyDescent="0.55000000000000004">
      <c r="A8007" s="2">
        <v>44109</v>
      </c>
      <c r="B8007" s="15">
        <v>313.51</v>
      </c>
      <c r="C8007" s="5">
        <v>0.63</v>
      </c>
      <c r="D8007" s="17">
        <f t="shared" si="125"/>
        <v>0.55000000000000004</v>
      </c>
      <c r="E8007">
        <v>0.47</v>
      </c>
      <c r="F8007" s="9">
        <v>1163.4000000000001</v>
      </c>
      <c r="G8007" s="5">
        <v>0.14274999999999999</v>
      </c>
      <c r="K8007" s="11">
        <v>42620</v>
      </c>
      <c r="L8007" s="13">
        <v>0.51322000000000001</v>
      </c>
    </row>
    <row r="8008" spans="1:12" x14ac:dyDescent="0.55000000000000004">
      <c r="A8008" s="2">
        <v>44110</v>
      </c>
      <c r="B8008" s="15">
        <v>314.45</v>
      </c>
      <c r="C8008" s="5">
        <v>0.63</v>
      </c>
      <c r="D8008" s="17">
        <f t="shared" si="125"/>
        <v>0.54500000000000004</v>
      </c>
      <c r="E8008">
        <v>0.46</v>
      </c>
      <c r="F8008" s="9">
        <v>1161</v>
      </c>
      <c r="G8008" s="5">
        <v>0.13963</v>
      </c>
      <c r="K8008" s="11">
        <v>42621</v>
      </c>
      <c r="L8008" s="13">
        <v>0.51822000000000001</v>
      </c>
    </row>
    <row r="8009" spans="1:12" x14ac:dyDescent="0.55000000000000004">
      <c r="A8009" s="2">
        <v>44111</v>
      </c>
      <c r="B8009" s="15">
        <v>317.35000000000002</v>
      </c>
      <c r="C8009" s="5">
        <v>0.63</v>
      </c>
      <c r="D8009" s="17">
        <f t="shared" si="125"/>
        <v>0.55499999999999994</v>
      </c>
      <c r="E8009">
        <v>0.48</v>
      </c>
      <c r="F8009" s="9">
        <v>1158.2</v>
      </c>
      <c r="G8009" s="5">
        <v>0.14699999999999999</v>
      </c>
      <c r="K8009" s="11">
        <v>42622</v>
      </c>
      <c r="L8009" s="13">
        <v>0.52688999999999997</v>
      </c>
    </row>
    <row r="8010" spans="1:12" x14ac:dyDescent="0.55000000000000004">
      <c r="A8010" s="2">
        <v>44112</v>
      </c>
      <c r="B8010" s="15">
        <v>317.47000000000003</v>
      </c>
      <c r="C8010" s="5">
        <v>0.63</v>
      </c>
      <c r="D8010" s="17">
        <f t="shared" si="125"/>
        <v>0.58000000000000007</v>
      </c>
      <c r="E8010">
        <v>0.53</v>
      </c>
      <c r="F8010" s="9">
        <v>1153.3</v>
      </c>
      <c r="G8010" s="5">
        <v>0.14688000000000001</v>
      </c>
      <c r="K8010" s="11">
        <v>42625</v>
      </c>
      <c r="L8010" s="13">
        <v>0.52771999999999997</v>
      </c>
    </row>
    <row r="8011" spans="1:12" x14ac:dyDescent="0.55000000000000004">
      <c r="A8011" s="2">
        <v>44116</v>
      </c>
      <c r="B8011" s="15">
        <v>319.14999999999998</v>
      </c>
      <c r="C8011" s="5">
        <v>0.63</v>
      </c>
      <c r="D8011" s="17">
        <f t="shared" si="125"/>
        <v>0.58499999999999996</v>
      </c>
      <c r="E8011">
        <v>0.54</v>
      </c>
      <c r="F8011" s="9">
        <v>1146.8</v>
      </c>
      <c r="G8011" s="5">
        <v>0.14688000000000001</v>
      </c>
      <c r="K8011" s="11">
        <v>42626</v>
      </c>
      <c r="L8011" s="13">
        <v>0.52427999999999997</v>
      </c>
    </row>
    <row r="8012" spans="1:12" x14ac:dyDescent="0.55000000000000004">
      <c r="K8012" s="11">
        <v>42627</v>
      </c>
      <c r="L8012" s="13">
        <v>0.52956000000000003</v>
      </c>
    </row>
    <row r="8013" spans="1:12" x14ac:dyDescent="0.55000000000000004">
      <c r="K8013" s="11">
        <v>42628</v>
      </c>
      <c r="L8013" s="13">
        <v>0.53093999999999997</v>
      </c>
    </row>
    <row r="8014" spans="1:12" x14ac:dyDescent="0.55000000000000004">
      <c r="K8014" s="11">
        <v>42629</v>
      </c>
      <c r="L8014" s="13">
        <v>0.53178000000000003</v>
      </c>
    </row>
    <row r="8015" spans="1:12" x14ac:dyDescent="0.55000000000000004">
      <c r="K8015" s="11">
        <v>42632</v>
      </c>
      <c r="L8015" s="13">
        <v>0.53617000000000004</v>
      </c>
    </row>
    <row r="8016" spans="1:12" x14ac:dyDescent="0.55000000000000004">
      <c r="K8016" s="11">
        <v>42633</v>
      </c>
      <c r="L8016" s="13">
        <v>0.54305999999999999</v>
      </c>
    </row>
    <row r="8017" spans="11:12" x14ac:dyDescent="0.55000000000000004">
      <c r="K8017" s="11">
        <v>42634</v>
      </c>
      <c r="L8017" s="13">
        <v>0.54632999999999998</v>
      </c>
    </row>
    <row r="8018" spans="11:12" x14ac:dyDescent="0.55000000000000004">
      <c r="K8018" s="11">
        <v>42635</v>
      </c>
      <c r="L8018" s="13">
        <v>0.52527999999999997</v>
      </c>
    </row>
    <row r="8019" spans="11:12" x14ac:dyDescent="0.55000000000000004">
      <c r="K8019" s="11">
        <v>42636</v>
      </c>
      <c r="L8019" s="13">
        <v>0.52222000000000002</v>
      </c>
    </row>
    <row r="8020" spans="11:12" x14ac:dyDescent="0.55000000000000004">
      <c r="K8020" s="11">
        <v>42639</v>
      </c>
      <c r="L8020" s="13">
        <v>0.52444000000000002</v>
      </c>
    </row>
    <row r="8021" spans="11:12" x14ac:dyDescent="0.55000000000000004">
      <c r="K8021" s="11">
        <v>42640</v>
      </c>
      <c r="L8021" s="13">
        <v>0.52666999999999997</v>
      </c>
    </row>
    <row r="8022" spans="11:12" x14ac:dyDescent="0.55000000000000004">
      <c r="K8022" s="11">
        <v>42641</v>
      </c>
      <c r="L8022" s="13">
        <v>0.52437999999999996</v>
      </c>
    </row>
    <row r="8023" spans="11:12" x14ac:dyDescent="0.55000000000000004">
      <c r="K8023" s="11">
        <v>42642</v>
      </c>
      <c r="L8023" s="13">
        <v>0.52722000000000002</v>
      </c>
    </row>
    <row r="8024" spans="11:12" x14ac:dyDescent="0.55000000000000004">
      <c r="K8024" s="11">
        <v>42643</v>
      </c>
      <c r="L8024" s="13">
        <v>0.53110999999999997</v>
      </c>
    </row>
    <row r="8025" spans="11:12" x14ac:dyDescent="0.55000000000000004">
      <c r="K8025" s="11">
        <v>42646</v>
      </c>
      <c r="L8025" s="13">
        <v>0.52832999999999997</v>
      </c>
    </row>
    <row r="8026" spans="11:12" x14ac:dyDescent="0.55000000000000004">
      <c r="K8026" s="11">
        <v>42647</v>
      </c>
      <c r="L8026" s="13">
        <v>0.52722000000000002</v>
      </c>
    </row>
    <row r="8027" spans="11:12" x14ac:dyDescent="0.55000000000000004">
      <c r="K8027" s="11">
        <v>42648</v>
      </c>
      <c r="L8027" s="13">
        <v>0.52566999999999997</v>
      </c>
    </row>
    <row r="8028" spans="11:12" x14ac:dyDescent="0.55000000000000004">
      <c r="K8028" s="11">
        <v>42649</v>
      </c>
      <c r="L8028" s="13">
        <v>0.52956000000000003</v>
      </c>
    </row>
    <row r="8029" spans="11:12" x14ac:dyDescent="0.55000000000000004">
      <c r="K8029" s="11">
        <v>42650</v>
      </c>
      <c r="L8029" s="13">
        <v>0.52900000000000003</v>
      </c>
    </row>
    <row r="8030" spans="11:12" x14ac:dyDescent="0.55000000000000004">
      <c r="K8030" s="11">
        <v>42653</v>
      </c>
      <c r="L8030" s="13">
        <v>0.52956000000000003</v>
      </c>
    </row>
    <row r="8031" spans="11:12" x14ac:dyDescent="0.55000000000000004">
      <c r="K8031" s="11">
        <v>42654</v>
      </c>
      <c r="L8031" s="13">
        <v>0.53066999999999998</v>
      </c>
    </row>
    <row r="8032" spans="11:12" x14ac:dyDescent="0.55000000000000004">
      <c r="K8032" s="11">
        <v>42655</v>
      </c>
      <c r="L8032" s="13">
        <v>0.53456000000000004</v>
      </c>
    </row>
    <row r="8033" spans="11:12" x14ac:dyDescent="0.55000000000000004">
      <c r="K8033" s="11">
        <v>42656</v>
      </c>
      <c r="L8033" s="13">
        <v>0.53456000000000004</v>
      </c>
    </row>
    <row r="8034" spans="11:12" x14ac:dyDescent="0.55000000000000004">
      <c r="K8034" s="11">
        <v>42657</v>
      </c>
      <c r="L8034" s="13">
        <v>0.53566999999999998</v>
      </c>
    </row>
    <row r="8035" spans="11:12" x14ac:dyDescent="0.55000000000000004">
      <c r="K8035" s="11">
        <v>42660</v>
      </c>
      <c r="L8035" s="13">
        <v>0.52788999999999997</v>
      </c>
    </row>
    <row r="8036" spans="11:12" x14ac:dyDescent="0.55000000000000004">
      <c r="K8036" s="11">
        <v>42661</v>
      </c>
      <c r="L8036" s="13">
        <v>0.52566999999999997</v>
      </c>
    </row>
    <row r="8037" spans="11:12" x14ac:dyDescent="0.55000000000000004">
      <c r="K8037" s="11">
        <v>42662</v>
      </c>
      <c r="L8037" s="13">
        <v>0.52456000000000003</v>
      </c>
    </row>
    <row r="8038" spans="11:12" x14ac:dyDescent="0.55000000000000004">
      <c r="K8038" s="11">
        <v>42663</v>
      </c>
      <c r="L8038" s="13">
        <v>0.52400000000000002</v>
      </c>
    </row>
    <row r="8039" spans="11:12" x14ac:dyDescent="0.55000000000000004">
      <c r="K8039" s="11">
        <v>42664</v>
      </c>
      <c r="L8039" s="13">
        <v>0.53400000000000003</v>
      </c>
    </row>
    <row r="8040" spans="11:12" x14ac:dyDescent="0.55000000000000004">
      <c r="K8040" s="11">
        <v>42667</v>
      </c>
      <c r="L8040" s="13">
        <v>0.53400000000000003</v>
      </c>
    </row>
    <row r="8041" spans="11:12" x14ac:dyDescent="0.55000000000000004">
      <c r="K8041" s="11">
        <v>42668</v>
      </c>
      <c r="L8041" s="13">
        <v>0.53588999999999998</v>
      </c>
    </row>
    <row r="8042" spans="11:12" x14ac:dyDescent="0.55000000000000004">
      <c r="K8042" s="11">
        <v>42669</v>
      </c>
      <c r="L8042" s="13">
        <v>0.53478000000000003</v>
      </c>
    </row>
    <row r="8043" spans="11:12" x14ac:dyDescent="0.55000000000000004">
      <c r="K8043" s="11">
        <v>42670</v>
      </c>
      <c r="L8043" s="13">
        <v>0.53432999999999997</v>
      </c>
    </row>
    <row r="8044" spans="11:12" x14ac:dyDescent="0.55000000000000004">
      <c r="K8044" s="11">
        <v>42671</v>
      </c>
      <c r="L8044" s="13">
        <v>0.53266999999999998</v>
      </c>
    </row>
    <row r="8045" spans="11:12" x14ac:dyDescent="0.55000000000000004">
      <c r="K8045" s="11">
        <v>42674</v>
      </c>
      <c r="L8045" s="13">
        <v>0.53378000000000003</v>
      </c>
    </row>
    <row r="8046" spans="11:12" x14ac:dyDescent="0.55000000000000004">
      <c r="K8046" s="11">
        <v>42675</v>
      </c>
      <c r="L8046" s="13">
        <v>0.53044000000000002</v>
      </c>
    </row>
    <row r="8047" spans="11:12" x14ac:dyDescent="0.55000000000000004">
      <c r="K8047" s="11">
        <v>42676</v>
      </c>
      <c r="L8047" s="13">
        <v>0.53200000000000003</v>
      </c>
    </row>
    <row r="8048" spans="11:12" x14ac:dyDescent="0.55000000000000004">
      <c r="K8048" s="11">
        <v>42677</v>
      </c>
      <c r="L8048" s="13">
        <v>0.53256000000000003</v>
      </c>
    </row>
    <row r="8049" spans="11:12" x14ac:dyDescent="0.55000000000000004">
      <c r="K8049" s="11">
        <v>42678</v>
      </c>
      <c r="L8049" s="13">
        <v>0.53532999999999997</v>
      </c>
    </row>
    <row r="8050" spans="11:12" x14ac:dyDescent="0.55000000000000004">
      <c r="K8050" s="11">
        <v>42681</v>
      </c>
      <c r="L8050" s="13">
        <v>0.53532999999999997</v>
      </c>
    </row>
    <row r="8051" spans="11:12" x14ac:dyDescent="0.55000000000000004">
      <c r="K8051" s="11">
        <v>42682</v>
      </c>
      <c r="L8051" s="13">
        <v>0.53700000000000003</v>
      </c>
    </row>
    <row r="8052" spans="11:12" x14ac:dyDescent="0.55000000000000004">
      <c r="K8052" s="11">
        <v>42683</v>
      </c>
      <c r="L8052" s="13">
        <v>0.53644000000000003</v>
      </c>
    </row>
    <row r="8053" spans="11:12" x14ac:dyDescent="0.55000000000000004">
      <c r="K8053" s="11">
        <v>42684</v>
      </c>
      <c r="L8053" s="13">
        <v>0.53817000000000004</v>
      </c>
    </row>
    <row r="8054" spans="11:12" x14ac:dyDescent="0.55000000000000004">
      <c r="K8054" s="11">
        <v>42685</v>
      </c>
      <c r="L8054" s="13">
        <v>0.53817000000000004</v>
      </c>
    </row>
    <row r="8055" spans="11:12" x14ac:dyDescent="0.55000000000000004">
      <c r="K8055" s="11">
        <v>42688</v>
      </c>
      <c r="L8055" s="13">
        <v>0.54205999999999999</v>
      </c>
    </row>
    <row r="8056" spans="11:12" x14ac:dyDescent="0.55000000000000004">
      <c r="K8056" s="11">
        <v>42689</v>
      </c>
      <c r="L8056" s="13">
        <v>0.55010999999999999</v>
      </c>
    </row>
    <row r="8057" spans="11:12" x14ac:dyDescent="0.55000000000000004">
      <c r="K8057" s="11">
        <v>42690</v>
      </c>
      <c r="L8057" s="13">
        <v>0.55456000000000005</v>
      </c>
    </row>
    <row r="8058" spans="11:12" x14ac:dyDescent="0.55000000000000004">
      <c r="K8058" s="11">
        <v>42691</v>
      </c>
      <c r="L8058" s="13">
        <v>0.56177999999999995</v>
      </c>
    </row>
    <row r="8059" spans="11:12" x14ac:dyDescent="0.55000000000000004">
      <c r="K8059" s="11">
        <v>42692</v>
      </c>
      <c r="L8059" s="13">
        <v>0.56599999999999995</v>
      </c>
    </row>
    <row r="8060" spans="11:12" x14ac:dyDescent="0.55000000000000004">
      <c r="K8060" s="11">
        <v>42695</v>
      </c>
      <c r="L8060" s="13">
        <v>0.56777999999999995</v>
      </c>
    </row>
    <row r="8061" spans="11:12" x14ac:dyDescent="0.55000000000000004">
      <c r="K8061" s="11">
        <v>42696</v>
      </c>
      <c r="L8061" s="13">
        <v>0.58421999999999996</v>
      </c>
    </row>
    <row r="8062" spans="11:12" x14ac:dyDescent="0.55000000000000004">
      <c r="K8062" s="11">
        <v>42697</v>
      </c>
      <c r="L8062" s="13">
        <v>0.59199999999999997</v>
      </c>
    </row>
    <row r="8063" spans="11:12" x14ac:dyDescent="0.55000000000000004">
      <c r="K8063" s="11">
        <v>42698</v>
      </c>
      <c r="L8063" s="13">
        <v>0.60255999999999998</v>
      </c>
    </row>
    <row r="8064" spans="11:12" x14ac:dyDescent="0.55000000000000004">
      <c r="K8064" s="11">
        <v>42699</v>
      </c>
      <c r="L8064" s="13">
        <v>0.60589000000000004</v>
      </c>
    </row>
    <row r="8065" spans="11:12" x14ac:dyDescent="0.55000000000000004">
      <c r="K8065" s="11">
        <v>42702</v>
      </c>
      <c r="L8065" s="13">
        <v>0.60560999999999998</v>
      </c>
    </row>
    <row r="8066" spans="11:12" x14ac:dyDescent="0.55000000000000004">
      <c r="K8066" s="11">
        <v>42703</v>
      </c>
      <c r="L8066" s="13">
        <v>0.61672000000000005</v>
      </c>
    </row>
    <row r="8067" spans="11:12" x14ac:dyDescent="0.55000000000000004">
      <c r="K8067" s="11">
        <v>42704</v>
      </c>
      <c r="L8067" s="13">
        <v>0.62366999999999995</v>
      </c>
    </row>
    <row r="8068" spans="11:12" x14ac:dyDescent="0.55000000000000004">
      <c r="K8068" s="11">
        <v>42705</v>
      </c>
      <c r="L8068" s="13">
        <v>0.63449999999999995</v>
      </c>
    </row>
    <row r="8069" spans="11:12" x14ac:dyDescent="0.55000000000000004">
      <c r="K8069" s="11">
        <v>42706</v>
      </c>
      <c r="L8069" s="13">
        <v>0.64666999999999997</v>
      </c>
    </row>
    <row r="8070" spans="11:12" x14ac:dyDescent="0.55000000000000004">
      <c r="K8070" s="11">
        <v>42709</v>
      </c>
      <c r="L8070" s="13">
        <v>0.65193999999999996</v>
      </c>
    </row>
    <row r="8071" spans="11:12" x14ac:dyDescent="0.55000000000000004">
      <c r="K8071" s="11">
        <v>42710</v>
      </c>
      <c r="L8071" s="13">
        <v>0.64888999999999997</v>
      </c>
    </row>
    <row r="8072" spans="11:12" x14ac:dyDescent="0.55000000000000004">
      <c r="K8072" s="11">
        <v>42711</v>
      </c>
      <c r="L8072" s="13">
        <v>0.65417000000000003</v>
      </c>
    </row>
    <row r="8073" spans="11:12" x14ac:dyDescent="0.55000000000000004">
      <c r="K8073" s="11">
        <v>42712</v>
      </c>
      <c r="L8073" s="13">
        <v>0.66388999999999998</v>
      </c>
    </row>
    <row r="8074" spans="11:12" x14ac:dyDescent="0.55000000000000004">
      <c r="K8074" s="11">
        <v>42713</v>
      </c>
      <c r="L8074" s="13">
        <v>0.68</v>
      </c>
    </row>
    <row r="8075" spans="11:12" x14ac:dyDescent="0.55000000000000004">
      <c r="K8075" s="11">
        <v>42716</v>
      </c>
      <c r="L8075" s="13">
        <v>0.69472</v>
      </c>
    </row>
    <row r="8076" spans="11:12" x14ac:dyDescent="0.55000000000000004">
      <c r="K8076" s="11">
        <v>42717</v>
      </c>
      <c r="L8076" s="13">
        <v>0.70389000000000002</v>
      </c>
    </row>
    <row r="8077" spans="11:12" x14ac:dyDescent="0.55000000000000004">
      <c r="K8077" s="11">
        <v>42718</v>
      </c>
      <c r="L8077" s="13">
        <v>0.70728000000000002</v>
      </c>
    </row>
    <row r="8078" spans="11:12" x14ac:dyDescent="0.55000000000000004">
      <c r="K8078" s="11">
        <v>42719</v>
      </c>
      <c r="L8078" s="13">
        <v>0.73621999999999999</v>
      </c>
    </row>
    <row r="8079" spans="11:12" x14ac:dyDescent="0.55000000000000004">
      <c r="K8079" s="11">
        <v>42720</v>
      </c>
      <c r="L8079" s="13">
        <v>0.73899999999999999</v>
      </c>
    </row>
    <row r="8080" spans="11:12" x14ac:dyDescent="0.55000000000000004">
      <c r="K8080" s="11">
        <v>42723</v>
      </c>
      <c r="L8080" s="13">
        <v>0.74399999999999999</v>
      </c>
    </row>
    <row r="8081" spans="11:12" x14ac:dyDescent="0.55000000000000004">
      <c r="K8081" s="11">
        <v>42724</v>
      </c>
      <c r="L8081" s="13">
        <v>0.749</v>
      </c>
    </row>
    <row r="8082" spans="11:12" x14ac:dyDescent="0.55000000000000004">
      <c r="K8082" s="11">
        <v>42725</v>
      </c>
      <c r="L8082" s="13">
        <v>0.755</v>
      </c>
    </row>
    <row r="8083" spans="11:12" x14ac:dyDescent="0.55000000000000004">
      <c r="K8083" s="11">
        <v>42726</v>
      </c>
      <c r="L8083" s="13">
        <v>0.75610999999999995</v>
      </c>
    </row>
    <row r="8084" spans="11:12" x14ac:dyDescent="0.55000000000000004">
      <c r="K8084" s="11">
        <v>42727</v>
      </c>
      <c r="L8084" s="13">
        <v>0.76110999999999995</v>
      </c>
    </row>
    <row r="8085" spans="11:12" x14ac:dyDescent="0.55000000000000004">
      <c r="K8085" s="11">
        <v>42730</v>
      </c>
      <c r="L8085" s="12">
        <f>L8084</f>
        <v>0.76110999999999995</v>
      </c>
    </row>
    <row r="8086" spans="11:12" x14ac:dyDescent="0.55000000000000004">
      <c r="K8086" s="11">
        <v>42731</v>
      </c>
      <c r="L8086" s="12">
        <f>L8085</f>
        <v>0.76110999999999995</v>
      </c>
    </row>
    <row r="8087" spans="11:12" x14ac:dyDescent="0.55000000000000004">
      <c r="K8087" s="11">
        <v>42732</v>
      </c>
      <c r="L8087" s="13">
        <v>0.77</v>
      </c>
    </row>
    <row r="8088" spans="11:12" x14ac:dyDescent="0.55000000000000004">
      <c r="K8088" s="11">
        <v>42733</v>
      </c>
      <c r="L8088" s="13">
        <v>0.77110999999999996</v>
      </c>
    </row>
    <row r="8089" spans="11:12" x14ac:dyDescent="0.55000000000000004">
      <c r="K8089" s="11">
        <v>42734</v>
      </c>
      <c r="L8089" s="13">
        <v>0.77166999999999997</v>
      </c>
    </row>
    <row r="8090" spans="11:12" x14ac:dyDescent="0.55000000000000004">
      <c r="K8090" s="11">
        <v>42737</v>
      </c>
      <c r="L8090" s="12">
        <f>L8089</f>
        <v>0.77166999999999997</v>
      </c>
    </row>
    <row r="8091" spans="11:12" x14ac:dyDescent="0.55000000000000004">
      <c r="K8091" s="11">
        <v>42738</v>
      </c>
      <c r="L8091" s="13">
        <v>0.77332999999999996</v>
      </c>
    </row>
    <row r="8092" spans="11:12" x14ac:dyDescent="0.55000000000000004">
      <c r="K8092" s="11">
        <v>42739</v>
      </c>
      <c r="L8092" s="13">
        <v>0.76556000000000002</v>
      </c>
    </row>
    <row r="8093" spans="11:12" x14ac:dyDescent="0.55000000000000004">
      <c r="K8093" s="11">
        <v>42740</v>
      </c>
      <c r="L8093" s="13">
        <v>0.76556000000000002</v>
      </c>
    </row>
    <row r="8094" spans="11:12" x14ac:dyDescent="0.55000000000000004">
      <c r="K8094" s="11">
        <v>42741</v>
      </c>
      <c r="L8094" s="13">
        <v>0.76332999999999995</v>
      </c>
    </row>
    <row r="8095" spans="11:12" x14ac:dyDescent="0.55000000000000004">
      <c r="K8095" s="11">
        <v>42744</v>
      </c>
      <c r="L8095" s="13">
        <v>0.76332999999999995</v>
      </c>
    </row>
    <row r="8096" spans="11:12" x14ac:dyDescent="0.55000000000000004">
      <c r="K8096" s="11">
        <v>42745</v>
      </c>
      <c r="L8096" s="13">
        <v>0.76500000000000001</v>
      </c>
    </row>
    <row r="8097" spans="11:12" x14ac:dyDescent="0.55000000000000004">
      <c r="K8097" s="11">
        <v>42746</v>
      </c>
      <c r="L8097" s="13">
        <v>0.76722000000000001</v>
      </c>
    </row>
    <row r="8098" spans="11:12" x14ac:dyDescent="0.55000000000000004">
      <c r="K8098" s="11">
        <v>42747</v>
      </c>
      <c r="L8098" s="13">
        <v>0.76722000000000001</v>
      </c>
    </row>
    <row r="8099" spans="11:12" x14ac:dyDescent="0.55000000000000004">
      <c r="K8099" s="11">
        <v>42748</v>
      </c>
      <c r="L8099" s="13">
        <v>0.76832999999999996</v>
      </c>
    </row>
    <row r="8100" spans="11:12" x14ac:dyDescent="0.55000000000000004">
      <c r="K8100" s="11">
        <v>42751</v>
      </c>
      <c r="L8100" s="13">
        <v>0.76778000000000002</v>
      </c>
    </row>
    <row r="8101" spans="11:12" x14ac:dyDescent="0.55000000000000004">
      <c r="K8101" s="11">
        <v>42752</v>
      </c>
      <c r="L8101" s="13">
        <v>0.76944000000000001</v>
      </c>
    </row>
    <row r="8102" spans="11:12" x14ac:dyDescent="0.55000000000000004">
      <c r="K8102" s="11">
        <v>42753</v>
      </c>
      <c r="L8102" s="13">
        <v>0.77666999999999997</v>
      </c>
    </row>
    <row r="8103" spans="11:12" x14ac:dyDescent="0.55000000000000004">
      <c r="K8103" s="11">
        <v>42754</v>
      </c>
      <c r="L8103" s="13">
        <v>0.77639000000000002</v>
      </c>
    </row>
    <row r="8104" spans="11:12" x14ac:dyDescent="0.55000000000000004">
      <c r="K8104" s="11">
        <v>42755</v>
      </c>
      <c r="L8104" s="13">
        <v>0.77527999999999997</v>
      </c>
    </row>
    <row r="8105" spans="11:12" x14ac:dyDescent="0.55000000000000004">
      <c r="K8105" s="11">
        <v>42758</v>
      </c>
      <c r="L8105" s="13">
        <v>0.77110999999999996</v>
      </c>
    </row>
    <row r="8106" spans="11:12" x14ac:dyDescent="0.55000000000000004">
      <c r="K8106" s="11">
        <v>42759</v>
      </c>
      <c r="L8106" s="13">
        <v>0.77332999999999996</v>
      </c>
    </row>
    <row r="8107" spans="11:12" x14ac:dyDescent="0.55000000000000004">
      <c r="K8107" s="11">
        <v>42760</v>
      </c>
      <c r="L8107" s="13">
        <v>0.77610999999999997</v>
      </c>
    </row>
    <row r="8108" spans="11:12" x14ac:dyDescent="0.55000000000000004">
      <c r="K8108" s="11">
        <v>42761</v>
      </c>
      <c r="L8108" s="13">
        <v>0.77610999999999997</v>
      </c>
    </row>
    <row r="8109" spans="11:12" x14ac:dyDescent="0.55000000000000004">
      <c r="K8109" s="11">
        <v>42762</v>
      </c>
      <c r="L8109" s="13">
        <v>0.77832999999999997</v>
      </c>
    </row>
    <row r="8110" spans="11:12" x14ac:dyDescent="0.55000000000000004">
      <c r="K8110" s="11">
        <v>42765</v>
      </c>
      <c r="L8110" s="13">
        <v>0.78</v>
      </c>
    </row>
    <row r="8111" spans="11:12" x14ac:dyDescent="0.55000000000000004">
      <c r="K8111" s="11">
        <v>42766</v>
      </c>
      <c r="L8111" s="13">
        <v>0.77944000000000002</v>
      </c>
    </row>
    <row r="8112" spans="11:12" x14ac:dyDescent="0.55000000000000004">
      <c r="K8112" s="11">
        <v>42767</v>
      </c>
      <c r="L8112" s="13">
        <v>0.78</v>
      </c>
    </row>
    <row r="8113" spans="11:12" x14ac:dyDescent="0.55000000000000004">
      <c r="K8113" s="11">
        <v>42768</v>
      </c>
      <c r="L8113" s="13">
        <v>0.77666999999999997</v>
      </c>
    </row>
    <row r="8114" spans="11:12" x14ac:dyDescent="0.55000000000000004">
      <c r="K8114" s="11">
        <v>42769</v>
      </c>
      <c r="L8114" s="13">
        <v>0.77556000000000003</v>
      </c>
    </row>
    <row r="8115" spans="11:12" x14ac:dyDescent="0.55000000000000004">
      <c r="K8115" s="11">
        <v>42772</v>
      </c>
      <c r="L8115" s="13">
        <v>0.77527999999999997</v>
      </c>
    </row>
    <row r="8116" spans="11:12" x14ac:dyDescent="0.55000000000000004">
      <c r="K8116" s="11">
        <v>42773</v>
      </c>
      <c r="L8116" s="13">
        <v>0.77278000000000002</v>
      </c>
    </row>
    <row r="8117" spans="11:12" x14ac:dyDescent="0.55000000000000004">
      <c r="K8117" s="11">
        <v>42774</v>
      </c>
      <c r="L8117" s="13">
        <v>0.77166999999999997</v>
      </c>
    </row>
    <row r="8118" spans="11:12" x14ac:dyDescent="0.55000000000000004">
      <c r="K8118" s="11">
        <v>42775</v>
      </c>
      <c r="L8118" s="13">
        <v>0.77056000000000002</v>
      </c>
    </row>
    <row r="8119" spans="11:12" x14ac:dyDescent="0.55000000000000004">
      <c r="K8119" s="11">
        <v>42776</v>
      </c>
      <c r="L8119" s="13">
        <v>0.77110999999999996</v>
      </c>
    </row>
    <row r="8120" spans="11:12" x14ac:dyDescent="0.55000000000000004">
      <c r="K8120" s="11">
        <v>42779</v>
      </c>
      <c r="L8120" s="13">
        <v>0.77</v>
      </c>
    </row>
    <row r="8121" spans="11:12" x14ac:dyDescent="0.55000000000000004">
      <c r="K8121" s="11">
        <v>42780</v>
      </c>
      <c r="L8121" s="13">
        <v>0.77</v>
      </c>
    </row>
    <row r="8122" spans="11:12" x14ac:dyDescent="0.55000000000000004">
      <c r="K8122" s="11">
        <v>42781</v>
      </c>
      <c r="L8122" s="13">
        <v>0.77222000000000002</v>
      </c>
    </row>
    <row r="8123" spans="11:12" x14ac:dyDescent="0.55000000000000004">
      <c r="K8123" s="11">
        <v>42782</v>
      </c>
      <c r="L8123" s="13">
        <v>0.78056000000000003</v>
      </c>
    </row>
    <row r="8124" spans="11:12" x14ac:dyDescent="0.55000000000000004">
      <c r="K8124" s="11">
        <v>42783</v>
      </c>
      <c r="L8124" s="13">
        <v>0.77944000000000002</v>
      </c>
    </row>
    <row r="8125" spans="11:12" x14ac:dyDescent="0.55000000000000004">
      <c r="K8125" s="11">
        <v>42786</v>
      </c>
      <c r="L8125" s="13">
        <v>0.77722000000000002</v>
      </c>
    </row>
    <row r="8126" spans="11:12" x14ac:dyDescent="0.55000000000000004">
      <c r="K8126" s="11">
        <v>42787</v>
      </c>
      <c r="L8126" s="13">
        <v>0.77944000000000002</v>
      </c>
    </row>
    <row r="8127" spans="11:12" x14ac:dyDescent="0.55000000000000004">
      <c r="K8127" s="11">
        <v>42788</v>
      </c>
      <c r="L8127" s="13">
        <v>0.77944000000000002</v>
      </c>
    </row>
    <row r="8128" spans="11:12" x14ac:dyDescent="0.55000000000000004">
      <c r="K8128" s="11">
        <v>42789</v>
      </c>
      <c r="L8128" s="13">
        <v>0.77832999999999997</v>
      </c>
    </row>
    <row r="8129" spans="11:12" x14ac:dyDescent="0.55000000000000004">
      <c r="K8129" s="11">
        <v>42790</v>
      </c>
      <c r="L8129" s="13">
        <v>0.78056000000000003</v>
      </c>
    </row>
    <row r="8130" spans="11:12" x14ac:dyDescent="0.55000000000000004">
      <c r="K8130" s="11">
        <v>42793</v>
      </c>
      <c r="L8130" s="13">
        <v>0.78444000000000003</v>
      </c>
    </row>
    <row r="8131" spans="11:12" x14ac:dyDescent="0.55000000000000004">
      <c r="K8131" s="11">
        <v>42794</v>
      </c>
      <c r="L8131" s="13">
        <v>0.78888999999999998</v>
      </c>
    </row>
    <row r="8132" spans="11:12" x14ac:dyDescent="0.55000000000000004">
      <c r="K8132" s="11">
        <v>42795</v>
      </c>
      <c r="L8132" s="13">
        <v>0.81055999999999995</v>
      </c>
    </row>
    <row r="8133" spans="11:12" x14ac:dyDescent="0.55000000000000004">
      <c r="K8133" s="11">
        <v>42796</v>
      </c>
      <c r="L8133" s="13">
        <v>0.83</v>
      </c>
    </row>
    <row r="8134" spans="11:12" x14ac:dyDescent="0.55000000000000004">
      <c r="K8134" s="11">
        <v>42797</v>
      </c>
      <c r="L8134" s="13">
        <v>0.83443999999999996</v>
      </c>
    </row>
    <row r="8135" spans="11:12" x14ac:dyDescent="0.55000000000000004">
      <c r="K8135" s="11">
        <v>42800</v>
      </c>
      <c r="L8135" s="13">
        <v>0.84667000000000003</v>
      </c>
    </row>
    <row r="8136" spans="11:12" x14ac:dyDescent="0.55000000000000004">
      <c r="K8136" s="11">
        <v>42801</v>
      </c>
      <c r="L8136" s="13">
        <v>0.85443999999999998</v>
      </c>
    </row>
    <row r="8137" spans="11:12" x14ac:dyDescent="0.55000000000000004">
      <c r="K8137" s="11">
        <v>42802</v>
      </c>
      <c r="L8137" s="13">
        <v>0.85777999999999999</v>
      </c>
    </row>
    <row r="8138" spans="11:12" x14ac:dyDescent="0.55000000000000004">
      <c r="K8138" s="11">
        <v>42803</v>
      </c>
      <c r="L8138" s="13">
        <v>0.88139000000000001</v>
      </c>
    </row>
    <row r="8139" spans="11:12" x14ac:dyDescent="0.55000000000000004">
      <c r="K8139" s="11">
        <v>42804</v>
      </c>
      <c r="L8139" s="13">
        <v>0.89056000000000002</v>
      </c>
    </row>
    <row r="8140" spans="11:12" x14ac:dyDescent="0.55000000000000004">
      <c r="K8140" s="11">
        <v>42807</v>
      </c>
      <c r="L8140" s="13">
        <v>0.91222000000000003</v>
      </c>
    </row>
    <row r="8141" spans="11:12" x14ac:dyDescent="0.55000000000000004">
      <c r="K8141" s="11">
        <v>42808</v>
      </c>
      <c r="L8141" s="13">
        <v>0.92832999999999999</v>
      </c>
    </row>
    <row r="8142" spans="11:12" x14ac:dyDescent="0.55000000000000004">
      <c r="K8142" s="11">
        <v>42809</v>
      </c>
      <c r="L8142" s="13">
        <v>0.94277999999999995</v>
      </c>
    </row>
    <row r="8143" spans="11:12" x14ac:dyDescent="0.55000000000000004">
      <c r="K8143" s="11">
        <v>42810</v>
      </c>
      <c r="L8143" s="13">
        <v>0.97833000000000003</v>
      </c>
    </row>
    <row r="8144" spans="11:12" x14ac:dyDescent="0.55000000000000004">
      <c r="K8144" s="11">
        <v>42811</v>
      </c>
      <c r="L8144" s="13">
        <v>0.97611000000000003</v>
      </c>
    </row>
    <row r="8145" spans="11:12" x14ac:dyDescent="0.55000000000000004">
      <c r="K8145" s="11">
        <v>42814</v>
      </c>
      <c r="L8145" s="13">
        <v>0.97721999999999998</v>
      </c>
    </row>
    <row r="8146" spans="11:12" x14ac:dyDescent="0.55000000000000004">
      <c r="K8146" s="11">
        <v>42815</v>
      </c>
      <c r="L8146" s="13">
        <v>0.97721999999999998</v>
      </c>
    </row>
    <row r="8147" spans="11:12" x14ac:dyDescent="0.55000000000000004">
      <c r="K8147" s="11">
        <v>42816</v>
      </c>
      <c r="L8147" s="13">
        <v>0.98389000000000004</v>
      </c>
    </row>
    <row r="8148" spans="11:12" x14ac:dyDescent="0.55000000000000004">
      <c r="K8148" s="11">
        <v>42817</v>
      </c>
      <c r="L8148" s="13">
        <v>0.98167000000000004</v>
      </c>
    </row>
    <row r="8149" spans="11:12" x14ac:dyDescent="0.55000000000000004">
      <c r="K8149" s="11">
        <v>42818</v>
      </c>
      <c r="L8149" s="13">
        <v>0.98277999999999999</v>
      </c>
    </row>
    <row r="8150" spans="11:12" x14ac:dyDescent="0.55000000000000004">
      <c r="K8150" s="11">
        <v>42821</v>
      </c>
      <c r="L8150" s="13">
        <v>0.98221999999999998</v>
      </c>
    </row>
    <row r="8151" spans="11:12" x14ac:dyDescent="0.55000000000000004">
      <c r="K8151" s="11">
        <v>42822</v>
      </c>
      <c r="L8151" s="13">
        <v>0.98221999999999998</v>
      </c>
    </row>
    <row r="8152" spans="11:12" x14ac:dyDescent="0.55000000000000004">
      <c r="K8152" s="11">
        <v>42823</v>
      </c>
      <c r="L8152" s="13">
        <v>0.98221999999999998</v>
      </c>
    </row>
    <row r="8153" spans="11:12" x14ac:dyDescent="0.55000000000000004">
      <c r="K8153" s="11">
        <v>42824</v>
      </c>
      <c r="L8153" s="13">
        <v>0.98277999999999999</v>
      </c>
    </row>
    <row r="8154" spans="11:12" x14ac:dyDescent="0.55000000000000004">
      <c r="K8154" s="11">
        <v>42825</v>
      </c>
      <c r="L8154" s="13">
        <v>0.98277999999999999</v>
      </c>
    </row>
    <row r="8155" spans="11:12" x14ac:dyDescent="0.55000000000000004">
      <c r="K8155" s="11">
        <v>42828</v>
      </c>
      <c r="L8155" s="13">
        <v>0.98333000000000004</v>
      </c>
    </row>
    <row r="8156" spans="11:12" x14ac:dyDescent="0.55000000000000004">
      <c r="K8156" s="11">
        <v>42829</v>
      </c>
      <c r="L8156" s="13">
        <v>0.98611000000000004</v>
      </c>
    </row>
    <row r="8157" spans="11:12" x14ac:dyDescent="0.55000000000000004">
      <c r="K8157" s="11">
        <v>42830</v>
      </c>
      <c r="L8157" s="13">
        <v>0.98555999999999999</v>
      </c>
    </row>
    <row r="8158" spans="11:12" x14ac:dyDescent="0.55000000000000004">
      <c r="K8158" s="11">
        <v>42831</v>
      </c>
      <c r="L8158" s="13">
        <v>0.98943999999999999</v>
      </c>
    </row>
    <row r="8159" spans="11:12" x14ac:dyDescent="0.55000000000000004">
      <c r="K8159" s="11">
        <v>42832</v>
      </c>
      <c r="L8159" s="13">
        <v>0.99</v>
      </c>
    </row>
    <row r="8160" spans="11:12" x14ac:dyDescent="0.55000000000000004">
      <c r="K8160" s="11">
        <v>42835</v>
      </c>
      <c r="L8160" s="13">
        <v>0.98833000000000004</v>
      </c>
    </row>
    <row r="8161" spans="11:12" x14ac:dyDescent="0.55000000000000004">
      <c r="K8161" s="11">
        <v>42836</v>
      </c>
      <c r="L8161" s="13">
        <v>0.99</v>
      </c>
    </row>
    <row r="8162" spans="11:12" x14ac:dyDescent="0.55000000000000004">
      <c r="K8162" s="11">
        <v>42837</v>
      </c>
      <c r="L8162" s="13">
        <v>0.99389000000000005</v>
      </c>
    </row>
    <row r="8163" spans="11:12" x14ac:dyDescent="0.55000000000000004">
      <c r="K8163" s="11">
        <v>42838</v>
      </c>
      <c r="L8163" s="13">
        <v>0.99443999999999999</v>
      </c>
    </row>
    <row r="8164" spans="11:12" x14ac:dyDescent="0.55000000000000004">
      <c r="K8164" s="11">
        <v>42839</v>
      </c>
      <c r="L8164" s="12">
        <f>L8163</f>
        <v>0.99443999999999999</v>
      </c>
    </row>
    <row r="8165" spans="11:12" x14ac:dyDescent="0.55000000000000004">
      <c r="K8165" s="11">
        <v>42842</v>
      </c>
      <c r="L8165" s="12">
        <f>L8164</f>
        <v>0.99443999999999999</v>
      </c>
    </row>
    <row r="8166" spans="11:12" x14ac:dyDescent="0.55000000000000004">
      <c r="K8166" s="11">
        <v>42843</v>
      </c>
      <c r="L8166" s="13">
        <v>0.99278</v>
      </c>
    </row>
    <row r="8167" spans="11:12" x14ac:dyDescent="0.55000000000000004">
      <c r="K8167" s="11">
        <v>42844</v>
      </c>
      <c r="L8167" s="13">
        <v>0.99111000000000005</v>
      </c>
    </row>
    <row r="8168" spans="11:12" x14ac:dyDescent="0.55000000000000004">
      <c r="K8168" s="11">
        <v>42845</v>
      </c>
      <c r="L8168" s="13">
        <v>0.98833000000000004</v>
      </c>
    </row>
    <row r="8169" spans="11:12" x14ac:dyDescent="0.55000000000000004">
      <c r="K8169" s="11">
        <v>42846</v>
      </c>
      <c r="L8169" s="13">
        <v>0.99056</v>
      </c>
    </row>
    <row r="8170" spans="11:12" x14ac:dyDescent="0.55000000000000004">
      <c r="K8170" s="11">
        <v>42849</v>
      </c>
      <c r="L8170" s="13">
        <v>0.99111000000000005</v>
      </c>
    </row>
    <row r="8171" spans="11:12" x14ac:dyDescent="0.55000000000000004">
      <c r="K8171" s="11">
        <v>42850</v>
      </c>
      <c r="L8171" s="13">
        <v>0.99221999999999999</v>
      </c>
    </row>
    <row r="8172" spans="11:12" x14ac:dyDescent="0.55000000000000004">
      <c r="K8172" s="11">
        <v>42851</v>
      </c>
      <c r="L8172" s="13">
        <v>0.99278</v>
      </c>
    </row>
    <row r="8173" spans="11:12" x14ac:dyDescent="0.55000000000000004">
      <c r="K8173" s="11">
        <v>42852</v>
      </c>
      <c r="L8173" s="13">
        <v>0.995</v>
      </c>
    </row>
    <row r="8174" spans="11:12" x14ac:dyDescent="0.55000000000000004">
      <c r="K8174" s="11">
        <v>42853</v>
      </c>
      <c r="L8174" s="13">
        <v>0.995</v>
      </c>
    </row>
    <row r="8175" spans="11:12" x14ac:dyDescent="0.55000000000000004">
      <c r="K8175" s="11">
        <v>42856</v>
      </c>
      <c r="L8175" s="12">
        <f>L8174</f>
        <v>0.995</v>
      </c>
    </row>
    <row r="8176" spans="11:12" x14ac:dyDescent="0.55000000000000004">
      <c r="K8176" s="11">
        <v>42857</v>
      </c>
      <c r="L8176" s="13">
        <v>0.99278</v>
      </c>
    </row>
    <row r="8177" spans="11:12" x14ac:dyDescent="0.55000000000000004">
      <c r="K8177" s="11">
        <v>42858</v>
      </c>
      <c r="L8177" s="13">
        <v>0.99167000000000005</v>
      </c>
    </row>
    <row r="8178" spans="11:12" x14ac:dyDescent="0.55000000000000004">
      <c r="K8178" s="11">
        <v>42859</v>
      </c>
      <c r="L8178" s="13">
        <v>0.99278</v>
      </c>
    </row>
    <row r="8179" spans="11:12" x14ac:dyDescent="0.55000000000000004">
      <c r="K8179" s="11">
        <v>42860</v>
      </c>
      <c r="L8179" s="13">
        <v>0.99443999999999999</v>
      </c>
    </row>
    <row r="8180" spans="11:12" x14ac:dyDescent="0.55000000000000004">
      <c r="K8180" s="11">
        <v>42863</v>
      </c>
      <c r="L8180" s="13">
        <v>0.99411000000000005</v>
      </c>
    </row>
    <row r="8181" spans="11:12" x14ac:dyDescent="0.55000000000000004">
      <c r="K8181" s="11">
        <v>42864</v>
      </c>
      <c r="L8181" s="13">
        <v>0.98855999999999999</v>
      </c>
    </row>
    <row r="8182" spans="11:12" x14ac:dyDescent="0.55000000000000004">
      <c r="K8182" s="11">
        <v>42865</v>
      </c>
      <c r="L8182" s="13">
        <v>0.98855999999999999</v>
      </c>
    </row>
    <row r="8183" spans="11:12" x14ac:dyDescent="0.55000000000000004">
      <c r="K8183" s="11">
        <v>42866</v>
      </c>
      <c r="L8183" s="13">
        <v>0.98911000000000004</v>
      </c>
    </row>
    <row r="8184" spans="11:12" x14ac:dyDescent="0.55000000000000004">
      <c r="K8184" s="11">
        <v>42867</v>
      </c>
      <c r="L8184" s="13">
        <v>0.99243999999999999</v>
      </c>
    </row>
    <row r="8185" spans="11:12" x14ac:dyDescent="0.55000000000000004">
      <c r="K8185" s="11">
        <v>42870</v>
      </c>
      <c r="L8185" s="13">
        <v>1.00078</v>
      </c>
    </row>
    <row r="8186" spans="11:12" x14ac:dyDescent="0.55000000000000004">
      <c r="K8186" s="11">
        <v>42871</v>
      </c>
      <c r="L8186" s="13">
        <v>0.99911000000000005</v>
      </c>
    </row>
    <row r="8187" spans="11:12" x14ac:dyDescent="0.55000000000000004">
      <c r="K8187" s="11">
        <v>42872</v>
      </c>
      <c r="L8187" s="13">
        <v>1.00356</v>
      </c>
    </row>
    <row r="8188" spans="11:12" x14ac:dyDescent="0.55000000000000004">
      <c r="K8188" s="11">
        <v>42873</v>
      </c>
      <c r="L8188" s="13">
        <v>1.0099400000000001</v>
      </c>
    </row>
    <row r="8189" spans="11:12" x14ac:dyDescent="0.55000000000000004">
      <c r="K8189" s="11">
        <v>42874</v>
      </c>
      <c r="L8189" s="13">
        <v>1.01711</v>
      </c>
    </row>
    <row r="8190" spans="11:12" x14ac:dyDescent="0.55000000000000004">
      <c r="K8190" s="11">
        <v>42877</v>
      </c>
      <c r="L8190" s="13">
        <v>1.02939</v>
      </c>
    </row>
    <row r="8191" spans="11:12" x14ac:dyDescent="0.55000000000000004">
      <c r="K8191" s="11">
        <v>42878</v>
      </c>
      <c r="L8191" s="13">
        <v>1.02356</v>
      </c>
    </row>
    <row r="8192" spans="11:12" x14ac:dyDescent="0.55000000000000004">
      <c r="K8192" s="11">
        <v>42879</v>
      </c>
      <c r="L8192" s="13">
        <v>1.0327200000000001</v>
      </c>
    </row>
    <row r="8193" spans="11:12" x14ac:dyDescent="0.55000000000000004">
      <c r="K8193" s="11">
        <v>42880</v>
      </c>
      <c r="L8193" s="13">
        <v>1.04383</v>
      </c>
    </row>
    <row r="8194" spans="11:12" x14ac:dyDescent="0.55000000000000004">
      <c r="K8194" s="11">
        <v>42881</v>
      </c>
      <c r="L8194" s="13">
        <v>1.04467</v>
      </c>
    </row>
    <row r="8195" spans="11:12" x14ac:dyDescent="0.55000000000000004">
      <c r="K8195" s="11">
        <v>42884</v>
      </c>
      <c r="L8195" s="12">
        <f>L8194</f>
        <v>1.04467</v>
      </c>
    </row>
    <row r="8196" spans="11:12" x14ac:dyDescent="0.55000000000000004">
      <c r="K8196" s="11">
        <v>42885</v>
      </c>
      <c r="L8196" s="13">
        <v>1.0505</v>
      </c>
    </row>
    <row r="8197" spans="11:12" x14ac:dyDescent="0.55000000000000004">
      <c r="K8197" s="11">
        <v>42886</v>
      </c>
      <c r="L8197" s="13">
        <v>1.06033</v>
      </c>
    </row>
    <row r="8198" spans="11:12" x14ac:dyDescent="0.55000000000000004">
      <c r="K8198" s="11">
        <v>42887</v>
      </c>
      <c r="L8198" s="13">
        <v>1.07589</v>
      </c>
    </row>
    <row r="8199" spans="11:12" x14ac:dyDescent="0.55000000000000004">
      <c r="K8199" s="11">
        <v>42888</v>
      </c>
      <c r="L8199" s="13">
        <v>1.0861700000000001</v>
      </c>
    </row>
    <row r="8200" spans="11:12" x14ac:dyDescent="0.55000000000000004">
      <c r="K8200" s="11">
        <v>42891</v>
      </c>
      <c r="L8200" s="13">
        <v>1.08422</v>
      </c>
    </row>
    <row r="8201" spans="11:12" x14ac:dyDescent="0.55000000000000004">
      <c r="K8201" s="11">
        <v>42892</v>
      </c>
      <c r="L8201" s="13">
        <v>1.08867</v>
      </c>
    </row>
    <row r="8202" spans="11:12" x14ac:dyDescent="0.55000000000000004">
      <c r="K8202" s="11">
        <v>42893</v>
      </c>
      <c r="L8202" s="13">
        <v>1.0960000000000001</v>
      </c>
    </row>
    <row r="8203" spans="11:12" x14ac:dyDescent="0.55000000000000004">
      <c r="K8203" s="11">
        <v>42894</v>
      </c>
      <c r="L8203" s="13">
        <v>1.11711</v>
      </c>
    </row>
    <row r="8204" spans="11:12" x14ac:dyDescent="0.55000000000000004">
      <c r="K8204" s="11">
        <v>42895</v>
      </c>
      <c r="L8204" s="13">
        <v>1.1271100000000001</v>
      </c>
    </row>
    <row r="8205" spans="11:12" x14ac:dyDescent="0.55000000000000004">
      <c r="K8205" s="11">
        <v>42898</v>
      </c>
      <c r="L8205" s="13">
        <v>1.13933</v>
      </c>
    </row>
    <row r="8206" spans="11:12" x14ac:dyDescent="0.55000000000000004">
      <c r="K8206" s="11">
        <v>42899</v>
      </c>
      <c r="L8206" s="13">
        <v>1.15889</v>
      </c>
    </row>
    <row r="8207" spans="11:12" x14ac:dyDescent="0.55000000000000004">
      <c r="K8207" s="11">
        <v>42900</v>
      </c>
      <c r="L8207" s="13">
        <v>1.17167</v>
      </c>
    </row>
    <row r="8208" spans="11:12" x14ac:dyDescent="0.55000000000000004">
      <c r="K8208" s="11">
        <v>42901</v>
      </c>
      <c r="L8208" s="13">
        <v>1.2094400000000001</v>
      </c>
    </row>
    <row r="8209" spans="11:12" x14ac:dyDescent="0.55000000000000004">
      <c r="K8209" s="11">
        <v>42902</v>
      </c>
      <c r="L8209" s="13">
        <v>1.2122200000000001</v>
      </c>
    </row>
    <row r="8210" spans="11:12" x14ac:dyDescent="0.55000000000000004">
      <c r="K8210" s="11">
        <v>42905</v>
      </c>
      <c r="L8210" s="13">
        <v>1.2138899999999999</v>
      </c>
    </row>
    <row r="8211" spans="11:12" x14ac:dyDescent="0.55000000000000004">
      <c r="K8211" s="11">
        <v>42906</v>
      </c>
      <c r="L8211" s="13">
        <v>1.21556</v>
      </c>
    </row>
    <row r="8212" spans="11:12" x14ac:dyDescent="0.55000000000000004">
      <c r="K8212" s="11">
        <v>42907</v>
      </c>
      <c r="L8212" s="13">
        <v>1.21556</v>
      </c>
    </row>
    <row r="8213" spans="11:12" x14ac:dyDescent="0.55000000000000004">
      <c r="K8213" s="11">
        <v>42908</v>
      </c>
      <c r="L8213" s="13">
        <v>1.21611</v>
      </c>
    </row>
    <row r="8214" spans="11:12" x14ac:dyDescent="0.55000000000000004">
      <c r="K8214" s="11">
        <v>42909</v>
      </c>
      <c r="L8214" s="13">
        <v>1.22</v>
      </c>
    </row>
    <row r="8215" spans="11:12" x14ac:dyDescent="0.55000000000000004">
      <c r="K8215" s="11">
        <v>42912</v>
      </c>
      <c r="L8215" s="13">
        <v>1.22211</v>
      </c>
    </row>
    <row r="8216" spans="11:12" x14ac:dyDescent="0.55000000000000004">
      <c r="K8216" s="11">
        <v>42913</v>
      </c>
      <c r="L8216" s="13">
        <v>1.2237800000000001</v>
      </c>
    </row>
    <row r="8217" spans="11:12" x14ac:dyDescent="0.55000000000000004">
      <c r="K8217" s="11">
        <v>42914</v>
      </c>
      <c r="L8217" s="13">
        <v>1.22611</v>
      </c>
    </row>
    <row r="8218" spans="11:12" x14ac:dyDescent="0.55000000000000004">
      <c r="K8218" s="11">
        <v>42915</v>
      </c>
      <c r="L8218" s="13">
        <v>1.22722</v>
      </c>
    </row>
    <row r="8219" spans="11:12" x14ac:dyDescent="0.55000000000000004">
      <c r="K8219" s="11">
        <v>42916</v>
      </c>
      <c r="L8219" s="13">
        <v>1.2238899999999999</v>
      </c>
    </row>
    <row r="8220" spans="11:12" x14ac:dyDescent="0.55000000000000004">
      <c r="K8220" s="11">
        <v>42919</v>
      </c>
      <c r="L8220" s="13">
        <v>1.22689</v>
      </c>
    </row>
    <row r="8221" spans="11:12" x14ac:dyDescent="0.55000000000000004">
      <c r="K8221" s="11">
        <v>42920</v>
      </c>
      <c r="L8221" s="13">
        <v>1.22333</v>
      </c>
    </row>
    <row r="8222" spans="11:12" x14ac:dyDescent="0.55000000000000004">
      <c r="K8222" s="11">
        <v>42921</v>
      </c>
      <c r="L8222" s="13">
        <v>1.22333</v>
      </c>
    </row>
    <row r="8223" spans="11:12" x14ac:dyDescent="0.55000000000000004">
      <c r="K8223" s="11">
        <v>42922</v>
      </c>
      <c r="L8223" s="13">
        <v>1.22444</v>
      </c>
    </row>
    <row r="8224" spans="11:12" x14ac:dyDescent="0.55000000000000004">
      <c r="K8224" s="11">
        <v>42923</v>
      </c>
      <c r="L8224" s="13">
        <v>1.2263299999999999</v>
      </c>
    </row>
    <row r="8225" spans="11:12" x14ac:dyDescent="0.55000000000000004">
      <c r="K8225" s="11">
        <v>42926</v>
      </c>
      <c r="L8225" s="13">
        <v>1.2238899999999999</v>
      </c>
    </row>
    <row r="8226" spans="11:12" x14ac:dyDescent="0.55000000000000004">
      <c r="K8226" s="11">
        <v>42927</v>
      </c>
      <c r="L8226" s="13">
        <v>1.2238899999999999</v>
      </c>
    </row>
    <row r="8227" spans="11:12" x14ac:dyDescent="0.55000000000000004">
      <c r="K8227" s="11">
        <v>42928</v>
      </c>
      <c r="L8227" s="13">
        <v>1.22444</v>
      </c>
    </row>
    <row r="8228" spans="11:12" x14ac:dyDescent="0.55000000000000004">
      <c r="K8228" s="11">
        <v>42929</v>
      </c>
      <c r="L8228" s="13">
        <v>1.22556</v>
      </c>
    </row>
    <row r="8229" spans="11:12" x14ac:dyDescent="0.55000000000000004">
      <c r="K8229" s="11">
        <v>42930</v>
      </c>
      <c r="L8229" s="13">
        <v>1.22611</v>
      </c>
    </row>
    <row r="8230" spans="11:12" x14ac:dyDescent="0.55000000000000004">
      <c r="K8230" s="11">
        <v>42933</v>
      </c>
      <c r="L8230" s="13">
        <v>1.2283299999999999</v>
      </c>
    </row>
    <row r="8231" spans="11:12" x14ac:dyDescent="0.55000000000000004">
      <c r="K8231" s="11">
        <v>42934</v>
      </c>
      <c r="L8231" s="13">
        <v>1.2277800000000001</v>
      </c>
    </row>
    <row r="8232" spans="11:12" x14ac:dyDescent="0.55000000000000004">
      <c r="K8232" s="11">
        <v>42935</v>
      </c>
      <c r="L8232" s="13">
        <v>1.22889</v>
      </c>
    </row>
    <row r="8233" spans="11:12" x14ac:dyDescent="0.55000000000000004">
      <c r="K8233" s="11">
        <v>42936</v>
      </c>
      <c r="L8233" s="13">
        <v>1.22722</v>
      </c>
    </row>
    <row r="8234" spans="11:12" x14ac:dyDescent="0.55000000000000004">
      <c r="K8234" s="11">
        <v>42937</v>
      </c>
      <c r="L8234" s="13">
        <v>1.2322200000000001</v>
      </c>
    </row>
    <row r="8235" spans="11:12" x14ac:dyDescent="0.55000000000000004">
      <c r="K8235" s="11">
        <v>42940</v>
      </c>
      <c r="L8235" s="13">
        <v>1.23278</v>
      </c>
    </row>
    <row r="8236" spans="11:12" x14ac:dyDescent="0.55000000000000004">
      <c r="K8236" s="11">
        <v>42941</v>
      </c>
      <c r="L8236" s="13">
        <v>1.23278</v>
      </c>
    </row>
    <row r="8237" spans="11:12" x14ac:dyDescent="0.55000000000000004">
      <c r="K8237" s="11">
        <v>42942</v>
      </c>
      <c r="L8237" s="13">
        <v>1.23333</v>
      </c>
    </row>
    <row r="8238" spans="11:12" x14ac:dyDescent="0.55000000000000004">
      <c r="K8238" s="11">
        <v>42943</v>
      </c>
      <c r="L8238" s="13">
        <v>1.2338899999999999</v>
      </c>
    </row>
    <row r="8239" spans="11:12" x14ac:dyDescent="0.55000000000000004">
      <c r="K8239" s="11">
        <v>42944</v>
      </c>
      <c r="L8239" s="13">
        <v>1.23167</v>
      </c>
    </row>
    <row r="8240" spans="11:12" x14ac:dyDescent="0.55000000000000004">
      <c r="K8240" s="11">
        <v>42947</v>
      </c>
      <c r="L8240" s="13">
        <v>1.23167</v>
      </c>
    </row>
    <row r="8241" spans="11:12" x14ac:dyDescent="0.55000000000000004">
      <c r="K8241" s="11">
        <v>42948</v>
      </c>
      <c r="L8241" s="13">
        <v>1.23167</v>
      </c>
    </row>
    <row r="8242" spans="11:12" x14ac:dyDescent="0.55000000000000004">
      <c r="K8242" s="11">
        <v>42949</v>
      </c>
      <c r="L8242" s="13">
        <v>1.2305600000000001</v>
      </c>
    </row>
    <row r="8243" spans="11:12" x14ac:dyDescent="0.55000000000000004">
      <c r="K8243" s="11">
        <v>42950</v>
      </c>
      <c r="L8243" s="13">
        <v>1.2305600000000001</v>
      </c>
    </row>
    <row r="8244" spans="11:12" x14ac:dyDescent="0.55000000000000004">
      <c r="K8244" s="11">
        <v>42951</v>
      </c>
      <c r="L8244" s="13">
        <v>1.22889</v>
      </c>
    </row>
    <row r="8245" spans="11:12" x14ac:dyDescent="0.55000000000000004">
      <c r="K8245" s="11">
        <v>42954</v>
      </c>
      <c r="L8245" s="13">
        <v>1.22889</v>
      </c>
    </row>
    <row r="8246" spans="11:12" x14ac:dyDescent="0.55000000000000004">
      <c r="K8246" s="11">
        <v>42955</v>
      </c>
      <c r="L8246" s="13">
        <v>1.2305600000000001</v>
      </c>
    </row>
    <row r="8247" spans="11:12" x14ac:dyDescent="0.55000000000000004">
      <c r="K8247" s="11">
        <v>42956</v>
      </c>
      <c r="L8247" s="13">
        <v>1.22889</v>
      </c>
    </row>
    <row r="8248" spans="11:12" x14ac:dyDescent="0.55000000000000004">
      <c r="K8248" s="11">
        <v>42957</v>
      </c>
      <c r="L8248" s="13">
        <v>1.22889</v>
      </c>
    </row>
    <row r="8249" spans="11:12" x14ac:dyDescent="0.55000000000000004">
      <c r="K8249" s="11">
        <v>42958</v>
      </c>
      <c r="L8249" s="13">
        <v>1.2266699999999999</v>
      </c>
    </row>
    <row r="8250" spans="11:12" x14ac:dyDescent="0.55000000000000004">
      <c r="K8250" s="11">
        <v>42961</v>
      </c>
      <c r="L8250" s="13">
        <v>1.2277800000000001</v>
      </c>
    </row>
    <row r="8251" spans="11:12" x14ac:dyDescent="0.55000000000000004">
      <c r="K8251" s="11">
        <v>42962</v>
      </c>
      <c r="L8251" s="13">
        <v>1.2283299999999999</v>
      </c>
    </row>
    <row r="8252" spans="11:12" x14ac:dyDescent="0.55000000000000004">
      <c r="K8252" s="11">
        <v>42963</v>
      </c>
      <c r="L8252" s="13">
        <v>1.2283299999999999</v>
      </c>
    </row>
    <row r="8253" spans="11:12" x14ac:dyDescent="0.55000000000000004">
      <c r="K8253" s="11">
        <v>42964</v>
      </c>
      <c r="L8253" s="13">
        <v>1.2305600000000001</v>
      </c>
    </row>
    <row r="8254" spans="11:12" x14ac:dyDescent="0.55000000000000004">
      <c r="K8254" s="11">
        <v>42965</v>
      </c>
      <c r="L8254" s="13">
        <v>1.2350000000000001</v>
      </c>
    </row>
    <row r="8255" spans="11:12" x14ac:dyDescent="0.55000000000000004">
      <c r="K8255" s="11">
        <v>42968</v>
      </c>
      <c r="L8255" s="13">
        <v>1.23556</v>
      </c>
    </row>
    <row r="8256" spans="11:12" x14ac:dyDescent="0.55000000000000004">
      <c r="K8256" s="11">
        <v>42969</v>
      </c>
      <c r="L8256" s="13">
        <v>1.23611</v>
      </c>
    </row>
    <row r="8257" spans="11:12" x14ac:dyDescent="0.55000000000000004">
      <c r="K8257" s="11">
        <v>42970</v>
      </c>
      <c r="L8257" s="13">
        <v>1.23444</v>
      </c>
    </row>
    <row r="8258" spans="11:12" x14ac:dyDescent="0.55000000000000004">
      <c r="K8258" s="11">
        <v>42971</v>
      </c>
      <c r="L8258" s="13">
        <v>1.2338899999999999</v>
      </c>
    </row>
    <row r="8259" spans="11:12" x14ac:dyDescent="0.55000000000000004">
      <c r="K8259" s="11">
        <v>42972</v>
      </c>
      <c r="L8259" s="13">
        <v>1.23556</v>
      </c>
    </row>
    <row r="8260" spans="11:12" x14ac:dyDescent="0.55000000000000004">
      <c r="K8260" s="11">
        <v>42975</v>
      </c>
      <c r="L8260" s="12">
        <f>L8259</f>
        <v>1.23556</v>
      </c>
    </row>
    <row r="8261" spans="11:12" x14ac:dyDescent="0.55000000000000004">
      <c r="K8261" s="11">
        <v>42976</v>
      </c>
      <c r="L8261" s="13">
        <v>1.23889</v>
      </c>
    </row>
    <row r="8262" spans="11:12" x14ac:dyDescent="0.55000000000000004">
      <c r="K8262" s="11">
        <v>42977</v>
      </c>
      <c r="L8262" s="13">
        <v>1.23722</v>
      </c>
    </row>
    <row r="8263" spans="11:12" x14ac:dyDescent="0.55000000000000004">
      <c r="K8263" s="11">
        <v>42978</v>
      </c>
      <c r="L8263" s="13">
        <v>1.23167</v>
      </c>
    </row>
    <row r="8264" spans="11:12" x14ac:dyDescent="0.55000000000000004">
      <c r="K8264" s="11">
        <v>42979</v>
      </c>
      <c r="L8264" s="13">
        <v>1.2305600000000001</v>
      </c>
    </row>
    <row r="8265" spans="11:12" x14ac:dyDescent="0.55000000000000004">
      <c r="K8265" s="11">
        <v>42982</v>
      </c>
      <c r="L8265" s="13">
        <v>1.23167</v>
      </c>
    </row>
    <row r="8266" spans="11:12" x14ac:dyDescent="0.55000000000000004">
      <c r="K8266" s="11">
        <v>42983</v>
      </c>
      <c r="L8266" s="13">
        <v>1.2311099999999999</v>
      </c>
    </row>
    <row r="8267" spans="11:12" x14ac:dyDescent="0.55000000000000004">
      <c r="K8267" s="11">
        <v>42984</v>
      </c>
      <c r="L8267" s="13">
        <v>1.2322200000000001</v>
      </c>
    </row>
    <row r="8268" spans="11:12" x14ac:dyDescent="0.55000000000000004">
      <c r="K8268" s="11">
        <v>42985</v>
      </c>
      <c r="L8268" s="13">
        <v>1.2350000000000001</v>
      </c>
    </row>
    <row r="8269" spans="11:12" x14ac:dyDescent="0.55000000000000004">
      <c r="K8269" s="11">
        <v>42986</v>
      </c>
      <c r="L8269" s="13">
        <v>1.23611</v>
      </c>
    </row>
    <row r="8270" spans="11:12" x14ac:dyDescent="0.55000000000000004">
      <c r="K8270" s="11">
        <v>42989</v>
      </c>
      <c r="L8270" s="13">
        <v>1.23611</v>
      </c>
    </row>
    <row r="8271" spans="11:12" x14ac:dyDescent="0.55000000000000004">
      <c r="K8271" s="11">
        <v>42990</v>
      </c>
      <c r="L8271" s="13">
        <v>1.2366699999999999</v>
      </c>
    </row>
    <row r="8272" spans="11:12" x14ac:dyDescent="0.55000000000000004">
      <c r="K8272" s="11">
        <v>42991</v>
      </c>
      <c r="L8272" s="13">
        <v>1.23444</v>
      </c>
    </row>
    <row r="8273" spans="11:12" x14ac:dyDescent="0.55000000000000004">
      <c r="K8273" s="11">
        <v>42992</v>
      </c>
      <c r="L8273" s="13">
        <v>1.23444</v>
      </c>
    </row>
    <row r="8274" spans="11:12" x14ac:dyDescent="0.55000000000000004">
      <c r="K8274" s="11">
        <v>42993</v>
      </c>
      <c r="L8274" s="13">
        <v>1.23722</v>
      </c>
    </row>
    <row r="8275" spans="11:12" x14ac:dyDescent="0.55000000000000004">
      <c r="K8275" s="11">
        <v>42996</v>
      </c>
      <c r="L8275" s="13">
        <v>1.23611</v>
      </c>
    </row>
    <row r="8276" spans="11:12" x14ac:dyDescent="0.55000000000000004">
      <c r="K8276" s="11">
        <v>42997</v>
      </c>
      <c r="L8276" s="13">
        <v>1.23722</v>
      </c>
    </row>
    <row r="8277" spans="11:12" x14ac:dyDescent="0.55000000000000004">
      <c r="K8277" s="11">
        <v>42998</v>
      </c>
      <c r="L8277" s="13">
        <v>1.23556</v>
      </c>
    </row>
    <row r="8278" spans="11:12" x14ac:dyDescent="0.55000000000000004">
      <c r="K8278" s="11">
        <v>42999</v>
      </c>
      <c r="L8278" s="13">
        <v>1.23722</v>
      </c>
    </row>
    <row r="8279" spans="11:12" x14ac:dyDescent="0.55000000000000004">
      <c r="K8279" s="11">
        <v>43000</v>
      </c>
      <c r="L8279" s="13">
        <v>1.2383299999999999</v>
      </c>
    </row>
    <row r="8280" spans="11:12" x14ac:dyDescent="0.55000000000000004">
      <c r="K8280" s="11">
        <v>43003</v>
      </c>
      <c r="L8280" s="13">
        <v>1.2366699999999999</v>
      </c>
    </row>
    <row r="8281" spans="11:12" x14ac:dyDescent="0.55000000000000004">
      <c r="K8281" s="11">
        <v>43004</v>
      </c>
      <c r="L8281" s="13">
        <v>1.23444</v>
      </c>
    </row>
    <row r="8282" spans="11:12" x14ac:dyDescent="0.55000000000000004">
      <c r="K8282" s="11">
        <v>43005</v>
      </c>
      <c r="L8282" s="13">
        <v>1.2350000000000001</v>
      </c>
    </row>
    <row r="8283" spans="11:12" x14ac:dyDescent="0.55000000000000004">
      <c r="K8283" s="11">
        <v>43006</v>
      </c>
      <c r="L8283" s="13">
        <v>1.2350000000000001</v>
      </c>
    </row>
    <row r="8284" spans="11:12" x14ac:dyDescent="0.55000000000000004">
      <c r="K8284" s="11">
        <v>43007</v>
      </c>
      <c r="L8284" s="13">
        <v>1.2322200000000001</v>
      </c>
    </row>
    <row r="8285" spans="11:12" x14ac:dyDescent="0.55000000000000004">
      <c r="K8285" s="11">
        <v>43010</v>
      </c>
      <c r="L8285" s="13">
        <v>1.23333</v>
      </c>
    </row>
    <row r="8286" spans="11:12" x14ac:dyDescent="0.55000000000000004">
      <c r="K8286" s="11">
        <v>43011</v>
      </c>
      <c r="L8286" s="13">
        <v>1.2377800000000001</v>
      </c>
    </row>
    <row r="8287" spans="11:12" x14ac:dyDescent="0.55000000000000004">
      <c r="K8287" s="11">
        <v>43012</v>
      </c>
      <c r="L8287" s="13">
        <v>1.2377800000000001</v>
      </c>
    </row>
    <row r="8288" spans="11:12" x14ac:dyDescent="0.55000000000000004">
      <c r="K8288" s="11">
        <v>43013</v>
      </c>
      <c r="L8288" s="13">
        <v>1.2377800000000001</v>
      </c>
    </row>
    <row r="8289" spans="11:12" x14ac:dyDescent="0.55000000000000004">
      <c r="K8289" s="11">
        <v>43014</v>
      </c>
      <c r="L8289" s="13">
        <v>1.2350000000000001</v>
      </c>
    </row>
    <row r="8290" spans="11:12" x14ac:dyDescent="0.55000000000000004">
      <c r="K8290" s="11">
        <v>43017</v>
      </c>
      <c r="L8290" s="13">
        <v>1.23722</v>
      </c>
    </row>
    <row r="8291" spans="11:12" x14ac:dyDescent="0.55000000000000004">
      <c r="K8291" s="11">
        <v>43018</v>
      </c>
      <c r="L8291" s="13">
        <v>1.2377800000000001</v>
      </c>
    </row>
    <row r="8292" spans="11:12" x14ac:dyDescent="0.55000000000000004">
      <c r="K8292" s="11">
        <v>43019</v>
      </c>
      <c r="L8292" s="13">
        <v>1.23889</v>
      </c>
    </row>
    <row r="8293" spans="11:12" x14ac:dyDescent="0.55000000000000004">
      <c r="K8293" s="11">
        <v>43020</v>
      </c>
      <c r="L8293" s="13">
        <v>1.23889</v>
      </c>
    </row>
    <row r="8294" spans="11:12" x14ac:dyDescent="0.55000000000000004">
      <c r="K8294" s="11">
        <v>43021</v>
      </c>
      <c r="L8294" s="13">
        <v>1.2366699999999999</v>
      </c>
    </row>
    <row r="8295" spans="11:12" x14ac:dyDescent="0.55000000000000004">
      <c r="K8295" s="11">
        <v>43024</v>
      </c>
      <c r="L8295" s="13">
        <v>1.2366600000000001</v>
      </c>
    </row>
    <row r="8296" spans="11:12" x14ac:dyDescent="0.55000000000000004">
      <c r="K8296" s="11">
        <v>43025</v>
      </c>
      <c r="L8296" s="13">
        <v>1.23777</v>
      </c>
    </row>
    <row r="8297" spans="11:12" x14ac:dyDescent="0.55000000000000004">
      <c r="K8297" s="11">
        <v>43026</v>
      </c>
      <c r="L8297" s="13">
        <v>1.23888</v>
      </c>
    </row>
    <row r="8298" spans="11:12" x14ac:dyDescent="0.55000000000000004">
      <c r="K8298" s="11">
        <v>43027</v>
      </c>
      <c r="L8298" s="13">
        <v>1.23888</v>
      </c>
    </row>
    <row r="8299" spans="11:12" x14ac:dyDescent="0.55000000000000004">
      <c r="K8299" s="11">
        <v>43028</v>
      </c>
      <c r="L8299" s="13">
        <v>1.2378800000000001</v>
      </c>
    </row>
    <row r="8300" spans="11:12" x14ac:dyDescent="0.55000000000000004">
      <c r="K8300" s="11">
        <v>43031</v>
      </c>
      <c r="L8300" s="13">
        <v>1.2378800000000001</v>
      </c>
    </row>
    <row r="8301" spans="11:12" x14ac:dyDescent="0.55000000000000004">
      <c r="K8301" s="11">
        <v>43032</v>
      </c>
      <c r="L8301" s="13">
        <v>1.2395499999999999</v>
      </c>
    </row>
    <row r="8302" spans="11:12" x14ac:dyDescent="0.55000000000000004">
      <c r="K8302" s="11">
        <v>43033</v>
      </c>
      <c r="L8302" s="13">
        <v>1.2399899999999999</v>
      </c>
    </row>
    <row r="8303" spans="11:12" x14ac:dyDescent="0.55000000000000004">
      <c r="K8303" s="11">
        <v>43034</v>
      </c>
      <c r="L8303" s="13">
        <v>1.24166</v>
      </c>
    </row>
    <row r="8304" spans="11:12" x14ac:dyDescent="0.55000000000000004">
      <c r="K8304" s="11">
        <v>43035</v>
      </c>
      <c r="L8304" s="13">
        <v>1.2423299999999999</v>
      </c>
    </row>
    <row r="8305" spans="11:12" x14ac:dyDescent="0.55000000000000004">
      <c r="K8305" s="11">
        <v>43038</v>
      </c>
      <c r="L8305" s="13">
        <v>1.24214</v>
      </c>
    </row>
    <row r="8306" spans="11:12" x14ac:dyDescent="0.55000000000000004">
      <c r="K8306" s="11">
        <v>43039</v>
      </c>
      <c r="L8306" s="13">
        <v>1.24333</v>
      </c>
    </row>
    <row r="8307" spans="11:12" x14ac:dyDescent="0.55000000000000004">
      <c r="K8307" s="11">
        <v>43040</v>
      </c>
      <c r="L8307" s="13">
        <v>1.24333</v>
      </c>
    </row>
    <row r="8308" spans="11:12" x14ac:dyDescent="0.55000000000000004">
      <c r="K8308" s="11">
        <v>43041</v>
      </c>
      <c r="L8308" s="13">
        <v>1.2421199999999999</v>
      </c>
    </row>
    <row r="8309" spans="11:12" x14ac:dyDescent="0.55000000000000004">
      <c r="K8309" s="11">
        <v>43042</v>
      </c>
      <c r="L8309" s="13">
        <v>1.24322</v>
      </c>
    </row>
    <row r="8310" spans="11:12" x14ac:dyDescent="0.55000000000000004">
      <c r="K8310" s="11">
        <v>43045</v>
      </c>
      <c r="L8310" s="13">
        <v>1.24424</v>
      </c>
    </row>
    <row r="8311" spans="11:12" x14ac:dyDescent="0.55000000000000004">
      <c r="K8311" s="11">
        <v>43046</v>
      </c>
      <c r="L8311" s="13">
        <v>1.2438899999999999</v>
      </c>
    </row>
    <row r="8312" spans="11:12" x14ac:dyDescent="0.55000000000000004">
      <c r="K8312" s="11">
        <v>43047</v>
      </c>
      <c r="L8312" s="13">
        <v>1.2460599999999999</v>
      </c>
    </row>
    <row r="8313" spans="11:12" x14ac:dyDescent="0.55000000000000004">
      <c r="K8313" s="11">
        <v>43048</v>
      </c>
      <c r="L8313" s="13">
        <v>1.2449399999999999</v>
      </c>
    </row>
    <row r="8314" spans="11:12" x14ac:dyDescent="0.55000000000000004">
      <c r="K8314" s="11">
        <v>43049</v>
      </c>
      <c r="L8314" s="13">
        <v>1.2460599999999999</v>
      </c>
    </row>
    <row r="8315" spans="11:12" x14ac:dyDescent="0.55000000000000004">
      <c r="K8315" s="11">
        <v>43052</v>
      </c>
      <c r="L8315" s="13">
        <v>1.2502800000000001</v>
      </c>
    </row>
    <row r="8316" spans="11:12" x14ac:dyDescent="0.55000000000000004">
      <c r="K8316" s="11">
        <v>43053</v>
      </c>
      <c r="L8316" s="13">
        <v>1.2635000000000001</v>
      </c>
    </row>
    <row r="8317" spans="11:12" x14ac:dyDescent="0.55000000000000004">
      <c r="K8317" s="11">
        <v>43054</v>
      </c>
      <c r="L8317" s="13">
        <v>1.266</v>
      </c>
    </row>
    <row r="8318" spans="11:12" x14ac:dyDescent="0.55000000000000004">
      <c r="K8318" s="11">
        <v>43055</v>
      </c>
      <c r="L8318" s="13">
        <v>1.28267</v>
      </c>
    </row>
    <row r="8319" spans="11:12" x14ac:dyDescent="0.55000000000000004">
      <c r="K8319" s="11">
        <v>43056</v>
      </c>
      <c r="L8319" s="13">
        <v>1.2871900000000001</v>
      </c>
    </row>
    <row r="8320" spans="11:12" x14ac:dyDescent="0.55000000000000004">
      <c r="K8320" s="11">
        <v>43059</v>
      </c>
      <c r="L8320" s="13">
        <v>1.2941800000000001</v>
      </c>
    </row>
    <row r="8321" spans="11:12" x14ac:dyDescent="0.55000000000000004">
      <c r="K8321" s="11">
        <v>43060</v>
      </c>
      <c r="L8321" s="13">
        <v>1.31287</v>
      </c>
    </row>
    <row r="8322" spans="11:12" x14ac:dyDescent="0.55000000000000004">
      <c r="K8322" s="11">
        <v>43061</v>
      </c>
      <c r="L8322" s="13">
        <v>1.3274999999999999</v>
      </c>
    </row>
    <row r="8323" spans="11:12" x14ac:dyDescent="0.55000000000000004">
      <c r="K8323" s="11">
        <v>43062</v>
      </c>
      <c r="L8323" s="13">
        <v>1.3286199999999999</v>
      </c>
    </row>
    <row r="8324" spans="11:12" x14ac:dyDescent="0.55000000000000004">
      <c r="K8324" s="11">
        <v>43063</v>
      </c>
      <c r="L8324" s="13">
        <v>1.3375600000000001</v>
      </c>
    </row>
    <row r="8325" spans="11:12" x14ac:dyDescent="0.55000000000000004">
      <c r="K8325" s="11">
        <v>43066</v>
      </c>
      <c r="L8325" s="13">
        <v>1.34676</v>
      </c>
    </row>
    <row r="8326" spans="11:12" x14ac:dyDescent="0.55000000000000004">
      <c r="K8326" s="11">
        <v>43067</v>
      </c>
      <c r="L8326" s="13">
        <v>1.34978</v>
      </c>
    </row>
    <row r="8327" spans="11:12" x14ac:dyDescent="0.55000000000000004">
      <c r="K8327" s="11">
        <v>43068</v>
      </c>
      <c r="L8327" s="13">
        <v>1.36069</v>
      </c>
    </row>
    <row r="8328" spans="11:12" x14ac:dyDescent="0.55000000000000004">
      <c r="K8328" s="11">
        <v>43069</v>
      </c>
      <c r="L8328" s="13">
        <v>1.37188</v>
      </c>
    </row>
    <row r="8329" spans="11:12" x14ac:dyDescent="0.55000000000000004">
      <c r="K8329" s="11">
        <v>43070</v>
      </c>
      <c r="L8329" s="13">
        <v>1.3793800000000001</v>
      </c>
    </row>
    <row r="8330" spans="11:12" x14ac:dyDescent="0.55000000000000004">
      <c r="K8330" s="11">
        <v>43073</v>
      </c>
      <c r="L8330" s="13">
        <v>1.39181</v>
      </c>
    </row>
    <row r="8331" spans="11:12" x14ac:dyDescent="0.55000000000000004">
      <c r="K8331" s="11">
        <v>43074</v>
      </c>
      <c r="L8331" s="13">
        <v>1.4031899999999999</v>
      </c>
    </row>
    <row r="8332" spans="11:12" x14ac:dyDescent="0.55000000000000004">
      <c r="K8332" s="11">
        <v>43075</v>
      </c>
      <c r="L8332" s="13">
        <v>1.4068799999999999</v>
      </c>
    </row>
    <row r="8333" spans="11:12" x14ac:dyDescent="0.55000000000000004">
      <c r="K8333" s="11">
        <v>43076</v>
      </c>
      <c r="L8333" s="13">
        <v>1.4318500000000001</v>
      </c>
    </row>
    <row r="8334" spans="11:12" x14ac:dyDescent="0.55000000000000004">
      <c r="K8334" s="11">
        <v>43077</v>
      </c>
      <c r="L8334" s="13">
        <v>1.44438</v>
      </c>
    </row>
    <row r="8335" spans="11:12" x14ac:dyDescent="0.55000000000000004">
      <c r="K8335" s="11">
        <v>43080</v>
      </c>
      <c r="L8335" s="13">
        <v>1.4595100000000001</v>
      </c>
    </row>
    <row r="8336" spans="11:12" x14ac:dyDescent="0.55000000000000004">
      <c r="K8336" s="11">
        <v>43081</v>
      </c>
      <c r="L8336" s="13">
        <v>1.4719500000000001</v>
      </c>
    </row>
    <row r="8337" spans="11:12" x14ac:dyDescent="0.55000000000000004">
      <c r="K8337" s="11">
        <v>43082</v>
      </c>
      <c r="L8337" s="13">
        <v>1.4770300000000001</v>
      </c>
    </row>
    <row r="8338" spans="11:12" x14ac:dyDescent="0.55000000000000004">
      <c r="K8338" s="11">
        <v>43083</v>
      </c>
      <c r="L8338" s="13">
        <v>1.49078</v>
      </c>
    </row>
    <row r="8339" spans="11:12" x14ac:dyDescent="0.55000000000000004">
      <c r="K8339" s="11">
        <v>43084</v>
      </c>
      <c r="L8339" s="13">
        <v>1.4950000000000001</v>
      </c>
    </row>
    <row r="8340" spans="11:12" x14ac:dyDescent="0.55000000000000004">
      <c r="K8340" s="11">
        <v>43087</v>
      </c>
      <c r="L8340" s="13">
        <v>1.5011300000000001</v>
      </c>
    </row>
    <row r="8341" spans="11:12" x14ac:dyDescent="0.55000000000000004">
      <c r="K8341" s="11">
        <v>43088</v>
      </c>
      <c r="L8341" s="13">
        <v>1.5111300000000001</v>
      </c>
    </row>
    <row r="8342" spans="11:12" x14ac:dyDescent="0.55000000000000004">
      <c r="K8342" s="11">
        <v>43089</v>
      </c>
      <c r="L8342" s="13">
        <v>1.53488</v>
      </c>
    </row>
    <row r="8343" spans="11:12" x14ac:dyDescent="0.55000000000000004">
      <c r="K8343" s="11">
        <v>43090</v>
      </c>
      <c r="L8343" s="13">
        <v>1.55213</v>
      </c>
    </row>
    <row r="8344" spans="11:12" x14ac:dyDescent="0.55000000000000004">
      <c r="K8344" s="11">
        <v>43091</v>
      </c>
      <c r="L8344" s="13">
        <v>1.56375</v>
      </c>
    </row>
    <row r="8345" spans="11:12" x14ac:dyDescent="0.55000000000000004">
      <c r="K8345" s="11">
        <v>43094</v>
      </c>
      <c r="L8345" s="12">
        <f>L8344</f>
        <v>1.56375</v>
      </c>
    </row>
    <row r="8346" spans="11:12" x14ac:dyDescent="0.55000000000000004">
      <c r="K8346" s="11">
        <v>43095</v>
      </c>
      <c r="L8346" s="12">
        <f>L8345</f>
        <v>1.56375</v>
      </c>
    </row>
    <row r="8347" spans="11:12" x14ac:dyDescent="0.55000000000000004">
      <c r="K8347" s="11">
        <v>43096</v>
      </c>
      <c r="L8347" s="13">
        <v>1.569</v>
      </c>
    </row>
    <row r="8348" spans="11:12" x14ac:dyDescent="0.55000000000000004">
      <c r="K8348" s="11">
        <v>43097</v>
      </c>
      <c r="L8348" s="13">
        <v>1.56775</v>
      </c>
    </row>
    <row r="8349" spans="11:12" x14ac:dyDescent="0.55000000000000004">
      <c r="K8349" s="11">
        <v>43098</v>
      </c>
      <c r="L8349" s="13">
        <v>1.5642499999999999</v>
      </c>
    </row>
    <row r="8350" spans="11:12" x14ac:dyDescent="0.55000000000000004">
      <c r="K8350" s="11">
        <v>43101</v>
      </c>
      <c r="L8350" s="12">
        <f>L8349</f>
        <v>1.5642499999999999</v>
      </c>
    </row>
    <row r="8351" spans="11:12" x14ac:dyDescent="0.55000000000000004">
      <c r="K8351" s="11">
        <v>43102</v>
      </c>
      <c r="L8351" s="13">
        <v>1.56175</v>
      </c>
    </row>
    <row r="8352" spans="11:12" x14ac:dyDescent="0.55000000000000004">
      <c r="K8352" s="11">
        <v>43103</v>
      </c>
      <c r="L8352" s="13">
        <v>1.55688</v>
      </c>
    </row>
    <row r="8353" spans="11:12" x14ac:dyDescent="0.55000000000000004">
      <c r="K8353" s="11">
        <v>43104</v>
      </c>
      <c r="L8353" s="13">
        <v>1.5549999999999999</v>
      </c>
    </row>
    <row r="8354" spans="11:12" x14ac:dyDescent="0.55000000000000004">
      <c r="K8354" s="11">
        <v>43105</v>
      </c>
      <c r="L8354" s="13">
        <v>1.5525</v>
      </c>
    </row>
    <row r="8355" spans="11:12" x14ac:dyDescent="0.55000000000000004">
      <c r="K8355" s="11">
        <v>43108</v>
      </c>
      <c r="L8355" s="13">
        <v>1.55375</v>
      </c>
    </row>
    <row r="8356" spans="11:12" x14ac:dyDescent="0.55000000000000004">
      <c r="K8356" s="11">
        <v>43109</v>
      </c>
      <c r="L8356" s="13">
        <v>1.55375</v>
      </c>
    </row>
    <row r="8357" spans="11:12" x14ac:dyDescent="0.55000000000000004">
      <c r="K8357" s="11">
        <v>43110</v>
      </c>
      <c r="L8357" s="13">
        <v>1.55375</v>
      </c>
    </row>
    <row r="8358" spans="11:12" x14ac:dyDescent="0.55000000000000004">
      <c r="K8358" s="11">
        <v>43111</v>
      </c>
      <c r="L8358" s="13">
        <v>1.55945</v>
      </c>
    </row>
    <row r="8359" spans="11:12" x14ac:dyDescent="0.55000000000000004">
      <c r="K8359" s="11">
        <v>43112</v>
      </c>
      <c r="L8359" s="13">
        <v>1.5594699999999999</v>
      </c>
    </row>
    <row r="8360" spans="11:12" x14ac:dyDescent="0.55000000000000004">
      <c r="K8360" s="11">
        <v>43115</v>
      </c>
      <c r="L8360" s="13">
        <v>1.5561400000000001</v>
      </c>
    </row>
    <row r="8361" spans="11:12" x14ac:dyDescent="0.55000000000000004">
      <c r="K8361" s="11">
        <v>43116</v>
      </c>
      <c r="L8361" s="13">
        <v>1.55613</v>
      </c>
    </row>
    <row r="8362" spans="11:12" x14ac:dyDescent="0.55000000000000004">
      <c r="K8362" s="11">
        <v>43117</v>
      </c>
      <c r="L8362" s="13">
        <v>1.5575000000000001</v>
      </c>
    </row>
    <row r="8363" spans="11:12" x14ac:dyDescent="0.55000000000000004">
      <c r="K8363" s="11">
        <v>43118</v>
      </c>
      <c r="L8363" s="13">
        <v>1.56118</v>
      </c>
    </row>
    <row r="8364" spans="11:12" x14ac:dyDescent="0.55000000000000004">
      <c r="K8364" s="11">
        <v>43119</v>
      </c>
      <c r="L8364" s="13">
        <v>1.56128</v>
      </c>
    </row>
    <row r="8365" spans="11:12" x14ac:dyDescent="0.55000000000000004">
      <c r="K8365" s="11">
        <v>43122</v>
      </c>
      <c r="L8365" s="13">
        <v>1.5601400000000001</v>
      </c>
    </row>
    <row r="8366" spans="11:12" x14ac:dyDescent="0.55000000000000004">
      <c r="K8366" s="11">
        <v>43123</v>
      </c>
      <c r="L8366" s="13">
        <v>1.56135</v>
      </c>
    </row>
    <row r="8367" spans="11:12" x14ac:dyDescent="0.55000000000000004">
      <c r="K8367" s="11">
        <v>43124</v>
      </c>
      <c r="L8367" s="13">
        <v>1.5613699999999999</v>
      </c>
    </row>
    <row r="8368" spans="11:12" x14ac:dyDescent="0.55000000000000004">
      <c r="K8368" s="11">
        <v>43125</v>
      </c>
      <c r="L8368" s="13">
        <v>1.5669299999999999</v>
      </c>
    </row>
    <row r="8369" spans="11:12" x14ac:dyDescent="0.55000000000000004">
      <c r="K8369" s="11">
        <v>43126</v>
      </c>
      <c r="L8369" s="13">
        <v>1.5677700000000001</v>
      </c>
    </row>
    <row r="8370" spans="11:12" x14ac:dyDescent="0.55000000000000004">
      <c r="K8370" s="11">
        <v>43129</v>
      </c>
      <c r="L8370" s="13">
        <v>1.57345</v>
      </c>
    </row>
    <row r="8371" spans="11:12" x14ac:dyDescent="0.55000000000000004">
      <c r="K8371" s="11">
        <v>43130</v>
      </c>
      <c r="L8371" s="13">
        <v>1.5747</v>
      </c>
    </row>
    <row r="8372" spans="11:12" x14ac:dyDescent="0.55000000000000004">
      <c r="K8372" s="11">
        <v>43131</v>
      </c>
      <c r="L8372" s="13">
        <v>1.5797000000000001</v>
      </c>
    </row>
    <row r="8373" spans="11:12" x14ac:dyDescent="0.55000000000000004">
      <c r="K8373" s="11">
        <v>43132</v>
      </c>
      <c r="L8373" s="13">
        <v>1.5794600000000001</v>
      </c>
    </row>
    <row r="8374" spans="11:12" x14ac:dyDescent="0.55000000000000004">
      <c r="K8374" s="11">
        <v>43133</v>
      </c>
      <c r="L8374" s="13">
        <v>1.5795699999999999</v>
      </c>
    </row>
    <row r="8375" spans="11:12" x14ac:dyDescent="0.55000000000000004">
      <c r="K8375" s="11">
        <v>43136</v>
      </c>
      <c r="L8375" s="13">
        <v>1.5800700000000001</v>
      </c>
    </row>
    <row r="8376" spans="11:12" x14ac:dyDescent="0.55000000000000004">
      <c r="K8376" s="11">
        <v>43137</v>
      </c>
      <c r="L8376" s="13">
        <v>1.5792600000000001</v>
      </c>
    </row>
    <row r="8377" spans="11:12" x14ac:dyDescent="0.55000000000000004">
      <c r="K8377" s="11">
        <v>43138</v>
      </c>
      <c r="L8377" s="13">
        <v>1.5793200000000001</v>
      </c>
    </row>
    <row r="8378" spans="11:12" x14ac:dyDescent="0.55000000000000004">
      <c r="K8378" s="11">
        <v>43139</v>
      </c>
      <c r="L8378" s="13">
        <v>1.58077</v>
      </c>
    </row>
    <row r="8379" spans="11:12" x14ac:dyDescent="0.55000000000000004">
      <c r="K8379" s="11">
        <v>43140</v>
      </c>
      <c r="L8379" s="13">
        <v>1.5831999999999999</v>
      </c>
    </row>
    <row r="8380" spans="11:12" x14ac:dyDescent="0.55000000000000004">
      <c r="K8380" s="11">
        <v>43143</v>
      </c>
      <c r="L8380" s="13">
        <v>1.5874999999999999</v>
      </c>
    </row>
    <row r="8381" spans="11:12" x14ac:dyDescent="0.55000000000000004">
      <c r="K8381" s="11">
        <v>43144</v>
      </c>
      <c r="L8381" s="13">
        <v>1.5874999999999999</v>
      </c>
    </row>
    <row r="8382" spans="11:12" x14ac:dyDescent="0.55000000000000004">
      <c r="K8382" s="11">
        <v>43145</v>
      </c>
      <c r="L8382" s="13">
        <v>1.58813</v>
      </c>
    </row>
    <row r="8383" spans="11:12" x14ac:dyDescent="0.55000000000000004">
      <c r="K8383" s="11">
        <v>43146</v>
      </c>
      <c r="L8383" s="13">
        <v>1.59</v>
      </c>
    </row>
    <row r="8384" spans="11:12" x14ac:dyDescent="0.55000000000000004">
      <c r="K8384" s="11">
        <v>43147</v>
      </c>
      <c r="L8384" s="13">
        <v>1.59375</v>
      </c>
    </row>
    <row r="8385" spans="11:12" x14ac:dyDescent="0.55000000000000004">
      <c r="K8385" s="11">
        <v>43150</v>
      </c>
      <c r="L8385" s="13">
        <v>1.5956300000000001</v>
      </c>
    </row>
    <row r="8386" spans="11:12" x14ac:dyDescent="0.55000000000000004">
      <c r="K8386" s="11">
        <v>43151</v>
      </c>
      <c r="L8386" s="13">
        <v>1.5956300000000001</v>
      </c>
    </row>
    <row r="8387" spans="11:12" x14ac:dyDescent="0.55000000000000004">
      <c r="K8387" s="11">
        <v>43152</v>
      </c>
      <c r="L8387" s="13">
        <v>1.6025100000000001</v>
      </c>
    </row>
    <row r="8388" spans="11:12" x14ac:dyDescent="0.55000000000000004">
      <c r="K8388" s="11">
        <v>43153</v>
      </c>
      <c r="L8388" s="13">
        <v>1.6207</v>
      </c>
    </row>
    <row r="8389" spans="11:12" x14ac:dyDescent="0.55000000000000004">
      <c r="K8389" s="11">
        <v>43154</v>
      </c>
      <c r="L8389" s="13">
        <v>1.6312</v>
      </c>
    </row>
    <row r="8390" spans="11:12" x14ac:dyDescent="0.55000000000000004">
      <c r="K8390" s="11">
        <v>43157</v>
      </c>
      <c r="L8390" s="13">
        <v>1.6479999999999999</v>
      </c>
    </row>
    <row r="8391" spans="11:12" x14ac:dyDescent="0.55000000000000004">
      <c r="K8391" s="11">
        <v>43158</v>
      </c>
      <c r="L8391" s="13">
        <v>1.66418</v>
      </c>
    </row>
    <row r="8392" spans="11:12" x14ac:dyDescent="0.55000000000000004">
      <c r="K8392" s="11">
        <v>43159</v>
      </c>
      <c r="L8392" s="13">
        <v>1.6700699999999999</v>
      </c>
    </row>
    <row r="8393" spans="11:12" x14ac:dyDescent="0.55000000000000004">
      <c r="K8393" s="11">
        <v>43160</v>
      </c>
      <c r="L8393" s="13">
        <v>1.6861999999999999</v>
      </c>
    </row>
    <row r="8394" spans="11:12" x14ac:dyDescent="0.55000000000000004">
      <c r="K8394" s="11">
        <v>43161</v>
      </c>
      <c r="L8394" s="13">
        <v>1.6904999999999999</v>
      </c>
    </row>
    <row r="8395" spans="11:12" x14ac:dyDescent="0.55000000000000004">
      <c r="K8395" s="11">
        <v>43164</v>
      </c>
      <c r="L8395" s="13">
        <v>1.7017</v>
      </c>
    </row>
    <row r="8396" spans="11:12" x14ac:dyDescent="0.55000000000000004">
      <c r="K8396" s="11">
        <v>43165</v>
      </c>
      <c r="L8396" s="13">
        <v>1.7113100000000001</v>
      </c>
    </row>
    <row r="8397" spans="11:12" x14ac:dyDescent="0.55000000000000004">
      <c r="K8397" s="11">
        <v>43166</v>
      </c>
      <c r="L8397" s="13">
        <v>1.71794</v>
      </c>
    </row>
    <row r="8398" spans="11:12" x14ac:dyDescent="0.55000000000000004">
      <c r="K8398" s="11">
        <v>43167</v>
      </c>
      <c r="L8398" s="13">
        <v>1.7395700000000001</v>
      </c>
    </row>
    <row r="8399" spans="11:12" x14ac:dyDescent="0.55000000000000004">
      <c r="K8399" s="11">
        <v>43168</v>
      </c>
      <c r="L8399" s="13">
        <v>1.7503200000000001</v>
      </c>
    </row>
    <row r="8400" spans="11:12" x14ac:dyDescent="0.55000000000000004">
      <c r="K8400" s="11">
        <v>43171</v>
      </c>
      <c r="L8400" s="13">
        <v>1.76495</v>
      </c>
    </row>
    <row r="8401" spans="11:12" x14ac:dyDescent="0.55000000000000004">
      <c r="K8401" s="11">
        <v>43172</v>
      </c>
      <c r="L8401" s="13">
        <v>1.7766</v>
      </c>
    </row>
    <row r="8402" spans="11:12" x14ac:dyDescent="0.55000000000000004">
      <c r="K8402" s="11">
        <v>43173</v>
      </c>
      <c r="L8402" s="13">
        <v>1.7863800000000001</v>
      </c>
    </row>
    <row r="8403" spans="11:12" x14ac:dyDescent="0.55000000000000004">
      <c r="K8403" s="11">
        <v>43174</v>
      </c>
      <c r="L8403" s="13">
        <v>1.8082</v>
      </c>
    </row>
    <row r="8404" spans="11:12" x14ac:dyDescent="0.55000000000000004">
      <c r="K8404" s="11">
        <v>43175</v>
      </c>
      <c r="L8404" s="13">
        <v>1.8220700000000001</v>
      </c>
    </row>
    <row r="8405" spans="11:12" x14ac:dyDescent="0.55000000000000004">
      <c r="K8405" s="11">
        <v>43178</v>
      </c>
      <c r="L8405" s="13">
        <v>1.84067</v>
      </c>
    </row>
    <row r="8406" spans="11:12" x14ac:dyDescent="0.55000000000000004">
      <c r="K8406" s="11">
        <v>43179</v>
      </c>
      <c r="L8406" s="13">
        <v>1.85382</v>
      </c>
    </row>
    <row r="8407" spans="11:12" x14ac:dyDescent="0.55000000000000004">
      <c r="K8407" s="11">
        <v>43180</v>
      </c>
      <c r="L8407" s="13">
        <v>1.8612500000000001</v>
      </c>
    </row>
    <row r="8408" spans="11:12" x14ac:dyDescent="0.55000000000000004">
      <c r="K8408" s="11">
        <v>43181</v>
      </c>
      <c r="L8408" s="13">
        <v>1.8714999999999999</v>
      </c>
    </row>
    <row r="8409" spans="11:12" x14ac:dyDescent="0.55000000000000004">
      <c r="K8409" s="11">
        <v>43182</v>
      </c>
      <c r="L8409" s="13">
        <v>1.875</v>
      </c>
    </row>
    <row r="8410" spans="11:12" x14ac:dyDescent="0.55000000000000004">
      <c r="K8410" s="11">
        <v>43185</v>
      </c>
      <c r="L8410" s="13">
        <v>1.8768800000000001</v>
      </c>
    </row>
    <row r="8411" spans="11:12" x14ac:dyDescent="0.55000000000000004">
      <c r="K8411" s="11">
        <v>43186</v>
      </c>
      <c r="L8411" s="13">
        <v>1.8768800000000001</v>
      </c>
    </row>
    <row r="8412" spans="11:12" x14ac:dyDescent="0.55000000000000004">
      <c r="K8412" s="11">
        <v>43187</v>
      </c>
      <c r="L8412" s="13">
        <v>1.8868799999999999</v>
      </c>
    </row>
    <row r="8413" spans="11:12" x14ac:dyDescent="0.55000000000000004">
      <c r="K8413" s="11">
        <v>43188</v>
      </c>
      <c r="L8413" s="13">
        <v>1.88313</v>
      </c>
    </row>
    <row r="8414" spans="11:12" x14ac:dyDescent="0.55000000000000004">
      <c r="K8414" s="11">
        <v>43189</v>
      </c>
      <c r="L8414" s="12">
        <f>L8413</f>
        <v>1.88313</v>
      </c>
    </row>
    <row r="8415" spans="11:12" x14ac:dyDescent="0.55000000000000004">
      <c r="K8415" s="11">
        <v>43192</v>
      </c>
      <c r="L8415" s="12">
        <f>L8414</f>
        <v>1.88313</v>
      </c>
    </row>
    <row r="8416" spans="11:12" x14ac:dyDescent="0.55000000000000004">
      <c r="K8416" s="11">
        <v>43193</v>
      </c>
      <c r="L8416" s="13">
        <v>1.8774999999999999</v>
      </c>
    </row>
    <row r="8417" spans="11:12" x14ac:dyDescent="0.55000000000000004">
      <c r="K8417" s="11">
        <v>43194</v>
      </c>
      <c r="L8417" s="13">
        <v>1.89063</v>
      </c>
    </row>
    <row r="8418" spans="11:12" x14ac:dyDescent="0.55000000000000004">
      <c r="K8418" s="11">
        <v>43195</v>
      </c>
      <c r="L8418" s="13">
        <v>1.8951899999999999</v>
      </c>
    </row>
    <row r="8419" spans="11:12" x14ac:dyDescent="0.55000000000000004">
      <c r="K8419" s="11">
        <v>43196</v>
      </c>
      <c r="L8419" s="13">
        <v>1.89713</v>
      </c>
    </row>
    <row r="8420" spans="11:12" x14ac:dyDescent="0.55000000000000004">
      <c r="K8420" s="11">
        <v>43199</v>
      </c>
      <c r="L8420" s="13">
        <v>1.89713</v>
      </c>
    </row>
    <row r="8421" spans="11:12" x14ac:dyDescent="0.55000000000000004">
      <c r="K8421" s="11">
        <v>43200</v>
      </c>
      <c r="L8421" s="13">
        <v>1.89438</v>
      </c>
    </row>
    <row r="8422" spans="11:12" x14ac:dyDescent="0.55000000000000004">
      <c r="K8422" s="11">
        <v>43201</v>
      </c>
      <c r="L8422" s="13">
        <v>1.8956299999999999</v>
      </c>
    </row>
    <row r="8423" spans="11:12" x14ac:dyDescent="0.55000000000000004">
      <c r="K8423" s="11">
        <v>43202</v>
      </c>
      <c r="L8423" s="13">
        <v>1.8968799999999999</v>
      </c>
    </row>
    <row r="8424" spans="11:12" x14ac:dyDescent="0.55000000000000004">
      <c r="K8424" s="11">
        <v>43203</v>
      </c>
      <c r="L8424" s="13">
        <v>1.8955</v>
      </c>
    </row>
    <row r="8425" spans="11:12" x14ac:dyDescent="0.55000000000000004">
      <c r="K8425" s="11">
        <v>43206</v>
      </c>
      <c r="L8425" s="13">
        <v>1.8942600000000001</v>
      </c>
    </row>
    <row r="8426" spans="11:12" x14ac:dyDescent="0.55000000000000004">
      <c r="K8426" s="11">
        <v>43207</v>
      </c>
      <c r="L8426" s="13">
        <v>1.8956299999999999</v>
      </c>
    </row>
    <row r="8427" spans="11:12" x14ac:dyDescent="0.55000000000000004">
      <c r="K8427" s="11">
        <v>43208</v>
      </c>
      <c r="L8427" s="13">
        <v>1.89707</v>
      </c>
    </row>
    <row r="8428" spans="11:12" x14ac:dyDescent="0.55000000000000004">
      <c r="K8428" s="11">
        <v>43209</v>
      </c>
      <c r="L8428" s="13">
        <v>1.8982600000000001</v>
      </c>
    </row>
    <row r="8429" spans="11:12" x14ac:dyDescent="0.55000000000000004">
      <c r="K8429" s="11">
        <v>43210</v>
      </c>
      <c r="L8429" s="13">
        <v>1.8969499999999999</v>
      </c>
    </row>
    <row r="8430" spans="11:12" x14ac:dyDescent="0.55000000000000004">
      <c r="K8430" s="11">
        <v>43213</v>
      </c>
      <c r="L8430" s="13">
        <v>1.8971100000000001</v>
      </c>
    </row>
    <row r="8431" spans="11:12" x14ac:dyDescent="0.55000000000000004">
      <c r="K8431" s="11">
        <v>43214</v>
      </c>
      <c r="L8431" s="13">
        <v>1.8982600000000001</v>
      </c>
    </row>
    <row r="8432" spans="11:12" x14ac:dyDescent="0.55000000000000004">
      <c r="K8432" s="11">
        <v>43215</v>
      </c>
      <c r="L8432" s="13">
        <v>1.89988</v>
      </c>
    </row>
    <row r="8433" spans="11:12" x14ac:dyDescent="0.55000000000000004">
      <c r="K8433" s="11">
        <v>43216</v>
      </c>
      <c r="L8433" s="13">
        <v>1.90076</v>
      </c>
    </row>
    <row r="8434" spans="11:12" x14ac:dyDescent="0.55000000000000004">
      <c r="K8434" s="11">
        <v>43217</v>
      </c>
      <c r="L8434" s="13">
        <v>1.9070100000000001</v>
      </c>
    </row>
    <row r="8435" spans="11:12" x14ac:dyDescent="0.55000000000000004">
      <c r="K8435" s="11">
        <v>43220</v>
      </c>
      <c r="L8435" s="13">
        <v>1.9093199999999999</v>
      </c>
    </row>
    <row r="8436" spans="11:12" x14ac:dyDescent="0.55000000000000004">
      <c r="K8436" s="11">
        <v>43221</v>
      </c>
      <c r="L8436" s="13">
        <v>1.9087499999999999</v>
      </c>
    </row>
    <row r="8437" spans="11:12" x14ac:dyDescent="0.55000000000000004">
      <c r="K8437" s="11">
        <v>43222</v>
      </c>
      <c r="L8437" s="13">
        <v>1.91713</v>
      </c>
    </row>
    <row r="8438" spans="11:12" x14ac:dyDescent="0.55000000000000004">
      <c r="K8438" s="11">
        <v>43223</v>
      </c>
      <c r="L8438" s="13">
        <v>1.9227000000000001</v>
      </c>
    </row>
    <row r="8439" spans="11:12" x14ac:dyDescent="0.55000000000000004">
      <c r="K8439" s="11">
        <v>43224</v>
      </c>
      <c r="L8439" s="13">
        <v>1.9277</v>
      </c>
    </row>
    <row r="8440" spans="11:12" x14ac:dyDescent="0.55000000000000004">
      <c r="K8440" s="11">
        <v>43227</v>
      </c>
      <c r="L8440" s="12">
        <f>L8439</f>
        <v>1.9277</v>
      </c>
    </row>
    <row r="8441" spans="11:12" x14ac:dyDescent="0.55000000000000004">
      <c r="K8441" s="11">
        <v>43228</v>
      </c>
      <c r="L8441" s="13">
        <v>1.9285099999999999</v>
      </c>
    </row>
    <row r="8442" spans="11:12" x14ac:dyDescent="0.55000000000000004">
      <c r="K8442" s="11">
        <v>43229</v>
      </c>
      <c r="L8442" s="13">
        <v>1.9285099999999999</v>
      </c>
    </row>
    <row r="8443" spans="11:12" x14ac:dyDescent="0.55000000000000004">
      <c r="K8443" s="11">
        <v>43230</v>
      </c>
      <c r="L8443" s="13">
        <v>1.91839</v>
      </c>
    </row>
    <row r="8444" spans="11:12" x14ac:dyDescent="0.55000000000000004">
      <c r="K8444" s="11">
        <v>43231</v>
      </c>
      <c r="L8444" s="13">
        <v>1.9187099999999999</v>
      </c>
    </row>
    <row r="8445" spans="11:12" x14ac:dyDescent="0.55000000000000004">
      <c r="K8445" s="11">
        <v>43234</v>
      </c>
      <c r="L8445" s="13">
        <v>1.9337500000000001</v>
      </c>
    </row>
    <row r="8446" spans="11:12" x14ac:dyDescent="0.55000000000000004">
      <c r="K8446" s="11">
        <v>43235</v>
      </c>
      <c r="L8446" s="13">
        <v>1.93875</v>
      </c>
    </row>
    <row r="8447" spans="11:12" x14ac:dyDescent="0.55000000000000004">
      <c r="K8447" s="11">
        <v>43236</v>
      </c>
      <c r="L8447" s="13">
        <v>1.9350000000000001</v>
      </c>
    </row>
    <row r="8448" spans="11:12" x14ac:dyDescent="0.55000000000000004">
      <c r="K8448" s="11">
        <v>43237</v>
      </c>
      <c r="L8448" s="13">
        <v>1.9477500000000001</v>
      </c>
    </row>
    <row r="8449" spans="11:12" x14ac:dyDescent="0.55000000000000004">
      <c r="K8449" s="11">
        <v>43238</v>
      </c>
      <c r="L8449" s="13">
        <v>1.95275</v>
      </c>
    </row>
    <row r="8450" spans="11:12" x14ac:dyDescent="0.55000000000000004">
      <c r="K8450" s="11">
        <v>43241</v>
      </c>
      <c r="L8450" s="13">
        <v>1.9612499999999999</v>
      </c>
    </row>
    <row r="8451" spans="11:12" x14ac:dyDescent="0.55000000000000004">
      <c r="K8451" s="11">
        <v>43242</v>
      </c>
      <c r="L8451" s="13">
        <v>1.9653799999999999</v>
      </c>
    </row>
    <row r="8452" spans="11:12" x14ac:dyDescent="0.55000000000000004">
      <c r="K8452" s="11">
        <v>43243</v>
      </c>
      <c r="L8452" s="13">
        <v>1.9596899999999999</v>
      </c>
    </row>
    <row r="8453" spans="11:12" x14ac:dyDescent="0.55000000000000004">
      <c r="K8453" s="11">
        <v>43244</v>
      </c>
      <c r="L8453" s="13">
        <v>1.96827</v>
      </c>
    </row>
    <row r="8454" spans="11:12" x14ac:dyDescent="0.55000000000000004">
      <c r="K8454" s="11">
        <v>43245</v>
      </c>
      <c r="L8454" s="13">
        <v>1.97563</v>
      </c>
    </row>
    <row r="8455" spans="11:12" x14ac:dyDescent="0.55000000000000004">
      <c r="K8455" s="11">
        <v>43248</v>
      </c>
      <c r="L8455" s="12">
        <f>L8454</f>
        <v>1.97563</v>
      </c>
    </row>
    <row r="8456" spans="11:12" x14ac:dyDescent="0.55000000000000004">
      <c r="K8456" s="11">
        <v>43249</v>
      </c>
      <c r="L8456" s="13">
        <v>1.98031</v>
      </c>
    </row>
    <row r="8457" spans="11:12" x14ac:dyDescent="0.55000000000000004">
      <c r="K8457" s="11">
        <v>43250</v>
      </c>
      <c r="L8457" s="13">
        <v>1.9824600000000001</v>
      </c>
    </row>
    <row r="8458" spans="11:12" x14ac:dyDescent="0.55000000000000004">
      <c r="K8458" s="11">
        <v>43251</v>
      </c>
      <c r="L8458" s="13">
        <v>2.0007000000000001</v>
      </c>
    </row>
    <row r="8459" spans="11:12" x14ac:dyDescent="0.55000000000000004">
      <c r="K8459" s="11">
        <v>43252</v>
      </c>
      <c r="L8459" s="13">
        <v>2.00468</v>
      </c>
    </row>
    <row r="8460" spans="11:12" x14ac:dyDescent="0.55000000000000004">
      <c r="K8460" s="11">
        <v>43255</v>
      </c>
      <c r="L8460" s="13">
        <v>2.0129700000000001</v>
      </c>
    </row>
    <row r="8461" spans="11:12" x14ac:dyDescent="0.55000000000000004">
      <c r="K8461" s="11">
        <v>43256</v>
      </c>
      <c r="L8461" s="13">
        <v>2.02454</v>
      </c>
    </row>
    <row r="8462" spans="11:12" x14ac:dyDescent="0.55000000000000004">
      <c r="K8462" s="11">
        <v>43257</v>
      </c>
      <c r="L8462" s="13">
        <v>2.0296099999999999</v>
      </c>
    </row>
    <row r="8463" spans="11:12" x14ac:dyDescent="0.55000000000000004">
      <c r="K8463" s="11">
        <v>43258</v>
      </c>
      <c r="L8463" s="13">
        <v>2.0463800000000001</v>
      </c>
    </row>
    <row r="8464" spans="11:12" x14ac:dyDescent="0.55000000000000004">
      <c r="K8464" s="11">
        <v>43259</v>
      </c>
      <c r="L8464" s="13">
        <v>2.04617</v>
      </c>
    </row>
    <row r="8465" spans="11:12" x14ac:dyDescent="0.55000000000000004">
      <c r="K8465" s="11">
        <v>43262</v>
      </c>
      <c r="L8465" s="13">
        <v>2.04738</v>
      </c>
    </row>
    <row r="8466" spans="11:12" x14ac:dyDescent="0.55000000000000004">
      <c r="K8466" s="11">
        <v>43263</v>
      </c>
      <c r="L8466" s="13">
        <v>2.0572499999999998</v>
      </c>
    </row>
    <row r="8467" spans="11:12" x14ac:dyDescent="0.55000000000000004">
      <c r="K8467" s="11">
        <v>43264</v>
      </c>
      <c r="L8467" s="13">
        <v>2.0732499999999998</v>
      </c>
    </row>
    <row r="8468" spans="11:12" x14ac:dyDescent="0.55000000000000004">
      <c r="K8468" s="11">
        <v>43265</v>
      </c>
      <c r="L8468" s="13">
        <v>2.0850599999999999</v>
      </c>
    </row>
    <row r="8469" spans="11:12" x14ac:dyDescent="0.55000000000000004">
      <c r="K8469" s="11">
        <v>43266</v>
      </c>
      <c r="L8469" s="13">
        <v>2.08494</v>
      </c>
    </row>
    <row r="8470" spans="11:12" x14ac:dyDescent="0.55000000000000004">
      <c r="K8470" s="11">
        <v>43269</v>
      </c>
      <c r="L8470" s="13">
        <v>2.0837500000000002</v>
      </c>
    </row>
    <row r="8471" spans="11:12" x14ac:dyDescent="0.55000000000000004">
      <c r="K8471" s="11">
        <v>43270</v>
      </c>
      <c r="L8471" s="13">
        <v>2.0878800000000002</v>
      </c>
    </row>
    <row r="8472" spans="11:12" x14ac:dyDescent="0.55000000000000004">
      <c r="K8472" s="11">
        <v>43271</v>
      </c>
      <c r="L8472" s="13">
        <v>2.0836299999999999</v>
      </c>
    </row>
    <row r="8473" spans="11:12" x14ac:dyDescent="0.55000000000000004">
      <c r="K8473" s="11">
        <v>43272</v>
      </c>
      <c r="L8473" s="13">
        <v>2.0911300000000002</v>
      </c>
    </row>
    <row r="8474" spans="11:12" x14ac:dyDescent="0.55000000000000004">
      <c r="K8474" s="11">
        <v>43273</v>
      </c>
      <c r="L8474" s="13">
        <v>2.09775</v>
      </c>
    </row>
    <row r="8475" spans="11:12" x14ac:dyDescent="0.55000000000000004">
      <c r="K8475" s="11">
        <v>43276</v>
      </c>
      <c r="L8475" s="13">
        <v>2.1028799999999999</v>
      </c>
    </row>
    <row r="8476" spans="11:12" x14ac:dyDescent="0.55000000000000004">
      <c r="K8476" s="11">
        <v>43277</v>
      </c>
      <c r="L8476" s="13">
        <v>2.10188</v>
      </c>
    </row>
    <row r="8477" spans="11:12" x14ac:dyDescent="0.55000000000000004">
      <c r="K8477" s="11">
        <v>43278</v>
      </c>
      <c r="L8477" s="13">
        <v>2.0935000000000001</v>
      </c>
    </row>
    <row r="8478" spans="11:12" x14ac:dyDescent="0.55000000000000004">
      <c r="K8478" s="11">
        <v>43279</v>
      </c>
      <c r="L8478" s="13">
        <v>2.09213</v>
      </c>
    </row>
    <row r="8479" spans="11:12" x14ac:dyDescent="0.55000000000000004">
      <c r="K8479" s="11">
        <v>43280</v>
      </c>
      <c r="L8479" s="13">
        <v>2.0902500000000002</v>
      </c>
    </row>
    <row r="8480" spans="11:12" x14ac:dyDescent="0.55000000000000004">
      <c r="K8480" s="11">
        <v>43283</v>
      </c>
      <c r="L8480" s="13">
        <v>2.0999400000000001</v>
      </c>
    </row>
    <row r="8481" spans="11:12" x14ac:dyDescent="0.55000000000000004">
      <c r="K8481" s="11">
        <v>43284</v>
      </c>
      <c r="L8481" s="13">
        <v>2.08588</v>
      </c>
    </row>
    <row r="8482" spans="11:12" x14ac:dyDescent="0.55000000000000004">
      <c r="K8482" s="11">
        <v>43285</v>
      </c>
      <c r="L8482" s="13">
        <v>2.08725</v>
      </c>
    </row>
    <row r="8483" spans="11:12" x14ac:dyDescent="0.55000000000000004">
      <c r="K8483" s="11">
        <v>43286</v>
      </c>
      <c r="L8483" s="13">
        <v>2.0971299999999999</v>
      </c>
    </row>
    <row r="8484" spans="11:12" x14ac:dyDescent="0.55000000000000004">
      <c r="K8484" s="11">
        <v>43287</v>
      </c>
      <c r="L8484" s="13">
        <v>2.0862500000000002</v>
      </c>
    </row>
    <row r="8485" spans="11:12" x14ac:dyDescent="0.55000000000000004">
      <c r="K8485" s="11">
        <v>43290</v>
      </c>
      <c r="L8485" s="13">
        <v>2.0775000000000001</v>
      </c>
    </row>
    <row r="8486" spans="11:12" x14ac:dyDescent="0.55000000000000004">
      <c r="K8486" s="11">
        <v>43291</v>
      </c>
      <c r="L8486" s="13">
        <v>2.0665</v>
      </c>
    </row>
    <row r="8487" spans="11:12" x14ac:dyDescent="0.55000000000000004">
      <c r="K8487" s="11">
        <v>43292</v>
      </c>
      <c r="L8487" s="13">
        <v>2.0742500000000001</v>
      </c>
    </row>
    <row r="8488" spans="11:12" x14ac:dyDescent="0.55000000000000004">
      <c r="K8488" s="11">
        <v>43293</v>
      </c>
      <c r="L8488" s="13">
        <v>2.0716299999999999</v>
      </c>
    </row>
    <row r="8489" spans="11:12" x14ac:dyDescent="0.55000000000000004">
      <c r="K8489" s="11">
        <v>43294</v>
      </c>
      <c r="L8489" s="13">
        <v>2.0732499999999998</v>
      </c>
    </row>
    <row r="8490" spans="11:12" x14ac:dyDescent="0.55000000000000004">
      <c r="K8490" s="11">
        <v>43297</v>
      </c>
      <c r="L8490" s="13">
        <v>2.0785</v>
      </c>
    </row>
    <row r="8491" spans="11:12" x14ac:dyDescent="0.55000000000000004">
      <c r="K8491" s="11">
        <v>43298</v>
      </c>
      <c r="L8491" s="13">
        <v>2.08175</v>
      </c>
    </row>
    <row r="8492" spans="11:12" x14ac:dyDescent="0.55000000000000004">
      <c r="K8492" s="11">
        <v>43299</v>
      </c>
      <c r="L8492" s="13">
        <v>2.0862500000000002</v>
      </c>
    </row>
    <row r="8493" spans="11:12" x14ac:dyDescent="0.55000000000000004">
      <c r="K8493" s="11">
        <v>43300</v>
      </c>
      <c r="L8493" s="13">
        <v>2.081</v>
      </c>
    </row>
    <row r="8494" spans="11:12" x14ac:dyDescent="0.55000000000000004">
      <c r="K8494" s="11">
        <v>43301</v>
      </c>
      <c r="L8494" s="13">
        <v>2.069</v>
      </c>
    </row>
    <row r="8495" spans="11:12" x14ac:dyDescent="0.55000000000000004">
      <c r="K8495" s="11">
        <v>43304</v>
      </c>
      <c r="L8495" s="13">
        <v>2.0636299999999999</v>
      </c>
    </row>
    <row r="8496" spans="11:12" x14ac:dyDescent="0.55000000000000004">
      <c r="K8496" s="11">
        <v>43305</v>
      </c>
      <c r="L8496" s="13">
        <v>2.0701299999999998</v>
      </c>
    </row>
    <row r="8497" spans="11:12" x14ac:dyDescent="0.55000000000000004">
      <c r="K8497" s="11">
        <v>43306</v>
      </c>
      <c r="L8497" s="13">
        <v>2.0768800000000001</v>
      </c>
    </row>
    <row r="8498" spans="11:12" x14ac:dyDescent="0.55000000000000004">
      <c r="K8498" s="11">
        <v>43307</v>
      </c>
      <c r="L8498" s="13">
        <v>2.0716299999999999</v>
      </c>
    </row>
    <row r="8499" spans="11:12" x14ac:dyDescent="0.55000000000000004">
      <c r="K8499" s="11">
        <v>43308</v>
      </c>
      <c r="L8499" s="13">
        <v>2.0767500000000001</v>
      </c>
    </row>
    <row r="8500" spans="11:12" x14ac:dyDescent="0.55000000000000004">
      <c r="K8500" s="11">
        <v>43311</v>
      </c>
      <c r="L8500" s="13">
        <v>2.0815000000000001</v>
      </c>
    </row>
    <row r="8501" spans="11:12" x14ac:dyDescent="0.55000000000000004">
      <c r="K8501" s="11">
        <v>43312</v>
      </c>
      <c r="L8501" s="13">
        <v>2.0813799999999998</v>
      </c>
    </row>
    <row r="8502" spans="11:12" x14ac:dyDescent="0.55000000000000004">
      <c r="K8502" s="11">
        <v>43313</v>
      </c>
      <c r="L8502" s="13">
        <v>2.0821299999999998</v>
      </c>
    </row>
    <row r="8503" spans="11:12" x14ac:dyDescent="0.55000000000000004">
      <c r="K8503" s="11">
        <v>43314</v>
      </c>
      <c r="L8503" s="13">
        <v>2.08019</v>
      </c>
    </row>
    <row r="8504" spans="11:12" x14ac:dyDescent="0.55000000000000004">
      <c r="K8504" s="11">
        <v>43315</v>
      </c>
      <c r="L8504" s="13">
        <v>2.07931</v>
      </c>
    </row>
    <row r="8505" spans="11:12" x14ac:dyDescent="0.55000000000000004">
      <c r="K8505" s="11">
        <v>43318</v>
      </c>
      <c r="L8505" s="13">
        <v>2.08256</v>
      </c>
    </row>
    <row r="8506" spans="11:12" x14ac:dyDescent="0.55000000000000004">
      <c r="K8506" s="11">
        <v>43319</v>
      </c>
      <c r="L8506" s="13">
        <v>2.0711300000000001</v>
      </c>
    </row>
    <row r="8507" spans="11:12" x14ac:dyDescent="0.55000000000000004">
      <c r="K8507" s="11">
        <v>43320</v>
      </c>
      <c r="L8507" s="13">
        <v>2.0634399999999999</v>
      </c>
    </row>
    <row r="8508" spans="11:12" x14ac:dyDescent="0.55000000000000004">
      <c r="K8508" s="11">
        <v>43321</v>
      </c>
      <c r="L8508" s="13">
        <v>2.06731</v>
      </c>
    </row>
    <row r="8509" spans="11:12" x14ac:dyDescent="0.55000000000000004">
      <c r="K8509" s="11">
        <v>43322</v>
      </c>
      <c r="L8509" s="13">
        <v>2.0667499999999999</v>
      </c>
    </row>
    <row r="8510" spans="11:12" x14ac:dyDescent="0.55000000000000004">
      <c r="K8510" s="11">
        <v>43325</v>
      </c>
      <c r="L8510" s="13">
        <v>2.0626899999999999</v>
      </c>
    </row>
    <row r="8511" spans="11:12" x14ac:dyDescent="0.55000000000000004">
      <c r="K8511" s="11">
        <v>43326</v>
      </c>
      <c r="L8511" s="13">
        <v>2.0634999999999999</v>
      </c>
    </row>
    <row r="8512" spans="11:12" x14ac:dyDescent="0.55000000000000004">
      <c r="K8512" s="11">
        <v>43327</v>
      </c>
      <c r="L8512" s="13">
        <v>2.06</v>
      </c>
    </row>
    <row r="8513" spans="11:12" x14ac:dyDescent="0.55000000000000004">
      <c r="K8513" s="11">
        <v>43328</v>
      </c>
      <c r="L8513" s="13">
        <v>2.0773799999999998</v>
      </c>
    </row>
    <row r="8514" spans="11:12" x14ac:dyDescent="0.55000000000000004">
      <c r="K8514" s="11">
        <v>43329</v>
      </c>
      <c r="L8514" s="13">
        <v>2.0693800000000002</v>
      </c>
    </row>
    <row r="8515" spans="11:12" x14ac:dyDescent="0.55000000000000004">
      <c r="K8515" s="11">
        <v>43332</v>
      </c>
      <c r="L8515" s="13">
        <v>2.0670000000000002</v>
      </c>
    </row>
    <row r="8516" spans="11:12" x14ac:dyDescent="0.55000000000000004">
      <c r="K8516" s="11">
        <v>43333</v>
      </c>
      <c r="L8516" s="13">
        <v>2.0658799999999999</v>
      </c>
    </row>
    <row r="8517" spans="11:12" x14ac:dyDescent="0.55000000000000004">
      <c r="K8517" s="11">
        <v>43334</v>
      </c>
      <c r="L8517" s="13">
        <v>2.0659999999999998</v>
      </c>
    </row>
    <row r="8518" spans="11:12" x14ac:dyDescent="0.55000000000000004">
      <c r="K8518" s="11">
        <v>43335</v>
      </c>
      <c r="L8518" s="13">
        <v>2.0647500000000001</v>
      </c>
    </row>
    <row r="8519" spans="11:12" x14ac:dyDescent="0.55000000000000004">
      <c r="K8519" s="11">
        <v>43336</v>
      </c>
      <c r="L8519" s="13">
        <v>2.0727500000000001</v>
      </c>
    </row>
    <row r="8520" spans="11:12" x14ac:dyDescent="0.55000000000000004">
      <c r="K8520" s="11">
        <v>43339</v>
      </c>
      <c r="L8520" s="12">
        <f>L8519</f>
        <v>2.0727500000000001</v>
      </c>
    </row>
    <row r="8521" spans="11:12" x14ac:dyDescent="0.55000000000000004">
      <c r="K8521" s="11">
        <v>43340</v>
      </c>
      <c r="L8521" s="13">
        <v>2.0748799999999998</v>
      </c>
    </row>
    <row r="8522" spans="11:12" x14ac:dyDescent="0.55000000000000004">
      <c r="K8522" s="11">
        <v>43341</v>
      </c>
      <c r="L8522" s="13">
        <v>2.0758800000000002</v>
      </c>
    </row>
    <row r="8523" spans="11:12" x14ac:dyDescent="0.55000000000000004">
      <c r="K8523" s="11">
        <v>43342</v>
      </c>
      <c r="L8523" s="13">
        <v>2.1037499999999998</v>
      </c>
    </row>
    <row r="8524" spans="11:12" x14ac:dyDescent="0.55000000000000004">
      <c r="K8524" s="11">
        <v>43343</v>
      </c>
      <c r="L8524" s="13">
        <v>2.11375</v>
      </c>
    </row>
    <row r="8525" spans="11:12" x14ac:dyDescent="0.55000000000000004">
      <c r="K8525" s="11">
        <v>43346</v>
      </c>
      <c r="L8525" s="13">
        <v>2.1095000000000002</v>
      </c>
    </row>
    <row r="8526" spans="11:12" x14ac:dyDescent="0.55000000000000004">
      <c r="K8526" s="11">
        <v>43347</v>
      </c>
      <c r="L8526" s="13">
        <v>2.1203099999999999</v>
      </c>
    </row>
    <row r="8527" spans="11:12" x14ac:dyDescent="0.55000000000000004">
      <c r="K8527" s="11">
        <v>43348</v>
      </c>
      <c r="L8527" s="13">
        <v>2.1204999999999998</v>
      </c>
    </row>
    <row r="8528" spans="11:12" x14ac:dyDescent="0.55000000000000004">
      <c r="K8528" s="11">
        <v>43349</v>
      </c>
      <c r="L8528" s="13">
        <v>2.1325599999999998</v>
      </c>
    </row>
    <row r="8529" spans="11:12" x14ac:dyDescent="0.55000000000000004">
      <c r="K8529" s="11">
        <v>43350</v>
      </c>
      <c r="L8529" s="13">
        <v>2.1309999999999998</v>
      </c>
    </row>
    <row r="8530" spans="11:12" x14ac:dyDescent="0.55000000000000004">
      <c r="K8530" s="11">
        <v>43353</v>
      </c>
      <c r="L8530" s="13">
        <v>2.1389399999999998</v>
      </c>
    </row>
    <row r="8531" spans="11:12" x14ac:dyDescent="0.55000000000000004">
      <c r="K8531" s="11">
        <v>43354</v>
      </c>
      <c r="L8531" s="13">
        <v>2.1479400000000002</v>
      </c>
    </row>
    <row r="8532" spans="11:12" x14ac:dyDescent="0.55000000000000004">
      <c r="K8532" s="11">
        <v>43355</v>
      </c>
      <c r="L8532" s="13">
        <v>2.1344400000000001</v>
      </c>
    </row>
    <row r="8533" spans="11:12" x14ac:dyDescent="0.55000000000000004">
      <c r="K8533" s="11">
        <v>43356</v>
      </c>
      <c r="L8533" s="13">
        <v>2.1584400000000001</v>
      </c>
    </row>
    <row r="8534" spans="11:12" x14ac:dyDescent="0.55000000000000004">
      <c r="K8534" s="11">
        <v>43357</v>
      </c>
      <c r="L8534" s="13">
        <v>2.1646899999999998</v>
      </c>
    </row>
    <row r="8535" spans="11:12" x14ac:dyDescent="0.55000000000000004">
      <c r="K8535" s="11">
        <v>43360</v>
      </c>
      <c r="L8535" s="13">
        <v>2.1681300000000001</v>
      </c>
    </row>
    <row r="8536" spans="11:12" x14ac:dyDescent="0.55000000000000004">
      <c r="K8536" s="11">
        <v>43361</v>
      </c>
      <c r="L8536" s="13">
        <v>2.1652499999999999</v>
      </c>
    </row>
    <row r="8537" spans="11:12" x14ac:dyDescent="0.55000000000000004">
      <c r="K8537" s="11">
        <v>43362</v>
      </c>
      <c r="L8537" s="13">
        <v>2.1824400000000002</v>
      </c>
    </row>
    <row r="8538" spans="11:12" x14ac:dyDescent="0.55000000000000004">
      <c r="K8538" s="11">
        <v>43363</v>
      </c>
      <c r="L8538" s="13">
        <v>2.2121900000000001</v>
      </c>
    </row>
    <row r="8539" spans="11:12" x14ac:dyDescent="0.55000000000000004">
      <c r="K8539" s="11">
        <v>43364</v>
      </c>
      <c r="L8539" s="13">
        <v>2.2158099999999998</v>
      </c>
    </row>
    <row r="8540" spans="11:12" x14ac:dyDescent="0.55000000000000004">
      <c r="K8540" s="11">
        <v>43367</v>
      </c>
      <c r="L8540" s="13">
        <v>2.2181899999999999</v>
      </c>
    </row>
    <row r="8541" spans="11:12" x14ac:dyDescent="0.55000000000000004">
      <c r="K8541" s="11">
        <v>43368</v>
      </c>
      <c r="L8541" s="13">
        <v>2.2300599999999999</v>
      </c>
    </row>
    <row r="8542" spans="11:12" x14ac:dyDescent="0.55000000000000004">
      <c r="K8542" s="11">
        <v>43369</v>
      </c>
      <c r="L8542" s="13">
        <v>2.2421899999999999</v>
      </c>
    </row>
    <row r="8543" spans="11:12" x14ac:dyDescent="0.55000000000000004">
      <c r="K8543" s="11">
        <v>43370</v>
      </c>
      <c r="L8543" s="13">
        <v>2.2559999999999998</v>
      </c>
    </row>
    <row r="8544" spans="11:12" x14ac:dyDescent="0.55000000000000004">
      <c r="K8544" s="11">
        <v>43371</v>
      </c>
      <c r="L8544" s="13">
        <v>2.2605599999999999</v>
      </c>
    </row>
    <row r="8545" spans="11:12" x14ac:dyDescent="0.55000000000000004">
      <c r="K8545" s="11">
        <v>43374</v>
      </c>
      <c r="L8545" s="13">
        <v>2.2651300000000001</v>
      </c>
    </row>
    <row r="8546" spans="11:12" x14ac:dyDescent="0.55000000000000004">
      <c r="K8546" s="11">
        <v>43375</v>
      </c>
      <c r="L8546" s="13">
        <v>2.2739400000000001</v>
      </c>
    </row>
    <row r="8547" spans="11:12" x14ac:dyDescent="0.55000000000000004">
      <c r="K8547" s="11">
        <v>43376</v>
      </c>
      <c r="L8547" s="13">
        <v>2.2792500000000002</v>
      </c>
    </row>
    <row r="8548" spans="11:12" x14ac:dyDescent="0.55000000000000004">
      <c r="K8548" s="11">
        <v>43377</v>
      </c>
      <c r="L8548" s="13">
        <v>2.2806299999999999</v>
      </c>
    </row>
    <row r="8549" spans="11:12" x14ac:dyDescent="0.55000000000000004">
      <c r="K8549" s="11">
        <v>43378</v>
      </c>
      <c r="L8549" s="13">
        <v>2.2766899999999999</v>
      </c>
    </row>
    <row r="8550" spans="11:12" x14ac:dyDescent="0.55000000000000004">
      <c r="K8550" s="11">
        <v>43381</v>
      </c>
      <c r="L8550" s="13">
        <v>2.2840600000000002</v>
      </c>
    </row>
    <row r="8551" spans="11:12" x14ac:dyDescent="0.55000000000000004">
      <c r="K8551" s="11">
        <v>43382</v>
      </c>
      <c r="L8551" s="13">
        <v>2.2871299999999999</v>
      </c>
    </row>
    <row r="8552" spans="11:12" x14ac:dyDescent="0.55000000000000004">
      <c r="K8552" s="11">
        <v>43383</v>
      </c>
      <c r="L8552" s="13">
        <v>2.2831899999999998</v>
      </c>
    </row>
    <row r="8553" spans="11:12" x14ac:dyDescent="0.55000000000000004">
      <c r="K8553" s="11">
        <v>43384</v>
      </c>
      <c r="L8553" s="13">
        <v>2.2795000000000001</v>
      </c>
    </row>
    <row r="8554" spans="11:12" x14ac:dyDescent="0.55000000000000004">
      <c r="K8554" s="11">
        <v>43385</v>
      </c>
      <c r="L8554" s="13">
        <v>2.2797499999999999</v>
      </c>
    </row>
    <row r="8555" spans="11:12" x14ac:dyDescent="0.55000000000000004">
      <c r="K8555" s="11">
        <v>43388</v>
      </c>
      <c r="L8555" s="13">
        <v>2.2894999999999999</v>
      </c>
    </row>
    <row r="8556" spans="11:12" x14ac:dyDescent="0.55000000000000004">
      <c r="K8556" s="11">
        <v>43389</v>
      </c>
      <c r="L8556" s="13">
        <v>2.2871299999999999</v>
      </c>
    </row>
    <row r="8557" spans="11:12" x14ac:dyDescent="0.55000000000000004">
      <c r="K8557" s="11">
        <v>43390</v>
      </c>
      <c r="L8557" s="13">
        <v>2.282</v>
      </c>
    </row>
    <row r="8558" spans="11:12" x14ac:dyDescent="0.55000000000000004">
      <c r="K8558" s="11">
        <v>43391</v>
      </c>
      <c r="L8558" s="13">
        <v>2.27963</v>
      </c>
    </row>
    <row r="8559" spans="11:12" x14ac:dyDescent="0.55000000000000004">
      <c r="K8559" s="11">
        <v>43392</v>
      </c>
      <c r="L8559" s="13">
        <v>2.2818800000000001</v>
      </c>
    </row>
    <row r="8560" spans="11:12" x14ac:dyDescent="0.55000000000000004">
      <c r="K8560" s="11">
        <v>43395</v>
      </c>
      <c r="L8560" s="13">
        <v>2.2865000000000002</v>
      </c>
    </row>
    <row r="8561" spans="11:12" x14ac:dyDescent="0.55000000000000004">
      <c r="K8561" s="11">
        <v>43396</v>
      </c>
      <c r="L8561" s="13">
        <v>2.28138</v>
      </c>
    </row>
    <row r="8562" spans="11:12" x14ac:dyDescent="0.55000000000000004">
      <c r="K8562" s="11">
        <v>43397</v>
      </c>
      <c r="L8562" s="13">
        <v>2.29406</v>
      </c>
    </row>
    <row r="8563" spans="11:12" x14ac:dyDescent="0.55000000000000004">
      <c r="K8563" s="11">
        <v>43398</v>
      </c>
      <c r="L8563" s="13">
        <v>2.29494</v>
      </c>
    </row>
    <row r="8564" spans="11:12" x14ac:dyDescent="0.55000000000000004">
      <c r="K8564" s="11">
        <v>43399</v>
      </c>
      <c r="L8564" s="13">
        <v>2.2966899999999999</v>
      </c>
    </row>
    <row r="8565" spans="11:12" x14ac:dyDescent="0.55000000000000004">
      <c r="K8565" s="11">
        <v>43402</v>
      </c>
      <c r="L8565" s="13">
        <v>2.302</v>
      </c>
    </row>
    <row r="8566" spans="11:12" x14ac:dyDescent="0.55000000000000004">
      <c r="K8566" s="11">
        <v>43403</v>
      </c>
      <c r="L8566" s="13">
        <v>2.2993800000000002</v>
      </c>
    </row>
    <row r="8567" spans="11:12" x14ac:dyDescent="0.55000000000000004">
      <c r="K8567" s="11">
        <v>43404</v>
      </c>
      <c r="L8567" s="13">
        <v>2.30688</v>
      </c>
    </row>
    <row r="8568" spans="11:12" x14ac:dyDescent="0.55000000000000004">
      <c r="K8568" s="11">
        <v>43405</v>
      </c>
      <c r="L8568" s="13">
        <v>2.3135599999999998</v>
      </c>
    </row>
    <row r="8569" spans="11:12" x14ac:dyDescent="0.55000000000000004">
      <c r="K8569" s="11">
        <v>43406</v>
      </c>
      <c r="L8569" s="13">
        <v>2.3178800000000002</v>
      </c>
    </row>
    <row r="8570" spans="11:12" x14ac:dyDescent="0.55000000000000004">
      <c r="K8570" s="11">
        <v>43409</v>
      </c>
      <c r="L8570" s="13">
        <v>2.3159999999999998</v>
      </c>
    </row>
    <row r="8571" spans="11:12" x14ac:dyDescent="0.55000000000000004">
      <c r="K8571" s="11">
        <v>43410</v>
      </c>
      <c r="L8571" s="13">
        <v>2.3168799999999998</v>
      </c>
    </row>
    <row r="8572" spans="11:12" x14ac:dyDescent="0.55000000000000004">
      <c r="K8572" s="11">
        <v>43411</v>
      </c>
      <c r="L8572" s="13">
        <v>2.3153100000000002</v>
      </c>
    </row>
    <row r="8573" spans="11:12" x14ac:dyDescent="0.55000000000000004">
      <c r="K8573" s="11">
        <v>43412</v>
      </c>
      <c r="L8573" s="13">
        <v>2.3184399999999998</v>
      </c>
    </row>
    <row r="8574" spans="11:12" x14ac:dyDescent="0.55000000000000004">
      <c r="K8574" s="11">
        <v>43413</v>
      </c>
      <c r="L8574" s="13">
        <v>2.3143799999999999</v>
      </c>
    </row>
    <row r="8575" spans="11:12" x14ac:dyDescent="0.55000000000000004">
      <c r="K8575" s="11">
        <v>43416</v>
      </c>
      <c r="L8575" s="13">
        <v>2.3066300000000002</v>
      </c>
    </row>
    <row r="8576" spans="11:12" x14ac:dyDescent="0.55000000000000004">
      <c r="K8576" s="11">
        <v>43417</v>
      </c>
      <c r="L8576" s="13">
        <v>2.3065000000000002</v>
      </c>
    </row>
    <row r="8577" spans="11:12" x14ac:dyDescent="0.55000000000000004">
      <c r="K8577" s="11">
        <v>43418</v>
      </c>
      <c r="L8577" s="13">
        <v>2.3103799999999999</v>
      </c>
    </row>
    <row r="8578" spans="11:12" x14ac:dyDescent="0.55000000000000004">
      <c r="K8578" s="11">
        <v>43419</v>
      </c>
      <c r="L8578" s="13">
        <v>2.3025000000000002</v>
      </c>
    </row>
    <row r="8579" spans="11:12" x14ac:dyDescent="0.55000000000000004">
      <c r="K8579" s="11">
        <v>43420</v>
      </c>
      <c r="L8579" s="13">
        <v>2.3008799999999998</v>
      </c>
    </row>
    <row r="8580" spans="11:12" x14ac:dyDescent="0.55000000000000004">
      <c r="K8580" s="11">
        <v>43423</v>
      </c>
      <c r="L8580" s="13">
        <v>2.3002500000000001</v>
      </c>
    </row>
    <row r="8581" spans="11:12" x14ac:dyDescent="0.55000000000000004">
      <c r="K8581" s="11">
        <v>43424</v>
      </c>
      <c r="L8581" s="13">
        <v>2.3054999999999999</v>
      </c>
    </row>
    <row r="8582" spans="11:12" x14ac:dyDescent="0.55000000000000004">
      <c r="K8582" s="11">
        <v>43425</v>
      </c>
      <c r="L8582" s="13">
        <v>2.3151299999999999</v>
      </c>
    </row>
    <row r="8583" spans="11:12" x14ac:dyDescent="0.55000000000000004">
      <c r="K8583" s="11">
        <v>43426</v>
      </c>
      <c r="L8583" s="13">
        <v>2.31488</v>
      </c>
    </row>
    <row r="8584" spans="11:12" x14ac:dyDescent="0.55000000000000004">
      <c r="K8584" s="11">
        <v>43427</v>
      </c>
      <c r="L8584" s="13">
        <v>2.3218800000000002</v>
      </c>
    </row>
    <row r="8585" spans="11:12" x14ac:dyDescent="0.55000000000000004">
      <c r="K8585" s="11">
        <v>43430</v>
      </c>
      <c r="L8585" s="13">
        <v>2.3367499999999999</v>
      </c>
    </row>
    <row r="8586" spans="11:12" x14ac:dyDescent="0.55000000000000004">
      <c r="K8586" s="11">
        <v>43431</v>
      </c>
      <c r="L8586" s="13">
        <v>2.34931</v>
      </c>
    </row>
    <row r="8587" spans="11:12" x14ac:dyDescent="0.55000000000000004">
      <c r="K8587" s="11">
        <v>43432</v>
      </c>
      <c r="L8587" s="13">
        <v>2.34463</v>
      </c>
    </row>
    <row r="8588" spans="11:12" x14ac:dyDescent="0.55000000000000004">
      <c r="K8588" s="11">
        <v>43433</v>
      </c>
      <c r="L8588" s="13">
        <v>2.3492500000000001</v>
      </c>
    </row>
    <row r="8589" spans="11:12" x14ac:dyDescent="0.55000000000000004">
      <c r="K8589" s="11">
        <v>43434</v>
      </c>
      <c r="L8589" s="13">
        <v>2.34694</v>
      </c>
    </row>
    <row r="8590" spans="11:12" x14ac:dyDescent="0.55000000000000004">
      <c r="K8590" s="11">
        <v>43437</v>
      </c>
      <c r="L8590" s="13">
        <v>2.3788800000000001</v>
      </c>
    </row>
    <row r="8591" spans="11:12" x14ac:dyDescent="0.55000000000000004">
      <c r="K8591" s="11">
        <v>43438</v>
      </c>
      <c r="L8591" s="13">
        <v>2.3795000000000002</v>
      </c>
    </row>
    <row r="8592" spans="11:12" x14ac:dyDescent="0.55000000000000004">
      <c r="K8592" s="11">
        <v>43439</v>
      </c>
      <c r="L8592" s="13">
        <v>2.3832499999999999</v>
      </c>
    </row>
    <row r="8593" spans="11:12" x14ac:dyDescent="0.55000000000000004">
      <c r="K8593" s="11">
        <v>43440</v>
      </c>
      <c r="L8593" s="13">
        <v>2.3869400000000001</v>
      </c>
    </row>
    <row r="8594" spans="11:12" x14ac:dyDescent="0.55000000000000004">
      <c r="K8594" s="11">
        <v>43441</v>
      </c>
      <c r="L8594" s="13">
        <v>2.4001899999999998</v>
      </c>
    </row>
    <row r="8595" spans="11:12" x14ac:dyDescent="0.55000000000000004">
      <c r="K8595" s="11">
        <v>43444</v>
      </c>
      <c r="L8595" s="13">
        <v>2.4205000000000001</v>
      </c>
    </row>
    <row r="8596" spans="11:12" x14ac:dyDescent="0.55000000000000004">
      <c r="K8596" s="11">
        <v>43445</v>
      </c>
      <c r="L8596" s="13">
        <v>2.4323800000000002</v>
      </c>
    </row>
    <row r="8597" spans="11:12" x14ac:dyDescent="0.55000000000000004">
      <c r="K8597" s="11">
        <v>43446</v>
      </c>
      <c r="L8597" s="13">
        <v>2.4401299999999999</v>
      </c>
    </row>
    <row r="8598" spans="11:12" x14ac:dyDescent="0.55000000000000004">
      <c r="K8598" s="11">
        <v>43447</v>
      </c>
      <c r="L8598" s="13">
        <v>2.45513</v>
      </c>
    </row>
    <row r="8599" spans="11:12" x14ac:dyDescent="0.55000000000000004">
      <c r="K8599" s="11">
        <v>43448</v>
      </c>
      <c r="L8599" s="13">
        <v>2.4550000000000001</v>
      </c>
    </row>
    <row r="8600" spans="11:12" x14ac:dyDescent="0.55000000000000004">
      <c r="K8600" s="11">
        <v>43451</v>
      </c>
      <c r="L8600" s="13">
        <v>2.46963</v>
      </c>
    </row>
    <row r="8601" spans="11:12" x14ac:dyDescent="0.55000000000000004">
      <c r="K8601" s="11">
        <v>43452</v>
      </c>
      <c r="L8601" s="13">
        <v>2.4701300000000002</v>
      </c>
    </row>
    <row r="8602" spans="11:12" x14ac:dyDescent="0.55000000000000004">
      <c r="K8602" s="11">
        <v>43453</v>
      </c>
      <c r="L8602" s="13">
        <v>2.4793799999999999</v>
      </c>
    </row>
    <row r="8603" spans="11:12" x14ac:dyDescent="0.55000000000000004">
      <c r="K8603" s="11">
        <v>43454</v>
      </c>
      <c r="L8603" s="13">
        <v>2.5037500000000001</v>
      </c>
    </row>
    <row r="8604" spans="11:12" x14ac:dyDescent="0.55000000000000004">
      <c r="K8604" s="11">
        <v>43455</v>
      </c>
      <c r="L8604" s="13">
        <v>2.5062500000000001</v>
      </c>
    </row>
    <row r="8605" spans="11:12" x14ac:dyDescent="0.55000000000000004">
      <c r="K8605" s="11">
        <v>43458</v>
      </c>
      <c r="L8605" s="13">
        <v>2.50563</v>
      </c>
    </row>
    <row r="8606" spans="11:12" x14ac:dyDescent="0.55000000000000004">
      <c r="K8606" s="11">
        <v>43459</v>
      </c>
      <c r="L8606" s="12">
        <f>L8605</f>
        <v>2.50563</v>
      </c>
    </row>
    <row r="8607" spans="11:12" x14ac:dyDescent="0.55000000000000004">
      <c r="K8607" s="11">
        <v>43460</v>
      </c>
      <c r="L8607" s="12">
        <f>L8606</f>
        <v>2.50563</v>
      </c>
    </row>
    <row r="8608" spans="11:12" x14ac:dyDescent="0.55000000000000004">
      <c r="K8608" s="11">
        <v>43461</v>
      </c>
      <c r="L8608" s="13">
        <v>2.5223800000000001</v>
      </c>
    </row>
    <row r="8609" spans="11:12" x14ac:dyDescent="0.55000000000000004">
      <c r="K8609" s="11">
        <v>43462</v>
      </c>
      <c r="L8609" s="13">
        <v>2.5198800000000001</v>
      </c>
    </row>
    <row r="8610" spans="11:12" x14ac:dyDescent="0.55000000000000004">
      <c r="K8610" s="11">
        <v>43465</v>
      </c>
      <c r="L8610" s="13">
        <v>2.5026899999999999</v>
      </c>
    </row>
    <row r="8611" spans="11:12" x14ac:dyDescent="0.55000000000000004">
      <c r="K8611" s="11">
        <v>43466</v>
      </c>
      <c r="L8611" s="12">
        <f>L8610</f>
        <v>2.5026899999999999</v>
      </c>
    </row>
    <row r="8612" spans="11:12" x14ac:dyDescent="0.55000000000000004">
      <c r="K8612" s="11">
        <v>43467</v>
      </c>
      <c r="L8612" s="13">
        <v>2.5071300000000001</v>
      </c>
    </row>
    <row r="8613" spans="11:12" x14ac:dyDescent="0.55000000000000004">
      <c r="K8613" s="11">
        <v>43468</v>
      </c>
      <c r="L8613" s="13">
        <v>2.51275</v>
      </c>
    </row>
    <row r="8614" spans="11:12" x14ac:dyDescent="0.55000000000000004">
      <c r="K8614" s="11">
        <v>43469</v>
      </c>
      <c r="L8614" s="13">
        <v>2.5205600000000001</v>
      </c>
    </row>
    <row r="8615" spans="11:12" x14ac:dyDescent="0.55000000000000004">
      <c r="K8615" s="11">
        <v>43472</v>
      </c>
      <c r="L8615" s="13">
        <v>2.5111300000000001</v>
      </c>
    </row>
    <row r="8616" spans="11:12" x14ac:dyDescent="0.55000000000000004">
      <c r="K8616" s="11">
        <v>43473</v>
      </c>
      <c r="L8616" s="13">
        <v>2.5154999999999998</v>
      </c>
    </row>
    <row r="8617" spans="11:12" x14ac:dyDescent="0.55000000000000004">
      <c r="K8617" s="11">
        <v>43474</v>
      </c>
      <c r="L8617" s="13">
        <v>2.5187499999999998</v>
      </c>
    </row>
    <row r="8618" spans="11:12" x14ac:dyDescent="0.55000000000000004">
      <c r="K8618" s="11">
        <v>43475</v>
      </c>
      <c r="L8618" s="13">
        <v>2.5141900000000001</v>
      </c>
    </row>
    <row r="8619" spans="11:12" x14ac:dyDescent="0.55000000000000004">
      <c r="K8619" s="11">
        <v>43476</v>
      </c>
      <c r="L8619" s="13">
        <v>2.5089399999999999</v>
      </c>
    </row>
    <row r="8620" spans="11:12" x14ac:dyDescent="0.55000000000000004">
      <c r="K8620" s="11">
        <v>43479</v>
      </c>
      <c r="L8620" s="13">
        <v>2.5100600000000002</v>
      </c>
    </row>
    <row r="8621" spans="11:12" x14ac:dyDescent="0.55000000000000004">
      <c r="K8621" s="11">
        <v>43480</v>
      </c>
      <c r="L8621" s="13">
        <v>2.5074999999999998</v>
      </c>
    </row>
    <row r="8622" spans="11:12" x14ac:dyDescent="0.55000000000000004">
      <c r="K8622" s="11">
        <v>43481</v>
      </c>
      <c r="L8622" s="13">
        <v>2.5132500000000002</v>
      </c>
    </row>
    <row r="8623" spans="11:12" x14ac:dyDescent="0.55000000000000004">
      <c r="K8623" s="11">
        <v>43482</v>
      </c>
      <c r="L8623" s="13">
        <v>2.5030000000000001</v>
      </c>
    </row>
    <row r="8624" spans="11:12" x14ac:dyDescent="0.55000000000000004">
      <c r="K8624" s="11">
        <v>43483</v>
      </c>
      <c r="L8624" s="13">
        <v>2.5059999999999998</v>
      </c>
    </row>
    <row r="8625" spans="11:12" x14ac:dyDescent="0.55000000000000004">
      <c r="K8625" s="11">
        <v>43486</v>
      </c>
      <c r="L8625" s="13">
        <v>2.5122499999999999</v>
      </c>
    </row>
    <row r="8626" spans="11:12" x14ac:dyDescent="0.55000000000000004">
      <c r="K8626" s="11">
        <v>43487</v>
      </c>
      <c r="L8626" s="13">
        <v>2.5190000000000001</v>
      </c>
    </row>
    <row r="8627" spans="11:12" x14ac:dyDescent="0.55000000000000004">
      <c r="K8627" s="11">
        <v>43488</v>
      </c>
      <c r="L8627" s="13">
        <v>2.5099999999999998</v>
      </c>
    </row>
    <row r="8628" spans="11:12" x14ac:dyDescent="0.55000000000000004">
      <c r="K8628" s="11">
        <v>43489</v>
      </c>
      <c r="L8628" s="13">
        <v>2.5018799999999999</v>
      </c>
    </row>
    <row r="8629" spans="11:12" x14ac:dyDescent="0.55000000000000004">
      <c r="K8629" s="11">
        <v>43490</v>
      </c>
      <c r="L8629" s="13">
        <v>2.5</v>
      </c>
    </row>
    <row r="8630" spans="11:12" x14ac:dyDescent="0.55000000000000004">
      <c r="K8630" s="11">
        <v>43493</v>
      </c>
      <c r="L8630" s="13">
        <v>2.5017499999999999</v>
      </c>
    </row>
    <row r="8631" spans="11:12" x14ac:dyDescent="0.55000000000000004">
      <c r="K8631" s="11">
        <v>43494</v>
      </c>
      <c r="L8631" s="13">
        <v>2.4988800000000002</v>
      </c>
    </row>
    <row r="8632" spans="11:12" x14ac:dyDescent="0.55000000000000004">
      <c r="K8632" s="11">
        <v>43495</v>
      </c>
      <c r="L8632" s="13">
        <v>2.5091299999999999</v>
      </c>
    </row>
    <row r="8633" spans="11:12" x14ac:dyDescent="0.55000000000000004">
      <c r="K8633" s="11">
        <v>43496</v>
      </c>
      <c r="L8633" s="13">
        <v>2.5137499999999999</v>
      </c>
    </row>
    <row r="8634" spans="11:12" x14ac:dyDescent="0.55000000000000004">
      <c r="K8634" s="11">
        <v>43497</v>
      </c>
      <c r="L8634" s="13">
        <v>2.5139999999999998</v>
      </c>
    </row>
    <row r="8635" spans="11:12" x14ac:dyDescent="0.55000000000000004">
      <c r="K8635" s="11">
        <v>43500</v>
      </c>
      <c r="L8635" s="13">
        <v>2.5131299999999999</v>
      </c>
    </row>
    <row r="8636" spans="11:12" x14ac:dyDescent="0.55000000000000004">
      <c r="K8636" s="11">
        <v>43501</v>
      </c>
      <c r="L8636" s="13">
        <v>2.5122499999999999</v>
      </c>
    </row>
    <row r="8637" spans="11:12" x14ac:dyDescent="0.55000000000000004">
      <c r="K8637" s="11">
        <v>43502</v>
      </c>
      <c r="L8637" s="13">
        <v>2.5126300000000001</v>
      </c>
    </row>
    <row r="8638" spans="11:12" x14ac:dyDescent="0.55000000000000004">
      <c r="K8638" s="11">
        <v>43503</v>
      </c>
      <c r="L8638" s="13">
        <v>2.51688</v>
      </c>
    </row>
    <row r="8639" spans="11:12" x14ac:dyDescent="0.55000000000000004">
      <c r="K8639" s="11">
        <v>43504</v>
      </c>
      <c r="L8639" s="13">
        <v>2.50413</v>
      </c>
    </row>
    <row r="8640" spans="11:12" x14ac:dyDescent="0.55000000000000004">
      <c r="K8640" s="11">
        <v>43507</v>
      </c>
      <c r="L8640" s="13">
        <v>2.4978799999999999</v>
      </c>
    </row>
    <row r="8641" spans="11:12" x14ac:dyDescent="0.55000000000000004">
      <c r="K8641" s="11">
        <v>43508</v>
      </c>
      <c r="L8641" s="13">
        <v>2.4937499999999999</v>
      </c>
    </row>
    <row r="8642" spans="11:12" x14ac:dyDescent="0.55000000000000004">
      <c r="K8642" s="11">
        <v>43509</v>
      </c>
      <c r="L8642" s="13">
        <v>2.48875</v>
      </c>
    </row>
    <row r="8643" spans="11:12" x14ac:dyDescent="0.55000000000000004">
      <c r="K8643" s="11">
        <v>43510</v>
      </c>
      <c r="L8643" s="13">
        <v>2.4813800000000001</v>
      </c>
    </row>
    <row r="8644" spans="11:12" x14ac:dyDescent="0.55000000000000004">
      <c r="K8644" s="11">
        <v>43511</v>
      </c>
      <c r="L8644" s="13">
        <v>2.4803799999999998</v>
      </c>
    </row>
    <row r="8645" spans="11:12" x14ac:dyDescent="0.55000000000000004">
      <c r="K8645" s="11">
        <v>43514</v>
      </c>
      <c r="L8645" s="13">
        <v>2.48475</v>
      </c>
    </row>
    <row r="8646" spans="11:12" x14ac:dyDescent="0.55000000000000004">
      <c r="K8646" s="11">
        <v>43515</v>
      </c>
      <c r="L8646" s="13">
        <v>2.4822500000000001</v>
      </c>
    </row>
    <row r="8647" spans="11:12" x14ac:dyDescent="0.55000000000000004">
      <c r="K8647" s="11">
        <v>43516</v>
      </c>
      <c r="L8647" s="13">
        <v>2.4811299999999998</v>
      </c>
    </row>
    <row r="8648" spans="11:12" x14ac:dyDescent="0.55000000000000004">
      <c r="K8648" s="11">
        <v>43517</v>
      </c>
      <c r="L8648" s="13">
        <v>2.4898799999999999</v>
      </c>
    </row>
    <row r="8649" spans="11:12" x14ac:dyDescent="0.55000000000000004">
      <c r="K8649" s="11">
        <v>43518</v>
      </c>
      <c r="L8649" s="13">
        <v>2.4843799999999998</v>
      </c>
    </row>
    <row r="8650" spans="11:12" x14ac:dyDescent="0.55000000000000004">
      <c r="K8650" s="11">
        <v>43521</v>
      </c>
      <c r="L8650" s="13">
        <v>2.4791300000000001</v>
      </c>
    </row>
    <row r="8651" spans="11:12" x14ac:dyDescent="0.55000000000000004">
      <c r="K8651" s="11">
        <v>43522</v>
      </c>
      <c r="L8651" s="13">
        <v>2.4929999999999999</v>
      </c>
    </row>
    <row r="8652" spans="11:12" x14ac:dyDescent="0.55000000000000004">
      <c r="K8652" s="11">
        <v>43523</v>
      </c>
      <c r="L8652" s="13">
        <v>2.4892500000000002</v>
      </c>
    </row>
    <row r="8653" spans="11:12" x14ac:dyDescent="0.55000000000000004">
      <c r="K8653" s="11">
        <v>43524</v>
      </c>
      <c r="L8653" s="13">
        <v>2.49038</v>
      </c>
    </row>
    <row r="8654" spans="11:12" x14ac:dyDescent="0.55000000000000004">
      <c r="K8654" s="11">
        <v>43525</v>
      </c>
      <c r="L8654" s="13">
        <v>2.4818799999999999</v>
      </c>
    </row>
    <row r="8655" spans="11:12" x14ac:dyDescent="0.55000000000000004">
      <c r="K8655" s="11">
        <v>43528</v>
      </c>
      <c r="L8655" s="13">
        <v>2.4830000000000001</v>
      </c>
    </row>
    <row r="8656" spans="11:12" x14ac:dyDescent="0.55000000000000004">
      <c r="K8656" s="11">
        <v>43529</v>
      </c>
      <c r="L8656" s="13">
        <v>2.48088</v>
      </c>
    </row>
    <row r="8657" spans="11:12" x14ac:dyDescent="0.55000000000000004">
      <c r="K8657" s="11">
        <v>43530</v>
      </c>
      <c r="L8657" s="13">
        <v>2.4917500000000001</v>
      </c>
    </row>
    <row r="8658" spans="11:12" x14ac:dyDescent="0.55000000000000004">
      <c r="K8658" s="11">
        <v>43531</v>
      </c>
      <c r="L8658" s="13">
        <v>2.49275</v>
      </c>
    </row>
    <row r="8659" spans="11:12" x14ac:dyDescent="0.55000000000000004">
      <c r="K8659" s="11">
        <v>43532</v>
      </c>
      <c r="L8659" s="13">
        <v>2.4914999999999998</v>
      </c>
    </row>
    <row r="8660" spans="11:12" x14ac:dyDescent="0.55000000000000004">
      <c r="K8660" s="11">
        <v>43535</v>
      </c>
      <c r="L8660" s="13">
        <v>2.4988800000000002</v>
      </c>
    </row>
    <row r="8661" spans="11:12" x14ac:dyDescent="0.55000000000000004">
      <c r="K8661" s="11">
        <v>43536</v>
      </c>
      <c r="L8661" s="13">
        <v>2.4886300000000001</v>
      </c>
    </row>
    <row r="8662" spans="11:12" x14ac:dyDescent="0.55000000000000004">
      <c r="K8662" s="11">
        <v>43537</v>
      </c>
      <c r="L8662" s="13">
        <v>2.4837500000000001</v>
      </c>
    </row>
    <row r="8663" spans="11:12" x14ac:dyDescent="0.55000000000000004">
      <c r="K8663" s="11">
        <v>43538</v>
      </c>
      <c r="L8663" s="13">
        <v>2.4817499999999999</v>
      </c>
    </row>
    <row r="8664" spans="11:12" x14ac:dyDescent="0.55000000000000004">
      <c r="K8664" s="11">
        <v>43539</v>
      </c>
      <c r="L8664" s="13">
        <v>2.4817499999999999</v>
      </c>
    </row>
    <row r="8665" spans="11:12" x14ac:dyDescent="0.55000000000000004">
      <c r="K8665" s="11">
        <v>43542</v>
      </c>
      <c r="L8665" s="13">
        <v>2.4877500000000001</v>
      </c>
    </row>
    <row r="8666" spans="11:12" x14ac:dyDescent="0.55000000000000004">
      <c r="K8666" s="11">
        <v>43543</v>
      </c>
      <c r="L8666" s="13">
        <v>2.4867499999999998</v>
      </c>
    </row>
    <row r="8667" spans="11:12" x14ac:dyDescent="0.55000000000000004">
      <c r="K8667" s="11">
        <v>43544</v>
      </c>
      <c r="L8667" s="13">
        <v>2.4906299999999999</v>
      </c>
    </row>
    <row r="8668" spans="11:12" x14ac:dyDescent="0.55000000000000004">
      <c r="K8668" s="11">
        <v>43545</v>
      </c>
      <c r="L8668" s="13">
        <v>2.4855</v>
      </c>
    </row>
    <row r="8669" spans="11:12" x14ac:dyDescent="0.55000000000000004">
      <c r="K8669" s="11">
        <v>43546</v>
      </c>
      <c r="L8669" s="13">
        <v>2.4988800000000002</v>
      </c>
    </row>
    <row r="8670" spans="11:12" x14ac:dyDescent="0.55000000000000004">
      <c r="K8670" s="11">
        <v>43549</v>
      </c>
      <c r="L8670" s="13">
        <v>2.4897499999999999</v>
      </c>
    </row>
    <row r="8671" spans="11:12" x14ac:dyDescent="0.55000000000000004">
      <c r="K8671" s="11">
        <v>43550</v>
      </c>
      <c r="L8671" s="13">
        <v>2.4954999999999998</v>
      </c>
    </row>
    <row r="8672" spans="11:12" x14ac:dyDescent="0.55000000000000004">
      <c r="K8672" s="11">
        <v>43551</v>
      </c>
      <c r="L8672" s="13">
        <v>2.4986299999999999</v>
      </c>
    </row>
    <row r="8673" spans="11:12" x14ac:dyDescent="0.55000000000000004">
      <c r="K8673" s="11">
        <v>43552</v>
      </c>
      <c r="L8673" s="13">
        <v>2.5015000000000001</v>
      </c>
    </row>
    <row r="8674" spans="11:12" x14ac:dyDescent="0.55000000000000004">
      <c r="K8674" s="11">
        <v>43553</v>
      </c>
      <c r="L8674" s="13">
        <v>2.4944999999999999</v>
      </c>
    </row>
    <row r="8675" spans="11:12" x14ac:dyDescent="0.55000000000000004">
      <c r="K8675" s="11">
        <v>43556</v>
      </c>
      <c r="L8675" s="13">
        <v>2.4933800000000002</v>
      </c>
    </row>
    <row r="8676" spans="11:12" x14ac:dyDescent="0.55000000000000004">
      <c r="K8676" s="11">
        <v>43557</v>
      </c>
      <c r="L8676" s="13">
        <v>2.4793799999999999</v>
      </c>
    </row>
    <row r="8677" spans="11:12" x14ac:dyDescent="0.55000000000000004">
      <c r="K8677" s="11">
        <v>43558</v>
      </c>
      <c r="L8677" s="13">
        <v>2.4771299999999998</v>
      </c>
    </row>
    <row r="8678" spans="11:12" x14ac:dyDescent="0.55000000000000004">
      <c r="K8678" s="11">
        <v>43559</v>
      </c>
      <c r="L8678" s="13">
        <v>2.4735</v>
      </c>
    </row>
    <row r="8679" spans="11:12" x14ac:dyDescent="0.55000000000000004">
      <c r="K8679" s="11">
        <v>43560</v>
      </c>
      <c r="L8679" s="13">
        <v>2.4716300000000002</v>
      </c>
    </row>
    <row r="8680" spans="11:12" x14ac:dyDescent="0.55000000000000004">
      <c r="K8680" s="11">
        <v>43563</v>
      </c>
      <c r="L8680" s="13">
        <v>2.4812500000000002</v>
      </c>
    </row>
    <row r="8681" spans="11:12" x14ac:dyDescent="0.55000000000000004">
      <c r="K8681" s="11">
        <v>43564</v>
      </c>
      <c r="L8681" s="13">
        <v>2.484</v>
      </c>
    </row>
    <row r="8682" spans="11:12" x14ac:dyDescent="0.55000000000000004">
      <c r="K8682" s="11">
        <v>43565</v>
      </c>
      <c r="L8682" s="13">
        <v>2.4820000000000002</v>
      </c>
    </row>
    <row r="8683" spans="11:12" x14ac:dyDescent="0.55000000000000004">
      <c r="K8683" s="11">
        <v>43566</v>
      </c>
      <c r="L8683" s="13">
        <v>2.4726300000000001</v>
      </c>
    </row>
    <row r="8684" spans="11:12" x14ac:dyDescent="0.55000000000000004">
      <c r="K8684" s="11">
        <v>43567</v>
      </c>
      <c r="L8684" s="13">
        <v>2.4773800000000001</v>
      </c>
    </row>
    <row r="8685" spans="11:12" x14ac:dyDescent="0.55000000000000004">
      <c r="K8685" s="11">
        <v>43570</v>
      </c>
      <c r="L8685" s="13">
        <v>2.4738799999999999</v>
      </c>
    </row>
    <row r="8686" spans="11:12" x14ac:dyDescent="0.55000000000000004">
      <c r="K8686" s="11">
        <v>43571</v>
      </c>
      <c r="L8686" s="13">
        <v>2.4797500000000001</v>
      </c>
    </row>
    <row r="8687" spans="11:12" x14ac:dyDescent="0.55000000000000004">
      <c r="K8687" s="11">
        <v>43572</v>
      </c>
      <c r="L8687" s="13">
        <v>2.4873799999999999</v>
      </c>
    </row>
    <row r="8688" spans="11:12" x14ac:dyDescent="0.55000000000000004">
      <c r="K8688" s="11">
        <v>43573</v>
      </c>
      <c r="L8688" s="13">
        <v>2.48088</v>
      </c>
    </row>
    <row r="8689" spans="11:12" x14ac:dyDescent="0.55000000000000004">
      <c r="K8689" s="11">
        <v>43574</v>
      </c>
      <c r="L8689" s="12">
        <f>L8688</f>
        <v>2.48088</v>
      </c>
    </row>
    <row r="8690" spans="11:12" x14ac:dyDescent="0.55000000000000004">
      <c r="K8690" s="11">
        <v>43577</v>
      </c>
      <c r="L8690" s="12">
        <f>L8689</f>
        <v>2.48088</v>
      </c>
    </row>
    <row r="8691" spans="11:12" x14ac:dyDescent="0.55000000000000004">
      <c r="K8691" s="11">
        <v>43578</v>
      </c>
      <c r="L8691" s="13">
        <v>2.4766300000000001</v>
      </c>
    </row>
    <row r="8692" spans="11:12" x14ac:dyDescent="0.55000000000000004">
      <c r="K8692" s="11">
        <v>43579</v>
      </c>
      <c r="L8692" s="13">
        <v>2.4833799999999999</v>
      </c>
    </row>
    <row r="8693" spans="11:12" x14ac:dyDescent="0.55000000000000004">
      <c r="K8693" s="11">
        <v>43580</v>
      </c>
      <c r="L8693" s="13">
        <v>2.4784999999999999</v>
      </c>
    </row>
    <row r="8694" spans="11:12" x14ac:dyDescent="0.55000000000000004">
      <c r="K8694" s="11">
        <v>43581</v>
      </c>
      <c r="L8694" s="13">
        <v>2.4831300000000001</v>
      </c>
    </row>
    <row r="8695" spans="11:12" x14ac:dyDescent="0.55000000000000004">
      <c r="K8695" s="11">
        <v>43584</v>
      </c>
      <c r="L8695" s="13">
        <v>2.4858799999999999</v>
      </c>
    </row>
    <row r="8696" spans="11:12" x14ac:dyDescent="0.55000000000000004">
      <c r="K8696" s="11">
        <v>43585</v>
      </c>
      <c r="L8696" s="13">
        <v>2.4805000000000001</v>
      </c>
    </row>
    <row r="8697" spans="11:12" x14ac:dyDescent="0.55000000000000004">
      <c r="K8697" s="11">
        <v>43586</v>
      </c>
      <c r="L8697" s="13">
        <v>2.48325</v>
      </c>
    </row>
    <row r="8698" spans="11:12" x14ac:dyDescent="0.55000000000000004">
      <c r="K8698" s="11">
        <v>43587</v>
      </c>
      <c r="L8698" s="13">
        <v>2.46713</v>
      </c>
    </row>
    <row r="8699" spans="11:12" x14ac:dyDescent="0.55000000000000004">
      <c r="K8699" s="11">
        <v>43588</v>
      </c>
      <c r="L8699" s="13">
        <v>2.4666299999999999</v>
      </c>
    </row>
    <row r="8700" spans="11:12" x14ac:dyDescent="0.55000000000000004">
      <c r="K8700" s="11">
        <v>43591</v>
      </c>
      <c r="L8700" s="12">
        <f>L8699</f>
        <v>2.4666299999999999</v>
      </c>
    </row>
    <row r="8701" spans="11:12" x14ac:dyDescent="0.55000000000000004">
      <c r="K8701" s="11">
        <v>43592</v>
      </c>
      <c r="L8701" s="13">
        <v>2.4627500000000002</v>
      </c>
    </row>
    <row r="8702" spans="11:12" x14ac:dyDescent="0.55000000000000004">
      <c r="K8702" s="11">
        <v>43593</v>
      </c>
      <c r="L8702" s="13">
        <v>2.4513799999999999</v>
      </c>
    </row>
    <row r="8703" spans="11:12" x14ac:dyDescent="0.55000000000000004">
      <c r="K8703" s="11">
        <v>43594</v>
      </c>
      <c r="L8703" s="13">
        <v>2.4533800000000001</v>
      </c>
    </row>
    <row r="8704" spans="11:12" x14ac:dyDescent="0.55000000000000004">
      <c r="K8704" s="11">
        <v>43595</v>
      </c>
      <c r="L8704" s="13">
        <v>2.4489999999999998</v>
      </c>
    </row>
    <row r="8705" spans="11:12" x14ac:dyDescent="0.55000000000000004">
      <c r="K8705" s="11">
        <v>43598</v>
      </c>
      <c r="L8705" s="13">
        <v>2.4396300000000002</v>
      </c>
    </row>
    <row r="8706" spans="11:12" x14ac:dyDescent="0.55000000000000004">
      <c r="K8706" s="11">
        <v>43599</v>
      </c>
      <c r="L8706" s="13">
        <v>2.43763</v>
      </c>
    </row>
    <row r="8707" spans="11:12" x14ac:dyDescent="0.55000000000000004">
      <c r="K8707" s="11">
        <v>43600</v>
      </c>
      <c r="L8707" s="13">
        <v>2.4323800000000002</v>
      </c>
    </row>
    <row r="8708" spans="11:12" x14ac:dyDescent="0.55000000000000004">
      <c r="K8708" s="11">
        <v>43601</v>
      </c>
      <c r="L8708" s="13">
        <v>2.4406300000000001</v>
      </c>
    </row>
    <row r="8709" spans="11:12" x14ac:dyDescent="0.55000000000000004">
      <c r="K8709" s="11">
        <v>43602</v>
      </c>
      <c r="L8709" s="13">
        <v>2.4418799999999998</v>
      </c>
    </row>
    <row r="8710" spans="11:12" x14ac:dyDescent="0.55000000000000004">
      <c r="K8710" s="11">
        <v>43605</v>
      </c>
      <c r="L8710" s="13">
        <v>2.4359999999999999</v>
      </c>
    </row>
    <row r="8711" spans="11:12" x14ac:dyDescent="0.55000000000000004">
      <c r="K8711" s="11">
        <v>43606</v>
      </c>
      <c r="L8711" s="13">
        <v>2.42963</v>
      </c>
    </row>
    <row r="8712" spans="11:12" x14ac:dyDescent="0.55000000000000004">
      <c r="K8712" s="11">
        <v>43607</v>
      </c>
      <c r="L8712" s="13">
        <v>2.4369999999999998</v>
      </c>
    </row>
    <row r="8713" spans="11:12" x14ac:dyDescent="0.55000000000000004">
      <c r="K8713" s="11">
        <v>43608</v>
      </c>
      <c r="L8713" s="13">
        <v>2.4297499999999999</v>
      </c>
    </row>
    <row r="8714" spans="11:12" x14ac:dyDescent="0.55000000000000004">
      <c r="K8714" s="11">
        <v>43609</v>
      </c>
      <c r="L8714" s="13">
        <v>2.4281299999999999</v>
      </c>
    </row>
    <row r="8715" spans="11:12" x14ac:dyDescent="0.55000000000000004">
      <c r="K8715" s="11">
        <v>43612</v>
      </c>
      <c r="L8715" s="12">
        <f>L8714</f>
        <v>2.4281299999999999</v>
      </c>
    </row>
    <row r="8716" spans="11:12" x14ac:dyDescent="0.55000000000000004">
      <c r="K8716" s="11">
        <v>43613</v>
      </c>
      <c r="L8716" s="13">
        <v>2.4293800000000001</v>
      </c>
    </row>
    <row r="8717" spans="11:12" x14ac:dyDescent="0.55000000000000004">
      <c r="K8717" s="11">
        <v>43614</v>
      </c>
      <c r="L8717" s="13">
        <v>2.4384999999999999</v>
      </c>
    </row>
    <row r="8718" spans="11:12" x14ac:dyDescent="0.55000000000000004">
      <c r="K8718" s="11">
        <v>43615</v>
      </c>
      <c r="L8718" s="13">
        <v>2.44</v>
      </c>
    </row>
    <row r="8719" spans="11:12" x14ac:dyDescent="0.55000000000000004">
      <c r="K8719" s="11">
        <v>43616</v>
      </c>
      <c r="L8719" s="13">
        <v>2.4304999999999999</v>
      </c>
    </row>
    <row r="8720" spans="11:12" x14ac:dyDescent="0.55000000000000004">
      <c r="K8720" s="11">
        <v>43619</v>
      </c>
      <c r="L8720" s="13">
        <v>2.4298799999999998</v>
      </c>
    </row>
    <row r="8721" spans="11:12" x14ac:dyDescent="0.55000000000000004">
      <c r="K8721" s="11">
        <v>43620</v>
      </c>
      <c r="L8721" s="13">
        <v>2.4208799999999999</v>
      </c>
    </row>
    <row r="8722" spans="11:12" x14ac:dyDescent="0.55000000000000004">
      <c r="K8722" s="11">
        <v>43621</v>
      </c>
      <c r="L8722" s="13">
        <v>2.4184999999999999</v>
      </c>
    </row>
    <row r="8723" spans="11:12" x14ac:dyDescent="0.55000000000000004">
      <c r="K8723" s="11">
        <v>43622</v>
      </c>
      <c r="L8723" s="13">
        <v>2.4116300000000002</v>
      </c>
    </row>
    <row r="8724" spans="11:12" x14ac:dyDescent="0.55000000000000004">
      <c r="K8724" s="11">
        <v>43623</v>
      </c>
      <c r="L8724" s="13">
        <v>2.4121299999999999</v>
      </c>
    </row>
    <row r="8725" spans="11:12" x14ac:dyDescent="0.55000000000000004">
      <c r="K8725" s="11">
        <v>43626</v>
      </c>
      <c r="L8725" s="13">
        <v>2.4133800000000001</v>
      </c>
    </row>
    <row r="8726" spans="11:12" x14ac:dyDescent="0.55000000000000004">
      <c r="K8726" s="11">
        <v>43627</v>
      </c>
      <c r="L8726" s="13">
        <v>2.4106299999999998</v>
      </c>
    </row>
    <row r="8727" spans="11:12" x14ac:dyDescent="0.55000000000000004">
      <c r="K8727" s="11">
        <v>43628</v>
      </c>
      <c r="L8727" s="13">
        <v>2.4011300000000002</v>
      </c>
    </row>
    <row r="8728" spans="11:12" x14ac:dyDescent="0.55000000000000004">
      <c r="K8728" s="11">
        <v>43629</v>
      </c>
      <c r="L8728" s="13">
        <v>2.39425</v>
      </c>
    </row>
    <row r="8729" spans="11:12" x14ac:dyDescent="0.55000000000000004">
      <c r="K8729" s="11">
        <v>43630</v>
      </c>
      <c r="L8729" s="13">
        <v>2.3817499999999998</v>
      </c>
    </row>
    <row r="8730" spans="11:12" x14ac:dyDescent="0.55000000000000004">
      <c r="K8730" s="11">
        <v>43633</v>
      </c>
      <c r="L8730" s="13">
        <v>2.39025</v>
      </c>
    </row>
    <row r="8731" spans="11:12" x14ac:dyDescent="0.55000000000000004">
      <c r="K8731" s="11">
        <v>43634</v>
      </c>
      <c r="L8731" s="13">
        <v>2.3828800000000001</v>
      </c>
    </row>
    <row r="8732" spans="11:12" x14ac:dyDescent="0.55000000000000004">
      <c r="K8732" s="11">
        <v>43635</v>
      </c>
      <c r="L8732" s="13">
        <v>2.3833799999999998</v>
      </c>
    </row>
    <row r="8733" spans="11:12" x14ac:dyDescent="0.55000000000000004">
      <c r="K8733" s="11">
        <v>43636</v>
      </c>
      <c r="L8733" s="13">
        <v>2.4036300000000002</v>
      </c>
    </row>
    <row r="8734" spans="11:12" x14ac:dyDescent="0.55000000000000004">
      <c r="K8734" s="11">
        <v>43637</v>
      </c>
      <c r="L8734" s="13">
        <v>2.4043800000000002</v>
      </c>
    </row>
    <row r="8735" spans="11:12" x14ac:dyDescent="0.55000000000000004">
      <c r="K8735" s="11">
        <v>43640</v>
      </c>
      <c r="L8735" s="13">
        <v>2.4017499999999998</v>
      </c>
    </row>
    <row r="8736" spans="11:12" x14ac:dyDescent="0.55000000000000004">
      <c r="K8736" s="11">
        <v>43641</v>
      </c>
      <c r="L8736" s="13">
        <v>2.4041299999999999</v>
      </c>
    </row>
    <row r="8737" spans="11:12" x14ac:dyDescent="0.55000000000000004">
      <c r="K8737" s="11">
        <v>43642</v>
      </c>
      <c r="L8737" s="13">
        <v>2.40238</v>
      </c>
    </row>
    <row r="8738" spans="11:12" x14ac:dyDescent="0.55000000000000004">
      <c r="K8738" s="11">
        <v>43643</v>
      </c>
      <c r="L8738" s="13">
        <v>2.40238</v>
      </c>
    </row>
    <row r="8739" spans="11:12" x14ac:dyDescent="0.55000000000000004">
      <c r="K8739" s="11">
        <v>43644</v>
      </c>
      <c r="L8739" s="13">
        <v>2.3980000000000001</v>
      </c>
    </row>
    <row r="8740" spans="11:12" x14ac:dyDescent="0.55000000000000004">
      <c r="K8740" s="11">
        <v>43647</v>
      </c>
      <c r="L8740" s="13">
        <v>2.38775</v>
      </c>
    </row>
    <row r="8741" spans="11:12" x14ac:dyDescent="0.55000000000000004">
      <c r="K8741" s="11">
        <v>43648</v>
      </c>
      <c r="L8741" s="13">
        <v>2.3795000000000002</v>
      </c>
    </row>
    <row r="8742" spans="11:12" x14ac:dyDescent="0.55000000000000004">
      <c r="K8742" s="11">
        <v>43649</v>
      </c>
      <c r="L8742" s="13">
        <v>2.36</v>
      </c>
    </row>
    <row r="8743" spans="11:12" x14ac:dyDescent="0.55000000000000004">
      <c r="K8743" s="11">
        <v>43650</v>
      </c>
      <c r="L8743" s="13">
        <v>2.3641299999999998</v>
      </c>
    </row>
    <row r="8744" spans="11:12" x14ac:dyDescent="0.55000000000000004">
      <c r="K8744" s="11">
        <v>43651</v>
      </c>
      <c r="L8744" s="13">
        <v>2.3664999999999998</v>
      </c>
    </row>
    <row r="8745" spans="11:12" x14ac:dyDescent="0.55000000000000004">
      <c r="K8745" s="11">
        <v>43654</v>
      </c>
      <c r="L8745" s="13">
        <v>2.3793799999999998</v>
      </c>
    </row>
    <row r="8746" spans="11:12" x14ac:dyDescent="0.55000000000000004">
      <c r="K8746" s="11">
        <v>43655</v>
      </c>
      <c r="L8746" s="13">
        <v>2.36863</v>
      </c>
    </row>
    <row r="8747" spans="11:12" x14ac:dyDescent="0.55000000000000004">
      <c r="K8747" s="11">
        <v>43656</v>
      </c>
      <c r="L8747" s="13">
        <v>2.3691300000000002</v>
      </c>
    </row>
    <row r="8748" spans="11:12" x14ac:dyDescent="0.55000000000000004">
      <c r="K8748" s="11">
        <v>43657</v>
      </c>
      <c r="L8748" s="13">
        <v>2.3250000000000002</v>
      </c>
    </row>
    <row r="8749" spans="11:12" x14ac:dyDescent="0.55000000000000004">
      <c r="K8749" s="11">
        <v>43658</v>
      </c>
      <c r="L8749" s="13">
        <v>2.3319999999999999</v>
      </c>
    </row>
    <row r="8750" spans="11:12" x14ac:dyDescent="0.55000000000000004">
      <c r="K8750" s="11">
        <v>43661</v>
      </c>
      <c r="L8750" s="13">
        <v>2.31413</v>
      </c>
    </row>
    <row r="8751" spans="11:12" x14ac:dyDescent="0.55000000000000004">
      <c r="K8751" s="11">
        <v>43662</v>
      </c>
      <c r="L8751" s="13">
        <v>2.3003800000000001</v>
      </c>
    </row>
    <row r="8752" spans="11:12" x14ac:dyDescent="0.55000000000000004">
      <c r="K8752" s="11">
        <v>43663</v>
      </c>
      <c r="L8752" s="13">
        <v>2.2978800000000001</v>
      </c>
    </row>
    <row r="8753" spans="11:12" x14ac:dyDescent="0.55000000000000004">
      <c r="K8753" s="11">
        <v>43664</v>
      </c>
      <c r="L8753" s="13">
        <v>2.2715000000000001</v>
      </c>
    </row>
    <row r="8754" spans="11:12" x14ac:dyDescent="0.55000000000000004">
      <c r="K8754" s="11">
        <v>43665</v>
      </c>
      <c r="L8754" s="13">
        <v>2.2611300000000001</v>
      </c>
    </row>
    <row r="8755" spans="11:12" x14ac:dyDescent="0.55000000000000004">
      <c r="K8755" s="11">
        <v>43668</v>
      </c>
      <c r="L8755" s="13">
        <v>2.2691300000000001</v>
      </c>
    </row>
    <row r="8756" spans="11:12" x14ac:dyDescent="0.55000000000000004">
      <c r="K8756" s="11">
        <v>43669</v>
      </c>
      <c r="L8756" s="13">
        <v>2.266</v>
      </c>
    </row>
    <row r="8757" spans="11:12" x14ac:dyDescent="0.55000000000000004">
      <c r="K8757" s="11">
        <v>43670</v>
      </c>
      <c r="L8757" s="13">
        <v>2.2617500000000001</v>
      </c>
    </row>
    <row r="8758" spans="11:12" x14ac:dyDescent="0.55000000000000004">
      <c r="K8758" s="11">
        <v>43671</v>
      </c>
      <c r="L8758" s="13">
        <v>2.2411300000000001</v>
      </c>
    </row>
    <row r="8759" spans="11:12" x14ac:dyDescent="0.55000000000000004">
      <c r="K8759" s="11">
        <v>43672</v>
      </c>
      <c r="L8759" s="13">
        <v>2.2370000000000001</v>
      </c>
    </row>
    <row r="8760" spans="11:12" x14ac:dyDescent="0.55000000000000004">
      <c r="K8760" s="11">
        <v>43675</v>
      </c>
      <c r="L8760" s="13">
        <v>2.2343799999999998</v>
      </c>
    </row>
    <row r="8761" spans="11:12" x14ac:dyDescent="0.55000000000000004">
      <c r="K8761" s="11">
        <v>43676</v>
      </c>
      <c r="L8761" s="13">
        <v>2.2297500000000001</v>
      </c>
    </row>
    <row r="8762" spans="11:12" x14ac:dyDescent="0.55000000000000004">
      <c r="K8762" s="11">
        <v>43677</v>
      </c>
      <c r="L8762" s="13">
        <v>2.2242500000000001</v>
      </c>
    </row>
    <row r="8763" spans="11:12" x14ac:dyDescent="0.55000000000000004">
      <c r="K8763" s="11">
        <v>43678</v>
      </c>
      <c r="L8763" s="13">
        <v>2.2441300000000002</v>
      </c>
    </row>
    <row r="8764" spans="11:12" x14ac:dyDescent="0.55000000000000004">
      <c r="K8764" s="11">
        <v>43679</v>
      </c>
      <c r="L8764" s="13">
        <v>2.2284999999999999</v>
      </c>
    </row>
    <row r="8765" spans="11:12" x14ac:dyDescent="0.55000000000000004">
      <c r="K8765" s="11">
        <v>43682</v>
      </c>
      <c r="L8765" s="13">
        <v>2.2229999999999999</v>
      </c>
    </row>
    <row r="8766" spans="11:12" x14ac:dyDescent="0.55000000000000004">
      <c r="K8766" s="11">
        <v>43683</v>
      </c>
      <c r="L8766" s="13">
        <v>2.2127500000000002</v>
      </c>
    </row>
    <row r="8767" spans="11:12" x14ac:dyDescent="0.55000000000000004">
      <c r="K8767" s="11">
        <v>43684</v>
      </c>
      <c r="L8767" s="13">
        <v>2.2112500000000002</v>
      </c>
    </row>
    <row r="8768" spans="11:12" x14ac:dyDescent="0.55000000000000004">
      <c r="K8768" s="11">
        <v>43685</v>
      </c>
      <c r="L8768" s="13">
        <v>2.2008800000000002</v>
      </c>
    </row>
    <row r="8769" spans="11:12" x14ac:dyDescent="0.55000000000000004">
      <c r="K8769" s="11">
        <v>43686</v>
      </c>
      <c r="L8769" s="13">
        <v>2.1942499999999998</v>
      </c>
    </row>
    <row r="8770" spans="11:12" x14ac:dyDescent="0.55000000000000004">
      <c r="K8770" s="11">
        <v>43689</v>
      </c>
      <c r="L8770" s="13">
        <v>2.1952500000000001</v>
      </c>
    </row>
    <row r="8771" spans="11:12" x14ac:dyDescent="0.55000000000000004">
      <c r="K8771" s="11">
        <v>43690</v>
      </c>
      <c r="L8771" s="13">
        <v>2.1951299999999998</v>
      </c>
    </row>
    <row r="8772" spans="11:12" x14ac:dyDescent="0.55000000000000004">
      <c r="K8772" s="11">
        <v>43691</v>
      </c>
      <c r="L8772" s="13">
        <v>2.1973799999999999</v>
      </c>
    </row>
    <row r="8773" spans="11:12" x14ac:dyDescent="0.55000000000000004">
      <c r="K8773" s="11">
        <v>43692</v>
      </c>
      <c r="L8773" s="13">
        <v>2.1819999999999999</v>
      </c>
    </row>
    <row r="8774" spans="11:12" x14ac:dyDescent="0.55000000000000004">
      <c r="K8774" s="11">
        <v>43693</v>
      </c>
      <c r="L8774" s="13">
        <v>2.1721300000000001</v>
      </c>
    </row>
    <row r="8775" spans="11:12" x14ac:dyDescent="0.55000000000000004">
      <c r="K8775" s="11">
        <v>43696</v>
      </c>
      <c r="L8775" s="13">
        <v>2.1686299999999998</v>
      </c>
    </row>
    <row r="8776" spans="11:12" x14ac:dyDescent="0.55000000000000004">
      <c r="K8776" s="11">
        <v>43697</v>
      </c>
      <c r="L8776" s="13">
        <v>2.17</v>
      </c>
    </row>
    <row r="8777" spans="11:12" x14ac:dyDescent="0.55000000000000004">
      <c r="K8777" s="11">
        <v>43698</v>
      </c>
      <c r="L8777" s="13">
        <v>2.1666300000000001</v>
      </c>
    </row>
    <row r="8778" spans="11:12" x14ac:dyDescent="0.55000000000000004">
      <c r="K8778" s="11">
        <v>43699</v>
      </c>
      <c r="L8778" s="13">
        <v>2.1452499999999999</v>
      </c>
    </row>
    <row r="8779" spans="11:12" x14ac:dyDescent="0.55000000000000004">
      <c r="K8779" s="11">
        <v>43700</v>
      </c>
      <c r="L8779" s="13">
        <v>2.1395</v>
      </c>
    </row>
    <row r="8780" spans="11:12" x14ac:dyDescent="0.55000000000000004">
      <c r="K8780" s="11">
        <v>43703</v>
      </c>
      <c r="L8780" s="12">
        <f>L8779</f>
        <v>2.1395</v>
      </c>
    </row>
    <row r="8781" spans="11:12" x14ac:dyDescent="0.55000000000000004">
      <c r="K8781" s="11">
        <v>43704</v>
      </c>
      <c r="L8781" s="13">
        <v>2.1158800000000002</v>
      </c>
    </row>
    <row r="8782" spans="11:12" x14ac:dyDescent="0.55000000000000004">
      <c r="K8782" s="11">
        <v>43705</v>
      </c>
      <c r="L8782" s="13">
        <v>2.1120000000000001</v>
      </c>
    </row>
    <row r="8783" spans="11:12" x14ac:dyDescent="0.55000000000000004">
      <c r="K8783" s="11">
        <v>43706</v>
      </c>
      <c r="L8783" s="13">
        <v>2.10025</v>
      </c>
    </row>
    <row r="8784" spans="11:12" x14ac:dyDescent="0.55000000000000004">
      <c r="K8784" s="11">
        <v>43707</v>
      </c>
      <c r="L8784" s="13">
        <v>2.089</v>
      </c>
    </row>
    <row r="8785" spans="11:12" x14ac:dyDescent="0.55000000000000004">
      <c r="K8785" s="11">
        <v>43710</v>
      </c>
      <c r="L8785" s="13">
        <v>2.08188</v>
      </c>
    </row>
    <row r="8786" spans="11:12" x14ac:dyDescent="0.55000000000000004">
      <c r="K8786" s="11">
        <v>43711</v>
      </c>
      <c r="L8786" s="13">
        <v>2.0668799999999998</v>
      </c>
    </row>
    <row r="8787" spans="11:12" x14ac:dyDescent="0.55000000000000004">
      <c r="K8787" s="11">
        <v>43712</v>
      </c>
      <c r="L8787" s="13">
        <v>2.0572499999999998</v>
      </c>
    </row>
    <row r="8788" spans="11:12" x14ac:dyDescent="0.55000000000000004">
      <c r="K8788" s="11">
        <v>43713</v>
      </c>
      <c r="L8788" s="13">
        <v>2.0421299999999998</v>
      </c>
    </row>
    <row r="8789" spans="11:12" x14ac:dyDescent="0.55000000000000004">
      <c r="K8789" s="11">
        <v>43714</v>
      </c>
      <c r="L8789" s="13">
        <v>2.0489999999999999</v>
      </c>
    </row>
    <row r="8790" spans="11:12" x14ac:dyDescent="0.55000000000000004">
      <c r="K8790" s="11">
        <v>43717</v>
      </c>
      <c r="L8790" s="13">
        <v>2.0495000000000001</v>
      </c>
    </row>
    <row r="8791" spans="11:12" x14ac:dyDescent="0.55000000000000004">
      <c r="K8791" s="11">
        <v>43718</v>
      </c>
      <c r="L8791" s="13">
        <v>2.0386299999999999</v>
      </c>
    </row>
    <row r="8792" spans="11:12" x14ac:dyDescent="0.55000000000000004">
      <c r="K8792" s="11">
        <v>43719</v>
      </c>
      <c r="L8792" s="13">
        <v>2.0358800000000001</v>
      </c>
    </row>
    <row r="8793" spans="11:12" x14ac:dyDescent="0.55000000000000004">
      <c r="K8793" s="11">
        <v>43720</v>
      </c>
      <c r="L8793" s="13">
        <v>2.0274999999999999</v>
      </c>
    </row>
    <row r="8794" spans="11:12" x14ac:dyDescent="0.55000000000000004">
      <c r="K8794" s="11">
        <v>43721</v>
      </c>
      <c r="L8794" s="13">
        <v>2.02475</v>
      </c>
    </row>
    <row r="8795" spans="11:12" x14ac:dyDescent="0.55000000000000004">
      <c r="K8795" s="11">
        <v>43724</v>
      </c>
      <c r="L8795" s="13">
        <v>2.04088</v>
      </c>
    </row>
    <row r="8796" spans="11:12" x14ac:dyDescent="0.55000000000000004">
      <c r="K8796" s="11">
        <v>43725</v>
      </c>
      <c r="L8796" s="13">
        <v>2.0569999999999999</v>
      </c>
    </row>
    <row r="8797" spans="11:12" x14ac:dyDescent="0.55000000000000004">
      <c r="K8797" s="11">
        <v>43726</v>
      </c>
      <c r="L8797" s="13">
        <v>2.0442499999999999</v>
      </c>
    </row>
    <row r="8798" spans="11:12" x14ac:dyDescent="0.55000000000000004">
      <c r="K8798" s="11">
        <v>43727</v>
      </c>
      <c r="L8798" s="13">
        <v>2.0458799999999999</v>
      </c>
    </row>
    <row r="8799" spans="11:12" x14ac:dyDescent="0.55000000000000004">
      <c r="K8799" s="11">
        <v>43728</v>
      </c>
      <c r="L8799" s="13">
        <v>2.0365000000000002</v>
      </c>
    </row>
    <row r="8800" spans="11:12" x14ac:dyDescent="0.55000000000000004">
      <c r="K8800" s="11">
        <v>43731</v>
      </c>
      <c r="L8800" s="13">
        <v>2.0183800000000001</v>
      </c>
    </row>
    <row r="8801" spans="11:13" x14ac:dyDescent="0.55000000000000004">
      <c r="K8801" s="11">
        <v>43732</v>
      </c>
      <c r="L8801" s="13">
        <v>2.0458799999999999</v>
      </c>
    </row>
    <row r="8802" spans="11:13" x14ac:dyDescent="0.55000000000000004">
      <c r="K8802" s="11">
        <v>43733</v>
      </c>
      <c r="L8802" s="13">
        <v>2.0536300000000001</v>
      </c>
    </row>
    <row r="8803" spans="11:13" x14ac:dyDescent="0.55000000000000004">
      <c r="K8803" s="11">
        <v>43734</v>
      </c>
      <c r="L8803" s="13">
        <v>2.0434999999999999</v>
      </c>
    </row>
    <row r="8804" spans="11:13" x14ac:dyDescent="0.55000000000000004">
      <c r="K8804" s="11">
        <v>43735</v>
      </c>
      <c r="L8804" s="13">
        <v>2.0314999999999999</v>
      </c>
    </row>
    <row r="8805" spans="11:13" x14ac:dyDescent="0.55000000000000004">
      <c r="K8805" s="11">
        <v>43738</v>
      </c>
      <c r="L8805" s="13">
        <v>2.0156299999999998</v>
      </c>
    </row>
    <row r="8806" spans="11:13" x14ac:dyDescent="0.55000000000000004">
      <c r="K8806" s="11">
        <v>43739</v>
      </c>
      <c r="L8806" s="13">
        <v>2.0108799999999998</v>
      </c>
      <c r="M8806" s="19"/>
    </row>
    <row r="8807" spans="11:13" x14ac:dyDescent="0.55000000000000004">
      <c r="K8807" s="11">
        <v>43740</v>
      </c>
      <c r="L8807" s="13">
        <v>1.99725</v>
      </c>
      <c r="M8807" s="19"/>
    </row>
    <row r="8808" spans="11:13" x14ac:dyDescent="0.55000000000000004">
      <c r="K8808" s="11">
        <v>43741</v>
      </c>
      <c r="L8808" s="13">
        <v>1.9895</v>
      </c>
      <c r="M8808" s="19"/>
    </row>
    <row r="8809" spans="11:13" x14ac:dyDescent="0.55000000000000004">
      <c r="K8809" s="11">
        <v>43742</v>
      </c>
      <c r="L8809" s="13">
        <v>1.978</v>
      </c>
      <c r="M8809" s="19"/>
    </row>
    <row r="8810" spans="11:13" x14ac:dyDescent="0.55000000000000004">
      <c r="K8810" s="11">
        <v>43745</v>
      </c>
      <c r="L8810" s="13">
        <v>1.94025</v>
      </c>
      <c r="M8810" s="19"/>
    </row>
    <row r="8811" spans="11:13" x14ac:dyDescent="0.55000000000000004">
      <c r="K8811" s="11">
        <v>43746</v>
      </c>
      <c r="L8811" s="13">
        <v>1.93875</v>
      </c>
      <c r="M8811" s="19"/>
    </row>
    <row r="8812" spans="11:13" x14ac:dyDescent="0.55000000000000004">
      <c r="K8812" s="19">
        <v>43747</v>
      </c>
      <c r="L8812" s="20">
        <v>1.9273800000000001</v>
      </c>
      <c r="M8812" s="19"/>
    </row>
    <row r="8813" spans="11:13" x14ac:dyDescent="0.55000000000000004">
      <c r="K8813" s="19">
        <v>43748</v>
      </c>
      <c r="L8813" s="20">
        <v>1.9212499999999999</v>
      </c>
      <c r="M8813" s="19"/>
    </row>
    <row r="8814" spans="11:13" x14ac:dyDescent="0.55000000000000004">
      <c r="K8814" s="19">
        <v>43749</v>
      </c>
      <c r="L8814" s="20">
        <v>1.9135</v>
      </c>
      <c r="M8814" s="19"/>
    </row>
    <row r="8815" spans="11:13" x14ac:dyDescent="0.55000000000000004">
      <c r="K8815" s="19">
        <v>43752</v>
      </c>
      <c r="L8815" s="20">
        <v>1.8907499999999999</v>
      </c>
      <c r="M8815" s="19"/>
    </row>
    <row r="8816" spans="11:13" x14ac:dyDescent="0.55000000000000004">
      <c r="K8816" s="19">
        <v>43753</v>
      </c>
      <c r="L8816" s="20">
        <v>1.88913</v>
      </c>
      <c r="M8816" s="19"/>
    </row>
    <row r="8817" spans="11:13" x14ac:dyDescent="0.55000000000000004">
      <c r="K8817" s="19">
        <v>43754</v>
      </c>
      <c r="L8817" s="20">
        <v>1.8774999999999999</v>
      </c>
      <c r="M8817" s="19"/>
    </row>
    <row r="8818" spans="11:13" x14ac:dyDescent="0.55000000000000004">
      <c r="K8818" s="19">
        <v>43755</v>
      </c>
      <c r="L8818" s="20">
        <v>1.8463799999999999</v>
      </c>
      <c r="M8818" s="19"/>
    </row>
    <row r="8819" spans="11:13" x14ac:dyDescent="0.55000000000000004">
      <c r="K8819" s="19">
        <v>43756</v>
      </c>
      <c r="L8819" s="20">
        <v>1.85025</v>
      </c>
      <c r="M8819" s="19"/>
    </row>
    <row r="8820" spans="11:13" x14ac:dyDescent="0.55000000000000004">
      <c r="K8820" s="19">
        <v>43759</v>
      </c>
      <c r="L8820" s="20">
        <v>1.823</v>
      </c>
      <c r="M8820" s="19"/>
    </row>
    <row r="8821" spans="11:13" x14ac:dyDescent="0.55000000000000004">
      <c r="K8821" s="19">
        <v>43760</v>
      </c>
      <c r="L8821" s="20">
        <v>1.82175</v>
      </c>
      <c r="M8821" s="19"/>
    </row>
    <row r="8822" spans="11:13" x14ac:dyDescent="0.55000000000000004">
      <c r="K8822" s="19">
        <v>43761</v>
      </c>
      <c r="L8822" s="20">
        <v>1.8227500000000001</v>
      </c>
      <c r="M8822" s="19"/>
    </row>
    <row r="8823" spans="11:13" x14ac:dyDescent="0.55000000000000004">
      <c r="K8823" s="19">
        <v>43762</v>
      </c>
      <c r="L8823" s="20">
        <v>1.8042499999999999</v>
      </c>
      <c r="M8823" s="19"/>
    </row>
    <row r="8824" spans="11:13" x14ac:dyDescent="0.55000000000000004">
      <c r="K8824" s="19">
        <v>43763</v>
      </c>
      <c r="L8824" s="20">
        <v>1.80488</v>
      </c>
      <c r="M8824" s="19"/>
    </row>
    <row r="8825" spans="11:13" x14ac:dyDescent="0.55000000000000004">
      <c r="K8825" s="19">
        <v>43766</v>
      </c>
      <c r="L8825" s="20">
        <v>1.7996300000000001</v>
      </c>
      <c r="M8825" s="19"/>
    </row>
    <row r="8826" spans="11:13" x14ac:dyDescent="0.55000000000000004">
      <c r="K8826" s="19">
        <v>43767</v>
      </c>
      <c r="L8826" s="20">
        <v>1.7858799999999999</v>
      </c>
      <c r="M8826" s="19"/>
    </row>
    <row r="8827" spans="11:13" x14ac:dyDescent="0.55000000000000004">
      <c r="K8827" s="19">
        <v>43768</v>
      </c>
      <c r="L8827" s="20">
        <v>1.78138</v>
      </c>
      <c r="M8827" s="19"/>
    </row>
    <row r="8828" spans="11:13" x14ac:dyDescent="0.55000000000000004">
      <c r="K8828" s="19">
        <v>43769</v>
      </c>
      <c r="L8828" s="20">
        <v>1.78488</v>
      </c>
      <c r="M8828" s="19"/>
    </row>
    <row r="8829" spans="11:13" x14ac:dyDescent="0.55000000000000004">
      <c r="K8829" s="19">
        <v>43770</v>
      </c>
      <c r="L8829" s="20">
        <v>1.7742500000000001</v>
      </c>
      <c r="M8829" s="19"/>
    </row>
    <row r="8830" spans="11:13" x14ac:dyDescent="0.55000000000000004">
      <c r="K8830" s="19">
        <v>43773</v>
      </c>
      <c r="L8830" s="20">
        <v>1.7709999999999999</v>
      </c>
      <c r="M8830" s="19"/>
    </row>
    <row r="8831" spans="11:13" x14ac:dyDescent="0.55000000000000004">
      <c r="K8831" s="19">
        <v>43774</v>
      </c>
      <c r="L8831" s="20">
        <v>1.7698799999999999</v>
      </c>
      <c r="M8831" s="19"/>
    </row>
    <row r="8832" spans="11:13" x14ac:dyDescent="0.55000000000000004">
      <c r="K8832" s="19">
        <v>43775</v>
      </c>
      <c r="L8832" s="20">
        <v>1.7549999999999999</v>
      </c>
      <c r="M8832" s="19"/>
    </row>
    <row r="8833" spans="11:13" x14ac:dyDescent="0.55000000000000004">
      <c r="K8833" s="19">
        <v>43776</v>
      </c>
      <c r="L8833" s="20">
        <v>1.758</v>
      </c>
      <c r="M8833" s="19"/>
    </row>
    <row r="8834" spans="11:13" x14ac:dyDescent="0.55000000000000004">
      <c r="K8834" s="19">
        <v>43777</v>
      </c>
      <c r="L8834" s="20">
        <v>1.7589999999999999</v>
      </c>
      <c r="M8834" s="19"/>
    </row>
    <row r="8835" spans="11:13" x14ac:dyDescent="0.55000000000000004">
      <c r="K8835" s="19">
        <v>43780</v>
      </c>
      <c r="L8835" s="20">
        <v>1.76325</v>
      </c>
      <c r="M8835" s="19"/>
    </row>
    <row r="8836" spans="11:13" x14ac:dyDescent="0.55000000000000004">
      <c r="K8836" s="19">
        <v>43781</v>
      </c>
      <c r="L8836" s="20">
        <v>1.76163</v>
      </c>
      <c r="M8836" s="19"/>
    </row>
    <row r="8837" spans="11:13" x14ac:dyDescent="0.55000000000000004">
      <c r="K8837" s="19">
        <v>43782</v>
      </c>
      <c r="L8837" s="20">
        <v>1.7653799999999999</v>
      </c>
      <c r="M8837" s="19"/>
    </row>
    <row r="8838" spans="11:13" x14ac:dyDescent="0.55000000000000004">
      <c r="K8838" s="19">
        <v>43783</v>
      </c>
      <c r="L8838" s="20">
        <v>1.7625</v>
      </c>
      <c r="M8838" s="19"/>
    </row>
    <row r="8839" spans="11:13" x14ac:dyDescent="0.55000000000000004">
      <c r="K8839" s="19">
        <v>43784</v>
      </c>
      <c r="L8839" s="20">
        <v>1.73325</v>
      </c>
      <c r="M8839" s="19"/>
    </row>
    <row r="8840" spans="11:13" x14ac:dyDescent="0.55000000000000004">
      <c r="K8840" s="19">
        <v>43787</v>
      </c>
      <c r="L8840" s="20">
        <v>1.72363</v>
      </c>
      <c r="M8840" s="19"/>
    </row>
    <row r="8841" spans="11:13" x14ac:dyDescent="0.55000000000000004">
      <c r="K8841" s="19">
        <v>43788</v>
      </c>
      <c r="L8841" s="20">
        <v>1.72163</v>
      </c>
      <c r="M8841" s="19"/>
    </row>
    <row r="8842" spans="11:13" x14ac:dyDescent="0.55000000000000004">
      <c r="K8842" s="19">
        <v>43789</v>
      </c>
      <c r="L8842" s="20">
        <v>1.71563</v>
      </c>
      <c r="M8842" s="19"/>
    </row>
    <row r="8843" spans="11:13" x14ac:dyDescent="0.55000000000000004">
      <c r="K8843" s="19">
        <v>43790</v>
      </c>
      <c r="L8843" s="20">
        <v>1.708</v>
      </c>
      <c r="M8843" s="19"/>
    </row>
    <row r="8844" spans="11:13" x14ac:dyDescent="0.55000000000000004">
      <c r="K8844" s="19">
        <v>43791</v>
      </c>
      <c r="L8844" s="20">
        <v>1.70275</v>
      </c>
      <c r="M8844" s="19"/>
    </row>
    <row r="8845" spans="11:13" x14ac:dyDescent="0.55000000000000004">
      <c r="K8845" s="19">
        <v>43794</v>
      </c>
      <c r="L8845" s="20">
        <v>1.6995</v>
      </c>
      <c r="M8845" s="19"/>
    </row>
    <row r="8846" spans="11:13" x14ac:dyDescent="0.55000000000000004">
      <c r="K8846" s="19">
        <v>43795</v>
      </c>
      <c r="L8846" s="20">
        <v>1.70163</v>
      </c>
      <c r="M8846" s="19"/>
    </row>
    <row r="8847" spans="11:13" x14ac:dyDescent="0.55000000000000004">
      <c r="K8847" s="19">
        <v>43796</v>
      </c>
      <c r="L8847" s="20">
        <v>1.69113</v>
      </c>
      <c r="M8847" s="19"/>
    </row>
    <row r="8848" spans="11:13" x14ac:dyDescent="0.55000000000000004">
      <c r="K8848" s="19">
        <v>43797</v>
      </c>
      <c r="L8848" s="20">
        <v>1.7084999999999999</v>
      </c>
      <c r="M8848" s="19"/>
    </row>
    <row r="8849" spans="11:13" x14ac:dyDescent="0.55000000000000004">
      <c r="K8849" s="19">
        <v>43798</v>
      </c>
      <c r="L8849" s="20">
        <v>1.69713</v>
      </c>
      <c r="M8849" s="19"/>
    </row>
    <row r="8850" spans="11:13" x14ac:dyDescent="0.55000000000000004">
      <c r="K8850" s="19">
        <v>43801</v>
      </c>
      <c r="L8850" s="20">
        <v>1.6937500000000001</v>
      </c>
      <c r="M8850" s="19"/>
    </row>
    <row r="8851" spans="11:13" x14ac:dyDescent="0.55000000000000004">
      <c r="K8851" s="19">
        <v>43802</v>
      </c>
      <c r="L8851" s="20">
        <v>1.70363</v>
      </c>
      <c r="M8851" s="19"/>
    </row>
    <row r="8852" spans="11:13" x14ac:dyDescent="0.55000000000000004">
      <c r="K8852" s="19">
        <v>43803</v>
      </c>
      <c r="L8852" s="20">
        <v>1.71313</v>
      </c>
      <c r="M8852" s="19"/>
    </row>
    <row r="8853" spans="11:13" x14ac:dyDescent="0.55000000000000004">
      <c r="K8853" s="19">
        <v>43804</v>
      </c>
      <c r="L8853" s="20">
        <v>1.7101299999999999</v>
      </c>
      <c r="M8853" s="19"/>
    </row>
    <row r="8854" spans="11:13" x14ac:dyDescent="0.55000000000000004">
      <c r="K8854" s="19">
        <v>43805</v>
      </c>
      <c r="L8854" s="20">
        <v>1.71513</v>
      </c>
      <c r="M8854" s="19"/>
    </row>
    <row r="8855" spans="11:13" x14ac:dyDescent="0.55000000000000004">
      <c r="K8855" s="19">
        <v>43808</v>
      </c>
      <c r="L8855" s="20">
        <v>1.71763</v>
      </c>
      <c r="M8855" s="19"/>
    </row>
    <row r="8856" spans="11:13" x14ac:dyDescent="0.55000000000000004">
      <c r="K8856" s="19">
        <v>43809</v>
      </c>
      <c r="L8856" s="20">
        <v>1.73563</v>
      </c>
      <c r="M8856" s="19"/>
    </row>
    <row r="8857" spans="11:13" x14ac:dyDescent="0.55000000000000004">
      <c r="K8857" s="19">
        <v>43810</v>
      </c>
      <c r="L8857" s="20">
        <v>1.7404999999999999</v>
      </c>
      <c r="M8857" s="19"/>
    </row>
    <row r="8858" spans="11:13" x14ac:dyDescent="0.55000000000000004">
      <c r="K8858" s="19">
        <v>43811</v>
      </c>
      <c r="L8858" s="20">
        <v>1.7397499999999999</v>
      </c>
      <c r="M8858" s="19"/>
    </row>
    <row r="8859" spans="11:13" x14ac:dyDescent="0.55000000000000004">
      <c r="K8859" s="19">
        <v>43812</v>
      </c>
      <c r="L8859" s="20">
        <v>1.7373799999999999</v>
      </c>
      <c r="M8859" s="19"/>
    </row>
    <row r="8860" spans="11:13" x14ac:dyDescent="0.55000000000000004">
      <c r="K8860" s="19">
        <v>43815</v>
      </c>
      <c r="L8860" s="20">
        <v>1.74488</v>
      </c>
      <c r="M8860" s="19"/>
    </row>
    <row r="8861" spans="11:13" x14ac:dyDescent="0.55000000000000004">
      <c r="K8861" s="19">
        <v>43816</v>
      </c>
      <c r="L8861" s="20">
        <v>1.7638799999999999</v>
      </c>
      <c r="M8861" s="19"/>
    </row>
    <row r="8862" spans="11:13" x14ac:dyDescent="0.55000000000000004">
      <c r="K8862" s="19">
        <v>43817</v>
      </c>
      <c r="L8862" s="20">
        <v>1.7646299999999999</v>
      </c>
      <c r="M8862" s="19"/>
    </row>
    <row r="8863" spans="11:13" x14ac:dyDescent="0.55000000000000004">
      <c r="K8863" s="19">
        <v>43818</v>
      </c>
      <c r="L8863" s="20">
        <v>1.7851300000000001</v>
      </c>
      <c r="M8863" s="19"/>
    </row>
    <row r="8864" spans="11:13" x14ac:dyDescent="0.55000000000000004">
      <c r="K8864" s="19">
        <v>43819</v>
      </c>
      <c r="L8864" s="20">
        <v>1.7798799999999999</v>
      </c>
      <c r="M8864" s="19"/>
    </row>
    <row r="8865" spans="11:13" x14ac:dyDescent="0.55000000000000004">
      <c r="K8865" s="19">
        <v>43822</v>
      </c>
      <c r="L8865" s="20">
        <v>1.792</v>
      </c>
      <c r="M8865" s="19"/>
    </row>
    <row r="8866" spans="11:13" x14ac:dyDescent="0.55000000000000004">
      <c r="K8866" s="19">
        <v>43823</v>
      </c>
      <c r="L8866" s="20">
        <v>1.8047500000000001</v>
      </c>
      <c r="M8866" s="19"/>
    </row>
    <row r="8867" spans="11:13" x14ac:dyDescent="0.55000000000000004">
      <c r="K8867" s="19">
        <v>43824</v>
      </c>
      <c r="L8867" s="20">
        <v>0</v>
      </c>
      <c r="M8867" s="19"/>
    </row>
    <row r="8868" spans="11:13" x14ac:dyDescent="0.55000000000000004">
      <c r="K8868" s="19">
        <v>43825</v>
      </c>
      <c r="L8868" s="20">
        <v>0</v>
      </c>
      <c r="M8868" s="19"/>
    </row>
    <row r="8869" spans="11:13" x14ac:dyDescent="0.55000000000000004">
      <c r="K8869" s="19">
        <v>43826</v>
      </c>
      <c r="L8869" s="20">
        <v>1.79938</v>
      </c>
      <c r="M8869" s="19"/>
    </row>
    <row r="8870" spans="11:13" x14ac:dyDescent="0.55000000000000004">
      <c r="K8870" s="19">
        <v>43829</v>
      </c>
      <c r="L8870" s="20">
        <v>1.78088</v>
      </c>
      <c r="M8870" s="19"/>
    </row>
    <row r="8871" spans="11:13" x14ac:dyDescent="0.55000000000000004">
      <c r="K8871" s="19">
        <v>43830</v>
      </c>
      <c r="L8871" s="20">
        <v>1.7625</v>
      </c>
      <c r="M8871" s="19"/>
    </row>
    <row r="8872" spans="11:13" x14ac:dyDescent="0.55000000000000004">
      <c r="K8872" s="19">
        <v>43831</v>
      </c>
      <c r="L8872" s="20">
        <v>0</v>
      </c>
      <c r="M8872" s="19"/>
    </row>
    <row r="8873" spans="11:13" x14ac:dyDescent="0.55000000000000004">
      <c r="K8873" s="19">
        <v>43832</v>
      </c>
      <c r="L8873" s="20">
        <v>1.73438</v>
      </c>
      <c r="M8873" s="19"/>
    </row>
    <row r="8874" spans="11:13" x14ac:dyDescent="0.55000000000000004">
      <c r="K8874" s="19">
        <v>43833</v>
      </c>
      <c r="L8874" s="20">
        <v>1.7142500000000001</v>
      </c>
      <c r="M8874" s="19"/>
    </row>
    <row r="8875" spans="11:13" x14ac:dyDescent="0.55000000000000004">
      <c r="K8875" s="19">
        <v>43836</v>
      </c>
      <c r="L8875" s="20">
        <v>1.6921299999999999</v>
      </c>
      <c r="M8875" s="19"/>
    </row>
    <row r="8876" spans="11:13" x14ac:dyDescent="0.55000000000000004">
      <c r="K8876" s="19">
        <v>43837</v>
      </c>
      <c r="L8876" s="20">
        <v>1.6990000000000001</v>
      </c>
      <c r="M8876" s="19"/>
    </row>
    <row r="8877" spans="11:13" x14ac:dyDescent="0.55000000000000004">
      <c r="K8877" s="19">
        <v>43838</v>
      </c>
      <c r="L8877" s="20">
        <v>1.67713</v>
      </c>
      <c r="M8877" s="19"/>
    </row>
    <row r="8878" spans="11:13" x14ac:dyDescent="0.55000000000000004">
      <c r="K8878" s="19">
        <v>43839</v>
      </c>
      <c r="L8878" s="20">
        <v>1.68363</v>
      </c>
      <c r="M8878" s="19"/>
    </row>
    <row r="8879" spans="11:13" x14ac:dyDescent="0.55000000000000004">
      <c r="K8879" s="19">
        <v>43840</v>
      </c>
      <c r="L8879" s="20">
        <v>1.6766300000000001</v>
      </c>
      <c r="M8879" s="19"/>
    </row>
    <row r="8880" spans="11:13" x14ac:dyDescent="0.55000000000000004">
      <c r="K8880" s="19">
        <v>43843</v>
      </c>
      <c r="L8880" s="20">
        <v>1.67625</v>
      </c>
      <c r="M8880" s="19"/>
    </row>
    <row r="8881" spans="11:13" x14ac:dyDescent="0.55000000000000004">
      <c r="K8881" s="19">
        <v>43844</v>
      </c>
      <c r="L8881" s="20">
        <v>1.6696299999999999</v>
      </c>
      <c r="M8881" s="19"/>
    </row>
    <row r="8882" spans="11:13" x14ac:dyDescent="0.55000000000000004">
      <c r="K8882" s="19">
        <v>43845</v>
      </c>
      <c r="L8882" s="20">
        <v>1.669</v>
      </c>
      <c r="M8882" s="19"/>
    </row>
    <row r="8883" spans="11:13" x14ac:dyDescent="0.55000000000000004">
      <c r="K8883" s="19">
        <v>43846</v>
      </c>
      <c r="L8883" s="20">
        <v>1.6577500000000001</v>
      </c>
      <c r="M8883" s="19"/>
    </row>
    <row r="8884" spans="11:13" x14ac:dyDescent="0.55000000000000004">
      <c r="K8884" s="19">
        <v>43847</v>
      </c>
      <c r="L8884" s="20">
        <v>1.65438</v>
      </c>
      <c r="M8884" s="19"/>
    </row>
    <row r="8885" spans="11:13" x14ac:dyDescent="0.55000000000000004">
      <c r="K8885" s="19">
        <v>43850</v>
      </c>
      <c r="L8885" s="20">
        <v>1.6533800000000001</v>
      </c>
      <c r="M8885" s="19"/>
    </row>
    <row r="8886" spans="11:13" x14ac:dyDescent="0.55000000000000004">
      <c r="K8886" s="19">
        <v>43851</v>
      </c>
      <c r="L8886" s="20">
        <v>1.6595</v>
      </c>
      <c r="M8886" s="19"/>
    </row>
    <row r="8887" spans="11:13" x14ac:dyDescent="0.55000000000000004">
      <c r="K8887" s="19">
        <v>43852</v>
      </c>
      <c r="L8887" s="20">
        <v>1.6593800000000001</v>
      </c>
      <c r="M8887" s="19"/>
    </row>
    <row r="8888" spans="11:13" x14ac:dyDescent="0.55000000000000004">
      <c r="K8888" s="19">
        <v>43853</v>
      </c>
      <c r="L8888" s="20">
        <v>1.6608799999999999</v>
      </c>
      <c r="M8888" s="19"/>
    </row>
    <row r="8889" spans="11:13" x14ac:dyDescent="0.55000000000000004">
      <c r="K8889" s="19">
        <v>43854</v>
      </c>
      <c r="L8889" s="20">
        <v>1.6595</v>
      </c>
      <c r="M8889" s="19"/>
    </row>
    <row r="8890" spans="11:13" x14ac:dyDescent="0.55000000000000004">
      <c r="K8890" s="19">
        <v>43857</v>
      </c>
      <c r="L8890" s="20">
        <v>1.6492500000000001</v>
      </c>
      <c r="M8890" s="19"/>
    </row>
    <row r="8891" spans="11:13" x14ac:dyDescent="0.55000000000000004">
      <c r="K8891" s="19">
        <v>43858</v>
      </c>
      <c r="L8891" s="20">
        <v>1.65</v>
      </c>
      <c r="M8891" s="19"/>
    </row>
    <row r="8892" spans="11:13" x14ac:dyDescent="0.55000000000000004">
      <c r="K8892" s="19">
        <v>43859</v>
      </c>
      <c r="L8892" s="20">
        <v>1.6452500000000001</v>
      </c>
      <c r="M8892" s="19"/>
    </row>
    <row r="8893" spans="11:13" x14ac:dyDescent="0.55000000000000004">
      <c r="K8893" s="19">
        <v>43860</v>
      </c>
      <c r="L8893" s="20">
        <v>1.655</v>
      </c>
      <c r="M8893" s="19"/>
    </row>
    <row r="8894" spans="11:13" x14ac:dyDescent="0.55000000000000004">
      <c r="K8894" s="19">
        <v>43861</v>
      </c>
      <c r="L8894" s="20">
        <v>1.66188</v>
      </c>
      <c r="M8894" s="19"/>
    </row>
    <row r="8895" spans="11:13" x14ac:dyDescent="0.55000000000000004">
      <c r="K8895" s="19">
        <v>43864</v>
      </c>
      <c r="L8895" s="20">
        <v>1.6677500000000001</v>
      </c>
      <c r="M8895" s="19"/>
    </row>
    <row r="8896" spans="11:13" x14ac:dyDescent="0.55000000000000004">
      <c r="K8896" s="19">
        <v>43865</v>
      </c>
      <c r="L8896" s="20">
        <v>1.66625</v>
      </c>
      <c r="M8896" s="19"/>
    </row>
    <row r="8897" spans="11:13" x14ac:dyDescent="0.55000000000000004">
      <c r="K8897" s="19">
        <v>43866</v>
      </c>
      <c r="L8897" s="20">
        <v>1.6696299999999999</v>
      </c>
      <c r="M8897" s="19"/>
    </row>
    <row r="8898" spans="11:13" x14ac:dyDescent="0.55000000000000004">
      <c r="K8898" s="19">
        <v>43867</v>
      </c>
      <c r="L8898" s="20">
        <v>1.6708799999999999</v>
      </c>
      <c r="M8898" s="19"/>
    </row>
    <row r="8899" spans="11:13" x14ac:dyDescent="0.55000000000000004">
      <c r="K8899" s="19">
        <v>43868</v>
      </c>
      <c r="L8899" s="20">
        <v>1.6652499999999999</v>
      </c>
      <c r="M8899" s="19"/>
    </row>
    <row r="8900" spans="11:13" x14ac:dyDescent="0.55000000000000004">
      <c r="K8900" s="19">
        <v>43871</v>
      </c>
      <c r="L8900" s="20">
        <v>1.65788</v>
      </c>
      <c r="M8900" s="19"/>
    </row>
    <row r="8901" spans="11:13" x14ac:dyDescent="0.55000000000000004">
      <c r="K8901" s="19">
        <v>43872</v>
      </c>
      <c r="L8901" s="20">
        <v>1.6527499999999999</v>
      </c>
      <c r="M8901" s="19"/>
    </row>
    <row r="8902" spans="11:13" x14ac:dyDescent="0.55000000000000004">
      <c r="K8902" s="19">
        <v>43873</v>
      </c>
      <c r="L8902" s="20">
        <v>1.6501300000000001</v>
      </c>
      <c r="M8902" s="19"/>
    </row>
    <row r="8903" spans="11:13" x14ac:dyDescent="0.55000000000000004">
      <c r="K8903" s="19">
        <v>43874</v>
      </c>
      <c r="L8903" s="20">
        <v>1.6585000000000001</v>
      </c>
      <c r="M8903" s="19"/>
    </row>
    <row r="8904" spans="11:13" x14ac:dyDescent="0.55000000000000004">
      <c r="K8904" s="19">
        <v>43875</v>
      </c>
      <c r="L8904" s="20">
        <v>1.65825</v>
      </c>
      <c r="M8904" s="19"/>
    </row>
    <row r="8905" spans="11:13" x14ac:dyDescent="0.55000000000000004">
      <c r="K8905" s="19">
        <v>43878</v>
      </c>
      <c r="L8905" s="20">
        <v>1.6467499999999999</v>
      </c>
      <c r="M8905" s="19"/>
    </row>
    <row r="8906" spans="11:13" x14ac:dyDescent="0.55000000000000004">
      <c r="K8906" s="19">
        <v>43879</v>
      </c>
      <c r="L8906" s="20">
        <v>1.647</v>
      </c>
      <c r="M8906" s="19"/>
    </row>
    <row r="8907" spans="11:13" x14ac:dyDescent="0.55000000000000004">
      <c r="K8907" s="19">
        <v>43880</v>
      </c>
      <c r="L8907" s="20">
        <v>1.6393800000000001</v>
      </c>
      <c r="M8907" s="19"/>
    </row>
    <row r="8908" spans="11:13" x14ac:dyDescent="0.55000000000000004">
      <c r="K8908" s="19">
        <v>43881</v>
      </c>
      <c r="L8908" s="20">
        <v>1.6288800000000001</v>
      </c>
      <c r="M8908" s="19"/>
    </row>
    <row r="8909" spans="11:13" x14ac:dyDescent="0.55000000000000004">
      <c r="K8909" s="19">
        <v>43882</v>
      </c>
      <c r="L8909" s="20">
        <v>1.6267499999999999</v>
      </c>
      <c r="M8909" s="19"/>
    </row>
    <row r="8910" spans="11:13" x14ac:dyDescent="0.55000000000000004">
      <c r="K8910" s="19">
        <v>43885</v>
      </c>
      <c r="L8910" s="20">
        <v>1.6161300000000001</v>
      </c>
      <c r="M8910" s="19"/>
    </row>
    <row r="8911" spans="11:13" x14ac:dyDescent="0.55000000000000004">
      <c r="K8911" s="19">
        <v>43886</v>
      </c>
      <c r="L8911" s="20">
        <v>1.61263</v>
      </c>
      <c r="M8911" s="19"/>
    </row>
    <row r="8912" spans="11:13" x14ac:dyDescent="0.55000000000000004">
      <c r="K8912" s="19">
        <v>43887</v>
      </c>
      <c r="L8912" s="20">
        <v>1.60338</v>
      </c>
      <c r="M8912" s="19"/>
    </row>
    <row r="8913" spans="11:13" x14ac:dyDescent="0.55000000000000004">
      <c r="K8913" s="19">
        <v>43888</v>
      </c>
      <c r="L8913" s="20">
        <v>1.5811299999999999</v>
      </c>
      <c r="M8913" s="19"/>
    </row>
    <row r="8914" spans="11:13" x14ac:dyDescent="0.55000000000000004">
      <c r="K8914" s="19">
        <v>43889</v>
      </c>
      <c r="L8914" s="20">
        <v>1.51525</v>
      </c>
      <c r="M8914" s="19"/>
    </row>
    <row r="8915" spans="11:13" x14ac:dyDescent="0.55000000000000004">
      <c r="K8915" s="19">
        <v>43892</v>
      </c>
      <c r="L8915" s="20">
        <v>1.35575</v>
      </c>
      <c r="M8915" s="19"/>
    </row>
    <row r="8916" spans="11:13" x14ac:dyDescent="0.55000000000000004">
      <c r="K8916" s="19">
        <v>43893</v>
      </c>
      <c r="L8916" s="20">
        <v>1.3767499999999999</v>
      </c>
      <c r="M8916" s="19"/>
    </row>
    <row r="8917" spans="11:13" x14ac:dyDescent="0.55000000000000004">
      <c r="K8917" s="19">
        <v>43894</v>
      </c>
      <c r="L8917" s="20">
        <v>1.0162500000000001</v>
      </c>
      <c r="M8917" s="19"/>
    </row>
    <row r="8918" spans="11:13" x14ac:dyDescent="0.55000000000000004">
      <c r="K8918" s="19">
        <v>43895</v>
      </c>
      <c r="L8918" s="20">
        <v>1.0051300000000001</v>
      </c>
      <c r="M8918" s="19"/>
    </row>
    <row r="8919" spans="11:13" x14ac:dyDescent="0.55000000000000004">
      <c r="K8919" s="19">
        <v>43896</v>
      </c>
      <c r="L8919" s="20">
        <v>0.86263000000000001</v>
      </c>
      <c r="M8919" s="19"/>
    </row>
    <row r="8920" spans="11:13" x14ac:dyDescent="0.55000000000000004">
      <c r="K8920" s="19">
        <v>43899</v>
      </c>
      <c r="L8920" s="20">
        <v>0.72487999999999997</v>
      </c>
      <c r="M8920" s="19"/>
    </row>
    <row r="8921" spans="11:13" x14ac:dyDescent="0.55000000000000004">
      <c r="K8921" s="19">
        <v>43900</v>
      </c>
      <c r="L8921" s="20">
        <v>0.81137999999999999</v>
      </c>
      <c r="M8921" s="19"/>
    </row>
    <row r="8922" spans="11:13" x14ac:dyDescent="0.55000000000000004">
      <c r="K8922" s="19">
        <v>43901</v>
      </c>
      <c r="L8922" s="20">
        <v>0.79662999999999995</v>
      </c>
      <c r="M8922" s="19"/>
    </row>
    <row r="8923" spans="11:13" x14ac:dyDescent="0.55000000000000004">
      <c r="K8923" s="19">
        <v>43902</v>
      </c>
      <c r="L8923" s="20">
        <v>0.70462999999999998</v>
      </c>
      <c r="M8923" s="19"/>
    </row>
    <row r="8924" spans="11:13" x14ac:dyDescent="0.55000000000000004">
      <c r="K8924" s="19">
        <v>43903</v>
      </c>
      <c r="L8924" s="20">
        <v>0.80013000000000001</v>
      </c>
      <c r="M8924" s="19"/>
    </row>
    <row r="8925" spans="11:13" x14ac:dyDescent="0.55000000000000004">
      <c r="K8925" s="19">
        <v>43906</v>
      </c>
      <c r="L8925" s="20">
        <v>0.61163000000000001</v>
      </c>
      <c r="M8925" s="19"/>
    </row>
    <row r="8926" spans="11:13" x14ac:dyDescent="0.55000000000000004">
      <c r="K8926" s="19">
        <v>43907</v>
      </c>
      <c r="L8926" s="20">
        <v>0.75</v>
      </c>
      <c r="M8926" s="19"/>
    </row>
    <row r="8927" spans="11:13" x14ac:dyDescent="0.55000000000000004">
      <c r="K8927" s="19">
        <v>43908</v>
      </c>
      <c r="L8927" s="20">
        <v>0.77288000000000001</v>
      </c>
      <c r="M8927" s="19"/>
    </row>
    <row r="8928" spans="11:13" x14ac:dyDescent="0.55000000000000004">
      <c r="K8928" s="19">
        <v>43909</v>
      </c>
      <c r="L8928" s="20">
        <v>0.92362999999999995</v>
      </c>
      <c r="M8928" s="19"/>
    </row>
    <row r="8929" spans="11:13" x14ac:dyDescent="0.55000000000000004">
      <c r="K8929" s="19">
        <v>43910</v>
      </c>
      <c r="L8929" s="20">
        <v>0.92849999999999999</v>
      </c>
      <c r="M8929" s="19"/>
    </row>
    <row r="8930" spans="11:13" x14ac:dyDescent="0.55000000000000004">
      <c r="K8930" s="19">
        <v>43913</v>
      </c>
      <c r="L8930" s="20">
        <v>0.94662999999999997</v>
      </c>
      <c r="M8930" s="19"/>
    </row>
    <row r="8931" spans="11:13" x14ac:dyDescent="0.55000000000000004">
      <c r="K8931" s="19">
        <v>43914</v>
      </c>
      <c r="L8931" s="20">
        <v>0.92488000000000004</v>
      </c>
      <c r="M8931" s="19"/>
    </row>
    <row r="8932" spans="11:13" x14ac:dyDescent="0.55000000000000004">
      <c r="K8932" s="19">
        <v>43915</v>
      </c>
      <c r="L8932" s="20">
        <v>0.95913000000000004</v>
      </c>
      <c r="M8932" s="19"/>
    </row>
    <row r="8933" spans="11:13" x14ac:dyDescent="0.55000000000000004">
      <c r="K8933" s="19">
        <v>43916</v>
      </c>
      <c r="L8933" s="20">
        <v>0.94088000000000005</v>
      </c>
      <c r="M8933" s="19"/>
    </row>
    <row r="8934" spans="11:13" x14ac:dyDescent="0.55000000000000004">
      <c r="K8934" s="19">
        <v>43917</v>
      </c>
      <c r="L8934" s="20">
        <v>0.98938000000000004</v>
      </c>
      <c r="M8934" s="19"/>
    </row>
    <row r="8935" spans="11:13" x14ac:dyDescent="0.55000000000000004">
      <c r="K8935" s="19">
        <v>43920</v>
      </c>
      <c r="L8935" s="20">
        <v>0.98450000000000004</v>
      </c>
      <c r="M8935" s="19"/>
    </row>
    <row r="8936" spans="11:13" x14ac:dyDescent="0.55000000000000004">
      <c r="K8936" s="19">
        <v>43921</v>
      </c>
      <c r="L8936" s="20">
        <v>0.99287999999999998</v>
      </c>
      <c r="M8936" s="19"/>
    </row>
    <row r="8937" spans="11:13" x14ac:dyDescent="0.55000000000000004">
      <c r="K8937" s="19">
        <v>43922</v>
      </c>
      <c r="L8937" s="20">
        <v>1.0162500000000001</v>
      </c>
      <c r="M8937" s="19"/>
    </row>
    <row r="8938" spans="11:13" x14ac:dyDescent="0.55000000000000004">
      <c r="K8938" s="19">
        <v>43923</v>
      </c>
      <c r="L8938" s="20">
        <v>0.98163</v>
      </c>
      <c r="M8938" s="19"/>
    </row>
    <row r="8939" spans="11:13" x14ac:dyDescent="0.55000000000000004">
      <c r="K8939" s="19">
        <v>43924</v>
      </c>
      <c r="L8939" s="20">
        <v>0.98512999999999995</v>
      </c>
      <c r="M8939" s="19"/>
    </row>
    <row r="8940" spans="11:13" x14ac:dyDescent="0.55000000000000004">
      <c r="K8940" s="19">
        <v>43927</v>
      </c>
      <c r="L8940" s="20">
        <v>0.92125000000000001</v>
      </c>
      <c r="M8940" s="19"/>
    </row>
    <row r="8941" spans="11:13" x14ac:dyDescent="0.55000000000000004">
      <c r="K8941" s="19">
        <v>43928</v>
      </c>
      <c r="L8941" s="20">
        <v>0.86350000000000005</v>
      </c>
      <c r="M8941" s="19"/>
    </row>
    <row r="8942" spans="11:13" x14ac:dyDescent="0.55000000000000004">
      <c r="K8942" s="19">
        <v>43929</v>
      </c>
      <c r="L8942" s="20">
        <v>0.82887999999999995</v>
      </c>
      <c r="M8942" s="19"/>
    </row>
    <row r="8943" spans="11:13" x14ac:dyDescent="0.55000000000000004">
      <c r="K8943" s="19">
        <v>43930</v>
      </c>
      <c r="L8943" s="20">
        <v>0.81399999999999995</v>
      </c>
      <c r="M8943" s="19"/>
    </row>
    <row r="8944" spans="11:13" x14ac:dyDescent="0.55000000000000004">
      <c r="K8944" s="19">
        <v>43931</v>
      </c>
      <c r="L8944" s="20">
        <v>0</v>
      </c>
      <c r="M8944" s="19"/>
    </row>
    <row r="8945" spans="11:13" x14ac:dyDescent="0.55000000000000004">
      <c r="K8945" s="19">
        <v>43934</v>
      </c>
      <c r="L8945" s="20">
        <v>0</v>
      </c>
      <c r="M8945" s="19"/>
    </row>
    <row r="8946" spans="11:13" x14ac:dyDescent="0.55000000000000004">
      <c r="K8946" s="19">
        <v>43935</v>
      </c>
      <c r="L8946" s="20">
        <v>0.79413</v>
      </c>
      <c r="M8946" s="19"/>
    </row>
    <row r="8947" spans="11:13" x14ac:dyDescent="0.55000000000000004">
      <c r="K8947" s="19">
        <v>43936</v>
      </c>
      <c r="L8947" s="20">
        <v>0.75075000000000003</v>
      </c>
      <c r="M8947" s="19"/>
    </row>
    <row r="8948" spans="11:13" x14ac:dyDescent="0.55000000000000004">
      <c r="K8948" s="19">
        <v>43937</v>
      </c>
      <c r="L8948" s="20">
        <v>0.71825000000000006</v>
      </c>
      <c r="M8948" s="19"/>
    </row>
    <row r="8949" spans="11:13" x14ac:dyDescent="0.55000000000000004">
      <c r="K8949" s="19">
        <v>43938</v>
      </c>
      <c r="L8949" s="20">
        <v>0.67274999999999996</v>
      </c>
      <c r="M8949" s="19"/>
    </row>
    <row r="8950" spans="11:13" x14ac:dyDescent="0.55000000000000004">
      <c r="K8950" s="19">
        <v>43941</v>
      </c>
      <c r="L8950" s="20">
        <v>0.66737999999999997</v>
      </c>
      <c r="M8950" s="19"/>
    </row>
    <row r="8951" spans="11:13" x14ac:dyDescent="0.55000000000000004">
      <c r="K8951" s="19">
        <v>43942</v>
      </c>
      <c r="L8951" s="20">
        <v>0.62463000000000002</v>
      </c>
      <c r="M8951" s="19"/>
    </row>
    <row r="8952" spans="11:13" x14ac:dyDescent="0.55000000000000004">
      <c r="K8952" s="19">
        <v>43943</v>
      </c>
      <c r="L8952" s="20">
        <v>0.56974999999999998</v>
      </c>
      <c r="M8952" s="19"/>
    </row>
    <row r="8953" spans="11:13" x14ac:dyDescent="0.55000000000000004">
      <c r="K8953" s="19">
        <v>43944</v>
      </c>
      <c r="L8953" s="20">
        <v>0.48725000000000002</v>
      </c>
      <c r="M8953" s="19"/>
    </row>
    <row r="8954" spans="11:13" x14ac:dyDescent="0.55000000000000004">
      <c r="K8954" s="19">
        <v>43945</v>
      </c>
      <c r="L8954" s="20">
        <v>0.44087999999999999</v>
      </c>
      <c r="M8954" s="19"/>
    </row>
    <row r="8955" spans="11:13" x14ac:dyDescent="0.55000000000000004">
      <c r="K8955" s="19">
        <v>43948</v>
      </c>
      <c r="L8955" s="20">
        <v>0.43763000000000002</v>
      </c>
      <c r="M8955" s="19"/>
    </row>
    <row r="8956" spans="11:13" x14ac:dyDescent="0.55000000000000004">
      <c r="K8956" s="19">
        <v>43949</v>
      </c>
      <c r="L8956" s="20">
        <v>0.40362999999999999</v>
      </c>
      <c r="M8956" s="19"/>
    </row>
    <row r="8957" spans="11:13" x14ac:dyDescent="0.55000000000000004">
      <c r="K8957" s="19">
        <v>43950</v>
      </c>
      <c r="L8957" s="20">
        <v>0.37013000000000001</v>
      </c>
      <c r="M8957" s="19"/>
    </row>
    <row r="8958" spans="11:13" x14ac:dyDescent="0.55000000000000004">
      <c r="K8958" s="19">
        <v>43951</v>
      </c>
      <c r="L8958" s="20">
        <v>0.32962999999999998</v>
      </c>
      <c r="M8958" s="19"/>
    </row>
    <row r="8959" spans="11:13" x14ac:dyDescent="0.55000000000000004">
      <c r="K8959" s="19">
        <v>43952</v>
      </c>
      <c r="L8959" s="20">
        <v>0.30337999999999998</v>
      </c>
      <c r="M8959" s="19"/>
    </row>
    <row r="8960" spans="11:13" x14ac:dyDescent="0.55000000000000004">
      <c r="K8960" s="19">
        <v>43955</v>
      </c>
      <c r="L8960" s="20">
        <v>0.26274999999999998</v>
      </c>
      <c r="M8960" s="19"/>
    </row>
    <row r="8961" spans="11:13" x14ac:dyDescent="0.55000000000000004">
      <c r="K8961" s="19">
        <v>43956</v>
      </c>
      <c r="L8961" s="20">
        <v>0.24725</v>
      </c>
      <c r="M8961" s="19"/>
    </row>
    <row r="8962" spans="11:13" x14ac:dyDescent="0.55000000000000004">
      <c r="K8962" s="19">
        <v>43957</v>
      </c>
      <c r="L8962" s="20">
        <v>0.22162999999999999</v>
      </c>
      <c r="M8962" s="19"/>
    </row>
    <row r="8963" spans="11:13" x14ac:dyDescent="0.55000000000000004">
      <c r="K8963" s="19">
        <v>43958</v>
      </c>
      <c r="L8963" s="20">
        <v>0.19800000000000001</v>
      </c>
      <c r="M8963" s="19"/>
    </row>
    <row r="8964" spans="11:13" x14ac:dyDescent="0.55000000000000004">
      <c r="K8964" s="19">
        <v>43959</v>
      </c>
      <c r="L8964" s="20">
        <v>0</v>
      </c>
      <c r="M8964" s="19"/>
    </row>
    <row r="8965" spans="11:13" x14ac:dyDescent="0.55000000000000004">
      <c r="K8965" s="19">
        <v>43962</v>
      </c>
      <c r="L8965" s="20">
        <v>0.19087999999999999</v>
      </c>
      <c r="M8965" s="19"/>
    </row>
    <row r="8966" spans="11:13" x14ac:dyDescent="0.55000000000000004">
      <c r="K8966" s="19">
        <v>43963</v>
      </c>
      <c r="L8966" s="20">
        <v>0.18387999999999999</v>
      </c>
      <c r="M8966" s="19"/>
    </row>
    <row r="8967" spans="11:13" x14ac:dyDescent="0.55000000000000004">
      <c r="K8967" s="19">
        <v>43964</v>
      </c>
      <c r="L8967" s="20">
        <v>0.18362999999999999</v>
      </c>
      <c r="M8967" s="19"/>
    </row>
    <row r="8968" spans="11:13" x14ac:dyDescent="0.55000000000000004">
      <c r="K8968" s="19">
        <v>43965</v>
      </c>
      <c r="L8968" s="20">
        <v>0.18212999999999999</v>
      </c>
      <c r="M8968" s="19"/>
    </row>
    <row r="8969" spans="11:13" x14ac:dyDescent="0.55000000000000004">
      <c r="K8969" s="19">
        <v>43966</v>
      </c>
      <c r="L8969" s="20">
        <v>0.17238000000000001</v>
      </c>
      <c r="M8969" s="19"/>
    </row>
    <row r="8970" spans="11:13" x14ac:dyDescent="0.55000000000000004">
      <c r="K8970" s="19">
        <v>43969</v>
      </c>
      <c r="L8970" s="20">
        <v>0.17075000000000001</v>
      </c>
      <c r="M8970" s="19"/>
    </row>
    <row r="8971" spans="11:13" x14ac:dyDescent="0.55000000000000004">
      <c r="K8971" s="19">
        <v>43970</v>
      </c>
      <c r="L8971" s="20">
        <v>0.17088</v>
      </c>
      <c r="M8971" s="19"/>
    </row>
    <row r="8972" spans="11:13" x14ac:dyDescent="0.55000000000000004">
      <c r="K8972" s="19">
        <v>43971</v>
      </c>
      <c r="L8972" s="20">
        <v>0.17299999999999999</v>
      </c>
      <c r="M8972" s="19"/>
    </row>
    <row r="8973" spans="11:13" x14ac:dyDescent="0.55000000000000004">
      <c r="K8973" s="19">
        <v>43972</v>
      </c>
      <c r="L8973" s="20">
        <v>0.16825000000000001</v>
      </c>
      <c r="M8973" s="19"/>
    </row>
    <row r="8974" spans="11:13" x14ac:dyDescent="0.55000000000000004">
      <c r="K8974" s="19">
        <v>43973</v>
      </c>
      <c r="L8974" s="20">
        <v>0.17374999999999999</v>
      </c>
      <c r="M8974" s="19"/>
    </row>
    <row r="8975" spans="11:13" x14ac:dyDescent="0.55000000000000004">
      <c r="K8975" s="19">
        <v>43976</v>
      </c>
      <c r="L8975" s="20">
        <v>0</v>
      </c>
      <c r="M8975" s="19"/>
    </row>
    <row r="8976" spans="11:13" x14ac:dyDescent="0.55000000000000004">
      <c r="K8976" s="19">
        <v>43977</v>
      </c>
      <c r="L8976" s="20">
        <v>0.16950000000000001</v>
      </c>
      <c r="M8976" s="19"/>
    </row>
    <row r="8977" spans="11:13" x14ac:dyDescent="0.55000000000000004">
      <c r="K8977" s="19">
        <v>43978</v>
      </c>
      <c r="L8977" s="20">
        <v>0.17363000000000001</v>
      </c>
      <c r="M8977" s="19"/>
    </row>
    <row r="8978" spans="11:13" x14ac:dyDescent="0.55000000000000004">
      <c r="K8978" s="19">
        <v>43979</v>
      </c>
      <c r="L8978" s="20">
        <v>0.17263000000000001</v>
      </c>
      <c r="M8978" s="19"/>
    </row>
    <row r="8979" spans="11:13" x14ac:dyDescent="0.55000000000000004">
      <c r="K8979" s="19">
        <v>43980</v>
      </c>
      <c r="L8979" s="20">
        <v>0.1825</v>
      </c>
      <c r="M8979" s="19"/>
    </row>
    <row r="8980" spans="11:13" x14ac:dyDescent="0.55000000000000004">
      <c r="K8980" s="19">
        <v>43983</v>
      </c>
      <c r="L8980" s="20">
        <v>0.17813000000000001</v>
      </c>
      <c r="M8980" s="19"/>
    </row>
    <row r="8981" spans="11:13" x14ac:dyDescent="0.55000000000000004">
      <c r="K8981" s="19">
        <v>43984</v>
      </c>
      <c r="L8981" s="20">
        <v>0.17874999999999999</v>
      </c>
      <c r="M8981" s="19"/>
    </row>
    <row r="8982" spans="11:13" x14ac:dyDescent="0.55000000000000004">
      <c r="K8982" s="19">
        <v>43985</v>
      </c>
      <c r="L8982" s="20">
        <v>0.17363000000000001</v>
      </c>
      <c r="M8982" s="19"/>
    </row>
    <row r="8983" spans="11:13" x14ac:dyDescent="0.55000000000000004">
      <c r="K8983" s="19">
        <v>43986</v>
      </c>
      <c r="L8983" s="20">
        <v>0.17524999999999999</v>
      </c>
      <c r="M8983" s="19"/>
    </row>
    <row r="8984" spans="11:13" x14ac:dyDescent="0.55000000000000004">
      <c r="K8984" s="19">
        <v>43987</v>
      </c>
      <c r="L8984" s="20">
        <v>0.18013000000000001</v>
      </c>
      <c r="M8984" s="19"/>
    </row>
    <row r="8985" spans="11:13" x14ac:dyDescent="0.55000000000000004">
      <c r="K8985" s="19">
        <v>43990</v>
      </c>
      <c r="L8985" s="20">
        <v>0.17663000000000001</v>
      </c>
      <c r="M8985" s="19"/>
    </row>
    <row r="8986" spans="11:13" x14ac:dyDescent="0.55000000000000004">
      <c r="K8986" s="19">
        <v>43991</v>
      </c>
      <c r="L8986" s="20">
        <v>0.18787999999999999</v>
      </c>
      <c r="M8986" s="19"/>
    </row>
    <row r="8987" spans="11:13" x14ac:dyDescent="0.55000000000000004">
      <c r="K8987" s="19">
        <v>43992</v>
      </c>
      <c r="L8987" s="20">
        <v>0.1905</v>
      </c>
      <c r="M8987" s="19"/>
    </row>
    <row r="8988" spans="11:13" x14ac:dyDescent="0.55000000000000004">
      <c r="K8988" s="19">
        <v>43993</v>
      </c>
      <c r="L8988" s="20">
        <v>0.18475</v>
      </c>
      <c r="M8988" s="19"/>
    </row>
    <row r="8989" spans="11:13" x14ac:dyDescent="0.55000000000000004">
      <c r="K8989" s="19">
        <v>43994</v>
      </c>
      <c r="L8989" s="20">
        <v>0.19513</v>
      </c>
      <c r="M8989" s="19"/>
    </row>
    <row r="8990" spans="11:13" x14ac:dyDescent="0.55000000000000004">
      <c r="K8990" s="19">
        <v>43997</v>
      </c>
      <c r="L8990" s="20">
        <v>0.19388</v>
      </c>
      <c r="M8990" s="19"/>
    </row>
    <row r="8991" spans="11:13" x14ac:dyDescent="0.55000000000000004">
      <c r="K8991" s="19">
        <v>43998</v>
      </c>
      <c r="L8991" s="20">
        <v>0.19375000000000001</v>
      </c>
      <c r="M8991" s="19"/>
    </row>
    <row r="8992" spans="11:13" x14ac:dyDescent="0.55000000000000004">
      <c r="K8992" s="19">
        <v>43999</v>
      </c>
      <c r="L8992" s="20">
        <v>0.19388</v>
      </c>
      <c r="M8992" s="19"/>
    </row>
    <row r="8993" spans="11:13" x14ac:dyDescent="0.55000000000000004">
      <c r="K8993" s="19">
        <v>44000</v>
      </c>
      <c r="L8993" s="20">
        <v>0.19</v>
      </c>
      <c r="M8993" s="19"/>
    </row>
    <row r="8994" spans="11:13" x14ac:dyDescent="0.55000000000000004">
      <c r="K8994" s="19">
        <v>44001</v>
      </c>
      <c r="L8994" s="20">
        <v>0.19012999999999999</v>
      </c>
      <c r="M8994" s="19"/>
    </row>
    <row r="8995" spans="11:13" x14ac:dyDescent="0.55000000000000004">
      <c r="K8995" s="19">
        <v>44004</v>
      </c>
      <c r="L8995" s="20">
        <v>0.18475</v>
      </c>
      <c r="M8995" s="19"/>
    </row>
    <row r="8996" spans="11:13" x14ac:dyDescent="0.55000000000000004">
      <c r="K8996" s="19">
        <v>44005</v>
      </c>
      <c r="L8996" s="20">
        <v>0.1845</v>
      </c>
      <c r="M8996" s="19"/>
    </row>
    <row r="8997" spans="11:13" x14ac:dyDescent="0.55000000000000004">
      <c r="K8997" s="19">
        <v>44006</v>
      </c>
      <c r="L8997" s="20">
        <v>0.17949999999999999</v>
      </c>
      <c r="M8997" s="19"/>
    </row>
    <row r="8998" spans="11:13" x14ac:dyDescent="0.55000000000000004">
      <c r="K8998" s="19">
        <v>44007</v>
      </c>
      <c r="L8998" s="20">
        <v>0.18362999999999999</v>
      </c>
      <c r="M8998" s="19"/>
    </row>
    <row r="8999" spans="11:13" x14ac:dyDescent="0.55000000000000004">
      <c r="K8999" s="19">
        <v>44008</v>
      </c>
      <c r="L8999" s="20">
        <v>0.17824999999999999</v>
      </c>
      <c r="M8999" s="19"/>
    </row>
    <row r="9000" spans="11:13" x14ac:dyDescent="0.55000000000000004">
      <c r="K9000" s="19">
        <v>44011</v>
      </c>
      <c r="L9000" s="20">
        <v>0.17100000000000001</v>
      </c>
      <c r="M9000" s="19"/>
    </row>
    <row r="9001" spans="11:13" x14ac:dyDescent="0.55000000000000004">
      <c r="K9001" s="19">
        <v>44012</v>
      </c>
      <c r="L9001" s="20">
        <v>0.16225000000000001</v>
      </c>
      <c r="M9001" s="19"/>
    </row>
    <row r="9002" spans="11:13" x14ac:dyDescent="0.55000000000000004">
      <c r="K9002" s="19">
        <v>44013</v>
      </c>
      <c r="L9002" s="20">
        <v>0.16625000000000001</v>
      </c>
      <c r="M9002" s="19"/>
    </row>
    <row r="9003" spans="11:13" x14ac:dyDescent="0.55000000000000004">
      <c r="K9003" s="19">
        <v>44014</v>
      </c>
      <c r="L9003" s="20">
        <v>0.16375000000000001</v>
      </c>
      <c r="M9003" s="19"/>
    </row>
    <row r="9004" spans="11:13" x14ac:dyDescent="0.55000000000000004">
      <c r="K9004" s="19">
        <v>44015</v>
      </c>
      <c r="L9004" s="20">
        <v>0.16263</v>
      </c>
      <c r="M9004" s="19"/>
    </row>
    <row r="9005" spans="11:13" x14ac:dyDescent="0.55000000000000004">
      <c r="K9005" s="19">
        <v>44018</v>
      </c>
      <c r="L9005" s="20">
        <v>0.16588</v>
      </c>
      <c r="M9005" s="19"/>
    </row>
    <row r="9006" spans="11:13" x14ac:dyDescent="0.55000000000000004">
      <c r="K9006" s="19">
        <v>44019</v>
      </c>
      <c r="L9006" s="20">
        <v>0.1825</v>
      </c>
      <c r="M9006" s="19"/>
    </row>
    <row r="9007" spans="11:13" x14ac:dyDescent="0.55000000000000004">
      <c r="K9007" s="19">
        <v>44020</v>
      </c>
      <c r="L9007" s="20">
        <v>0.18825</v>
      </c>
      <c r="M9007" s="19"/>
    </row>
    <row r="9008" spans="11:13" x14ac:dyDescent="0.55000000000000004">
      <c r="K9008" s="19">
        <v>44021</v>
      </c>
      <c r="L9008" s="20">
        <v>0.17824999999999999</v>
      </c>
      <c r="M9008" s="19"/>
    </row>
    <row r="9009" spans="11:13" x14ac:dyDescent="0.55000000000000004">
      <c r="K9009" s="19">
        <v>44022</v>
      </c>
      <c r="L9009" s="20">
        <v>0.17538000000000001</v>
      </c>
      <c r="M9009" s="19"/>
    </row>
    <row r="9010" spans="11:13" x14ac:dyDescent="0.55000000000000004">
      <c r="K9010" s="19">
        <v>44025</v>
      </c>
      <c r="L9010" s="20">
        <v>0.17474999999999999</v>
      </c>
      <c r="M9010" s="19"/>
    </row>
    <row r="9011" spans="11:13" x14ac:dyDescent="0.55000000000000004">
      <c r="K9011" s="19">
        <v>44026</v>
      </c>
      <c r="L9011" s="20">
        <v>0.17663000000000001</v>
      </c>
      <c r="M9011" s="19"/>
    </row>
    <row r="9012" spans="11:13" x14ac:dyDescent="0.55000000000000004">
      <c r="K9012" s="19">
        <v>44027</v>
      </c>
      <c r="L9012" s="20">
        <v>0.18088000000000001</v>
      </c>
      <c r="M9012" s="19"/>
    </row>
    <row r="9013" spans="11:13" x14ac:dyDescent="0.55000000000000004">
      <c r="K9013" s="19">
        <v>44028</v>
      </c>
      <c r="L9013" s="20">
        <v>0.18675</v>
      </c>
      <c r="M9013" s="19"/>
    </row>
    <row r="9014" spans="11:13" x14ac:dyDescent="0.55000000000000004">
      <c r="K9014" s="19">
        <v>44029</v>
      </c>
      <c r="L9014" s="20">
        <v>0.17988000000000001</v>
      </c>
      <c r="M9014" s="19"/>
    </row>
    <row r="9015" spans="11:13" x14ac:dyDescent="0.55000000000000004">
      <c r="K9015" s="19">
        <v>44032</v>
      </c>
      <c r="L9015" s="20">
        <v>0.17563000000000001</v>
      </c>
      <c r="M9015" s="19"/>
    </row>
    <row r="9016" spans="11:13" x14ac:dyDescent="0.55000000000000004">
      <c r="K9016" s="19">
        <v>44033</v>
      </c>
      <c r="L9016" s="20">
        <v>0.17574999999999999</v>
      </c>
      <c r="M9016" s="19"/>
    </row>
    <row r="9017" spans="11:13" x14ac:dyDescent="0.55000000000000004">
      <c r="K9017" s="19">
        <v>44034</v>
      </c>
      <c r="L9017" s="20">
        <v>0.17899999999999999</v>
      </c>
      <c r="M9017" s="19"/>
    </row>
    <row r="9018" spans="11:13" x14ac:dyDescent="0.55000000000000004">
      <c r="K9018" s="19">
        <v>44035</v>
      </c>
      <c r="L9018" s="20">
        <v>0.17163</v>
      </c>
      <c r="M9018" s="19"/>
    </row>
    <row r="9019" spans="11:13" x14ac:dyDescent="0.55000000000000004">
      <c r="K9019" s="19">
        <v>44036</v>
      </c>
      <c r="L9019" s="20">
        <v>0.17263000000000001</v>
      </c>
      <c r="M9019" s="19"/>
    </row>
    <row r="9020" spans="11:13" x14ac:dyDescent="0.55000000000000004">
      <c r="K9020" s="19">
        <v>44039</v>
      </c>
      <c r="L9020" s="20">
        <v>0.16625000000000001</v>
      </c>
      <c r="M9020" s="19"/>
    </row>
    <row r="9021" spans="11:13" x14ac:dyDescent="0.55000000000000004">
      <c r="K9021" s="19">
        <v>44040</v>
      </c>
      <c r="L9021" s="20">
        <v>0.16688</v>
      </c>
      <c r="M9021" s="19"/>
    </row>
    <row r="9022" spans="11:13" x14ac:dyDescent="0.55000000000000004">
      <c r="K9022" s="19">
        <v>44041</v>
      </c>
      <c r="L9022" s="20">
        <v>0.16113</v>
      </c>
      <c r="M9022" s="19"/>
    </row>
    <row r="9023" spans="11:13" x14ac:dyDescent="0.55000000000000004">
      <c r="K9023" s="19">
        <v>44042</v>
      </c>
      <c r="L9023" s="20">
        <v>0.15562999999999999</v>
      </c>
      <c r="M9023" s="19"/>
    </row>
    <row r="9024" spans="11:13" x14ac:dyDescent="0.55000000000000004">
      <c r="K9024" s="19">
        <v>44043</v>
      </c>
      <c r="L9024" s="20">
        <v>0.15487999999999999</v>
      </c>
      <c r="M9024" s="19"/>
    </row>
    <row r="9025" spans="11:13" x14ac:dyDescent="0.55000000000000004">
      <c r="K9025" s="19">
        <v>44046</v>
      </c>
      <c r="L9025" s="20">
        <v>0.157</v>
      </c>
      <c r="M9025" s="19"/>
    </row>
    <row r="9026" spans="11:13" x14ac:dyDescent="0.55000000000000004">
      <c r="K9026" s="19">
        <v>44047</v>
      </c>
      <c r="L9026" s="20">
        <v>0.14924999999999999</v>
      </c>
      <c r="M9026" s="19"/>
    </row>
    <row r="9027" spans="11:13" x14ac:dyDescent="0.55000000000000004">
      <c r="K9027" s="19">
        <v>44048</v>
      </c>
      <c r="L9027" s="20">
        <v>0.1535</v>
      </c>
      <c r="M9027" s="19"/>
    </row>
    <row r="9028" spans="11:13" x14ac:dyDescent="0.55000000000000004">
      <c r="K9028" s="19">
        <v>44049</v>
      </c>
      <c r="L9028" s="20">
        <v>0.15537999999999999</v>
      </c>
      <c r="M9028" s="19"/>
    </row>
    <row r="9029" spans="11:13" x14ac:dyDescent="0.55000000000000004">
      <c r="K9029" s="19">
        <v>44050</v>
      </c>
      <c r="L9029" s="20">
        <v>0.16338</v>
      </c>
      <c r="M9029" s="19"/>
    </row>
    <row r="9030" spans="11:13" x14ac:dyDescent="0.55000000000000004">
      <c r="K9030" s="19">
        <v>44053</v>
      </c>
      <c r="L9030" s="20">
        <v>0.16825000000000001</v>
      </c>
      <c r="M9030" s="19"/>
    </row>
    <row r="9031" spans="11:13" x14ac:dyDescent="0.55000000000000004">
      <c r="K9031" s="19">
        <v>44054</v>
      </c>
      <c r="L9031" s="20">
        <v>0.16413</v>
      </c>
      <c r="M9031" s="19"/>
    </row>
    <row r="9032" spans="11:13" x14ac:dyDescent="0.55000000000000004">
      <c r="K9032" s="19">
        <v>44055</v>
      </c>
      <c r="L9032" s="20">
        <v>0.158</v>
      </c>
      <c r="M9032" s="19"/>
    </row>
    <row r="9033" spans="11:13" x14ac:dyDescent="0.55000000000000004">
      <c r="K9033" s="19">
        <v>44056</v>
      </c>
      <c r="L9033" s="20">
        <v>0.16188</v>
      </c>
      <c r="M9033" s="19"/>
    </row>
    <row r="9034" spans="11:13" x14ac:dyDescent="0.55000000000000004">
      <c r="K9034" s="19">
        <v>44057</v>
      </c>
      <c r="L9034" s="20">
        <v>0.1515</v>
      </c>
      <c r="M9034" s="19"/>
    </row>
    <row r="9035" spans="11:13" x14ac:dyDescent="0.55000000000000004">
      <c r="K9035" s="19">
        <v>44060</v>
      </c>
      <c r="L9035" s="20">
        <v>0.16138</v>
      </c>
      <c r="M9035" s="19"/>
    </row>
    <row r="9036" spans="11:13" x14ac:dyDescent="0.55000000000000004">
      <c r="K9036" s="19">
        <v>44061</v>
      </c>
      <c r="L9036" s="20">
        <v>0.158</v>
      </c>
      <c r="M9036" s="19"/>
    </row>
    <row r="9037" spans="11:13" x14ac:dyDescent="0.55000000000000004">
      <c r="K9037" s="19">
        <v>44062</v>
      </c>
      <c r="L9037" s="20">
        <v>0.17088</v>
      </c>
      <c r="M9037" s="19"/>
    </row>
    <row r="9038" spans="11:13" x14ac:dyDescent="0.55000000000000004">
      <c r="K9038" s="19">
        <v>44063</v>
      </c>
      <c r="L9038" s="20">
        <v>0.18325</v>
      </c>
      <c r="M9038" s="19"/>
    </row>
    <row r="9039" spans="11:13" x14ac:dyDescent="0.55000000000000004">
      <c r="K9039" s="19">
        <v>44064</v>
      </c>
      <c r="L9039" s="20">
        <v>0.17513000000000001</v>
      </c>
      <c r="M9039" s="19"/>
    </row>
    <row r="9040" spans="11:13" x14ac:dyDescent="0.55000000000000004">
      <c r="K9040" s="19">
        <v>44067</v>
      </c>
      <c r="L9040" s="20">
        <v>0.17424999999999999</v>
      </c>
      <c r="M9040" s="19"/>
    </row>
    <row r="9041" spans="11:13" x14ac:dyDescent="0.55000000000000004">
      <c r="K9041" s="19">
        <v>44068</v>
      </c>
      <c r="L9041" s="20">
        <v>0.17025000000000001</v>
      </c>
      <c r="M9041" s="19"/>
    </row>
    <row r="9042" spans="11:13" x14ac:dyDescent="0.55000000000000004">
      <c r="K9042" s="19">
        <v>44069</v>
      </c>
      <c r="L9042" s="20">
        <v>0.15637999999999999</v>
      </c>
      <c r="M9042" s="19"/>
    </row>
    <row r="9043" spans="11:13" x14ac:dyDescent="0.55000000000000004">
      <c r="K9043" s="19">
        <v>44070</v>
      </c>
      <c r="L9043" s="20">
        <v>0.15512999999999999</v>
      </c>
      <c r="M9043" s="19"/>
    </row>
    <row r="9044" spans="11:13" x14ac:dyDescent="0.55000000000000004">
      <c r="K9044" s="19">
        <v>44071</v>
      </c>
      <c r="L9044" s="20">
        <v>0.15675</v>
      </c>
      <c r="M9044" s="19"/>
    </row>
    <row r="9045" spans="11:13" x14ac:dyDescent="0.55000000000000004">
      <c r="K9045" s="19">
        <v>44074</v>
      </c>
      <c r="L9045" s="20">
        <v>0</v>
      </c>
      <c r="M9045" s="19"/>
    </row>
    <row r="9046" spans="11:13" x14ac:dyDescent="0.55000000000000004">
      <c r="K9046" s="19">
        <v>44075</v>
      </c>
      <c r="L9046" s="20">
        <v>0.15562999999999999</v>
      </c>
      <c r="M9046" s="19"/>
    </row>
    <row r="9047" spans="11:13" x14ac:dyDescent="0.55000000000000004">
      <c r="K9047" s="19">
        <v>44076</v>
      </c>
      <c r="L9047" s="20">
        <v>0.15475</v>
      </c>
      <c r="M9047" s="19"/>
    </row>
    <row r="9048" spans="11:13" x14ac:dyDescent="0.55000000000000004">
      <c r="K9048" s="19">
        <v>44077</v>
      </c>
      <c r="L9048" s="20">
        <v>0.15862999999999999</v>
      </c>
      <c r="M9048" s="19"/>
    </row>
    <row r="9049" spans="11:13" x14ac:dyDescent="0.55000000000000004">
      <c r="K9049" s="19">
        <v>44078</v>
      </c>
      <c r="L9049" s="20">
        <v>0.15425</v>
      </c>
      <c r="M9049" s="19"/>
    </row>
    <row r="9050" spans="11:13" x14ac:dyDescent="0.55000000000000004">
      <c r="K9050" s="19">
        <v>44081</v>
      </c>
      <c r="L9050" s="20">
        <v>0.15562999999999999</v>
      </c>
      <c r="M9050" s="19"/>
    </row>
    <row r="9051" spans="11:13" x14ac:dyDescent="0.55000000000000004">
      <c r="K9051" s="19">
        <v>44082</v>
      </c>
      <c r="L9051" s="20">
        <v>0.1555</v>
      </c>
      <c r="M9051" s="19"/>
    </row>
    <row r="9052" spans="11:13" x14ac:dyDescent="0.55000000000000004">
      <c r="K9052" s="19">
        <v>44083</v>
      </c>
      <c r="L9052" s="20">
        <v>0.15125</v>
      </c>
      <c r="M9052" s="19"/>
    </row>
    <row r="9053" spans="11:13" x14ac:dyDescent="0.55000000000000004">
      <c r="K9053" s="19">
        <v>44084</v>
      </c>
      <c r="L9053" s="20">
        <v>0.15112999999999999</v>
      </c>
      <c r="M9053" s="19"/>
    </row>
    <row r="9054" spans="11:13" x14ac:dyDescent="0.55000000000000004">
      <c r="K9054" s="19">
        <v>44085</v>
      </c>
      <c r="L9054" s="20">
        <v>0.15237999999999999</v>
      </c>
      <c r="M9054" s="19"/>
    </row>
    <row r="9055" spans="11:13" x14ac:dyDescent="0.55000000000000004">
      <c r="K9055" s="19">
        <v>44088</v>
      </c>
      <c r="L9055" s="20">
        <v>0.15212999999999999</v>
      </c>
      <c r="M9055" s="19"/>
    </row>
    <row r="9056" spans="11:13" x14ac:dyDescent="0.55000000000000004">
      <c r="K9056" s="19">
        <v>44089</v>
      </c>
      <c r="L9056" s="20">
        <v>0.15049999999999999</v>
      </c>
      <c r="M9056" s="19"/>
    </row>
    <row r="9057" spans="11:13" x14ac:dyDescent="0.55000000000000004">
      <c r="K9057" s="19">
        <v>44090</v>
      </c>
      <c r="L9057" s="20">
        <v>0.15</v>
      </c>
      <c r="M9057" s="19"/>
    </row>
    <row r="9058" spans="11:13" x14ac:dyDescent="0.55000000000000004">
      <c r="K9058" s="19">
        <v>44091</v>
      </c>
      <c r="L9058" s="20">
        <v>0.15625</v>
      </c>
      <c r="M9058" s="19"/>
    </row>
    <row r="9059" spans="11:13" x14ac:dyDescent="0.55000000000000004">
      <c r="K9059" s="19">
        <v>44092</v>
      </c>
      <c r="L9059" s="20">
        <v>0.15575</v>
      </c>
      <c r="M9059" s="19"/>
    </row>
    <row r="9060" spans="11:13" x14ac:dyDescent="0.55000000000000004">
      <c r="K9060" s="19">
        <v>44095</v>
      </c>
      <c r="L9060" s="20">
        <v>0.15187999999999999</v>
      </c>
      <c r="M9060" s="19"/>
    </row>
    <row r="9061" spans="11:13" x14ac:dyDescent="0.55000000000000004">
      <c r="K9061" s="19">
        <v>44096</v>
      </c>
      <c r="L9061" s="20">
        <v>0.15112999999999999</v>
      </c>
      <c r="M9061" s="19"/>
    </row>
    <row r="9062" spans="11:13" x14ac:dyDescent="0.55000000000000004">
      <c r="K9062" s="19">
        <v>44097</v>
      </c>
      <c r="L9062" s="20">
        <v>0.14813000000000001</v>
      </c>
      <c r="M9062" s="19"/>
    </row>
    <row r="9063" spans="11:13" x14ac:dyDescent="0.55000000000000004">
      <c r="K9063" s="19">
        <v>44098</v>
      </c>
      <c r="L9063" s="20">
        <v>0.14474999999999999</v>
      </c>
      <c r="M9063" s="19"/>
    </row>
    <row r="9064" spans="11:13" x14ac:dyDescent="0.55000000000000004">
      <c r="K9064" s="19">
        <v>44099</v>
      </c>
      <c r="L9064" s="20">
        <v>0.14613000000000001</v>
      </c>
      <c r="M9064" s="19"/>
    </row>
    <row r="9065" spans="11:13" x14ac:dyDescent="0.55000000000000004">
      <c r="K9065" s="19">
        <v>44102</v>
      </c>
      <c r="L9065" s="20">
        <v>0.14663000000000001</v>
      </c>
      <c r="M9065" s="19"/>
    </row>
    <row r="9066" spans="11:13" x14ac:dyDescent="0.55000000000000004">
      <c r="K9066" s="19">
        <v>44103</v>
      </c>
      <c r="L9066" s="20">
        <v>0.14899999999999999</v>
      </c>
      <c r="M9066" s="19"/>
    </row>
    <row r="9067" spans="11:13" x14ac:dyDescent="0.55000000000000004">
      <c r="K9067" s="19">
        <v>44104</v>
      </c>
      <c r="L9067" s="20">
        <v>0.14824999999999999</v>
      </c>
      <c r="M9067" s="19"/>
    </row>
    <row r="9068" spans="11:13" x14ac:dyDescent="0.55000000000000004">
      <c r="K9068" s="19">
        <v>44105</v>
      </c>
      <c r="L9068" s="20">
        <v>0.13950000000000001</v>
      </c>
      <c r="M9068" s="19"/>
    </row>
    <row r="9069" spans="11:13" x14ac:dyDescent="0.55000000000000004">
      <c r="K9069" s="19">
        <v>44106</v>
      </c>
      <c r="L9069" s="20">
        <v>0.14000000000000001</v>
      </c>
      <c r="M9069" s="19"/>
    </row>
    <row r="9070" spans="11:13" x14ac:dyDescent="0.55000000000000004">
      <c r="K9070" s="19">
        <v>44109</v>
      </c>
      <c r="L9070" s="20">
        <v>0.14274999999999999</v>
      </c>
      <c r="M9070" s="19"/>
    </row>
    <row r="9071" spans="11:13" x14ac:dyDescent="0.55000000000000004">
      <c r="K9071" s="19">
        <v>44110</v>
      </c>
      <c r="L9071" s="20">
        <v>0.13963</v>
      </c>
      <c r="M9071" s="19"/>
    </row>
    <row r="9072" spans="11:13" x14ac:dyDescent="0.55000000000000004">
      <c r="K9072" s="19">
        <v>44111</v>
      </c>
      <c r="L9072" s="20">
        <v>0.14699999999999999</v>
      </c>
      <c r="M9072" s="19"/>
    </row>
    <row r="9073" spans="11:13" x14ac:dyDescent="0.55000000000000004">
      <c r="K9073" s="19">
        <v>44112</v>
      </c>
      <c r="L9073" s="20">
        <v>0.14688000000000001</v>
      </c>
      <c r="M9073" s="19"/>
    </row>
    <row r="9074" spans="11:13" x14ac:dyDescent="0.55000000000000004">
      <c r="K9074" s="19">
        <v>44113</v>
      </c>
      <c r="L9074" s="20">
        <v>0.14524999999999999</v>
      </c>
      <c r="M9074" s="19"/>
    </row>
  </sheetData>
  <autoFilter ref="A2:I7661"/>
  <sortState ref="A2:B7662">
    <sortCondition ref="A2:A766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14"/>
  <sheetViews>
    <sheetView zoomScale="85" zoomScaleNormal="85" workbookViewId="0">
      <pane xSplit="1" ySplit="3" topLeftCell="B4" activePane="bottomRight" state="frozen"/>
      <selection activeCell="H22" sqref="H22"/>
      <selection pane="topRight" activeCell="H22" sqref="H22"/>
      <selection pane="bottomLeft" activeCell="H22" sqref="H22"/>
      <selection pane="bottomRight" activeCell="F6" sqref="F6"/>
    </sheetView>
  </sheetViews>
  <sheetFormatPr defaultRowHeight="17.600000000000001" x14ac:dyDescent="0.55000000000000004"/>
  <cols>
    <col min="1" max="1" width="11.140625" bestFit="1" customWidth="1"/>
    <col min="2" max="2" width="7.5" bestFit="1" customWidth="1"/>
    <col min="3" max="4" width="6.7109375" bestFit="1" customWidth="1"/>
    <col min="5" max="5" width="6.85546875" bestFit="1" customWidth="1"/>
    <col min="6" max="6" width="9.2109375" bestFit="1" customWidth="1"/>
    <col min="7" max="7" width="13.35546875" bestFit="1" customWidth="1"/>
  </cols>
  <sheetData>
    <row r="2" spans="1:7" x14ac:dyDescent="0.55000000000000004">
      <c r="A2" s="4" t="s">
        <v>0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2</v>
      </c>
      <c r="G2" s="4" t="s">
        <v>7</v>
      </c>
    </row>
    <row r="3" spans="1:7" x14ac:dyDescent="0.55000000000000004">
      <c r="A3" s="2">
        <v>32879</v>
      </c>
      <c r="B3" s="21">
        <f>VLOOKUP(data_w!A3, data_d!$A$3:$G$10001, 2, 0)</f>
        <v>100.02</v>
      </c>
      <c r="C3" s="21">
        <f>VLOOKUP(data_w!A3, data_d!$A$3:$G$10001, 3, 0)</f>
        <v>15</v>
      </c>
      <c r="D3" s="21">
        <f>VLOOKUP(data_w!A3, data_d!$A$3:$G$10001, 4, 0)</f>
        <v>14</v>
      </c>
      <c r="E3" s="21">
        <f>VLOOKUP(data_w!A3, data_d!$A$3:$G$10001, 5, 0)</f>
        <v>13</v>
      </c>
      <c r="F3" s="22">
        <f>VLOOKUP(data_w!A3, data_d!$A$3:$G$10001, 6, 0)</f>
        <v>680.9</v>
      </c>
      <c r="G3" s="21">
        <f>VLOOKUP(data_w!A3, data_d!$A$3:$G$10001, 7, 0)</f>
        <v>8.375</v>
      </c>
    </row>
    <row r="4" spans="1:7" x14ac:dyDescent="0.55000000000000004">
      <c r="A4" s="2">
        <v>32886</v>
      </c>
      <c r="B4" s="8">
        <v>97.7</v>
      </c>
      <c r="C4" s="8">
        <v>15</v>
      </c>
      <c r="D4" s="8">
        <v>14</v>
      </c>
      <c r="E4" s="8">
        <v>13</v>
      </c>
      <c r="F4" s="10">
        <v>683.3</v>
      </c>
      <c r="G4" s="5">
        <v>8.25</v>
      </c>
    </row>
    <row r="5" spans="1:7" x14ac:dyDescent="0.55000000000000004">
      <c r="A5" s="2">
        <v>32893</v>
      </c>
      <c r="B5" s="8">
        <v>95.41</v>
      </c>
      <c r="C5" s="8">
        <v>15</v>
      </c>
      <c r="D5" s="8">
        <v>14</v>
      </c>
      <c r="E5" s="8">
        <v>13</v>
      </c>
      <c r="F5" s="10">
        <v>685.2</v>
      </c>
      <c r="G5" s="5">
        <v>8.375</v>
      </c>
    </row>
    <row r="6" spans="1:7" x14ac:dyDescent="0.55000000000000004">
      <c r="A6" s="2">
        <v>32898</v>
      </c>
      <c r="B6" s="8">
        <v>99.12</v>
      </c>
      <c r="C6" s="8">
        <v>15</v>
      </c>
      <c r="D6" s="8">
        <v>14</v>
      </c>
      <c r="E6" s="8">
        <v>13</v>
      </c>
      <c r="F6" s="10">
        <v>685</v>
      </c>
      <c r="G6" s="5">
        <v>8.3125</v>
      </c>
    </row>
    <row r="7" spans="1:7" x14ac:dyDescent="0.55000000000000004">
      <c r="A7" s="2">
        <v>32907</v>
      </c>
      <c r="B7" s="8">
        <v>95.39</v>
      </c>
      <c r="C7" s="8">
        <v>15</v>
      </c>
      <c r="D7" s="8">
        <v>14</v>
      </c>
      <c r="E7" s="8">
        <v>13</v>
      </c>
      <c r="F7" s="10">
        <v>688.1</v>
      </c>
      <c r="G7" s="5">
        <v>8.3125</v>
      </c>
    </row>
    <row r="8" spans="1:7" x14ac:dyDescent="0.55000000000000004">
      <c r="A8" s="2">
        <v>32914</v>
      </c>
      <c r="B8" s="8">
        <v>95.17</v>
      </c>
      <c r="C8" s="8">
        <v>15</v>
      </c>
      <c r="D8" s="8">
        <v>14</v>
      </c>
      <c r="E8" s="8">
        <v>13</v>
      </c>
      <c r="F8" s="10">
        <v>689</v>
      </c>
      <c r="G8" s="5">
        <v>8.3125</v>
      </c>
    </row>
    <row r="9" spans="1:7" x14ac:dyDescent="0.55000000000000004">
      <c r="A9" s="2">
        <v>32921</v>
      </c>
      <c r="B9" s="8">
        <v>94.47</v>
      </c>
      <c r="C9" s="8">
        <v>15</v>
      </c>
      <c r="D9" s="8">
        <v>14</v>
      </c>
      <c r="E9" s="8">
        <v>13</v>
      </c>
      <c r="F9" s="10">
        <v>690.6</v>
      </c>
      <c r="G9" s="5">
        <v>8.3125</v>
      </c>
    </row>
    <row r="10" spans="1:7" x14ac:dyDescent="0.55000000000000004">
      <c r="A10" s="2">
        <v>32928</v>
      </c>
      <c r="B10" s="8">
        <v>92.14</v>
      </c>
      <c r="C10" s="8">
        <v>15</v>
      </c>
      <c r="D10" s="8">
        <v>14</v>
      </c>
      <c r="E10" s="8">
        <v>13</v>
      </c>
      <c r="F10" s="10">
        <v>692.4</v>
      </c>
      <c r="G10" s="5">
        <v>8.3125</v>
      </c>
    </row>
    <row r="11" spans="1:7" x14ac:dyDescent="0.55000000000000004">
      <c r="A11" s="2">
        <v>32935</v>
      </c>
      <c r="B11" s="8">
        <v>96.32</v>
      </c>
      <c r="C11" s="8">
        <v>15</v>
      </c>
      <c r="D11" s="8">
        <v>14</v>
      </c>
      <c r="E11" s="8">
        <v>13</v>
      </c>
      <c r="F11" s="10">
        <v>693.2</v>
      </c>
      <c r="G11" s="5">
        <v>8.375</v>
      </c>
    </row>
    <row r="12" spans="1:7" x14ac:dyDescent="0.55000000000000004">
      <c r="A12" s="2">
        <v>32941</v>
      </c>
      <c r="B12" s="8">
        <v>93.34</v>
      </c>
      <c r="C12" s="8">
        <v>15</v>
      </c>
      <c r="D12" s="8">
        <v>14</v>
      </c>
      <c r="E12" s="8">
        <v>13</v>
      </c>
      <c r="F12" s="10">
        <v>698.6</v>
      </c>
      <c r="G12" s="5">
        <v>8.375</v>
      </c>
    </row>
    <row r="13" spans="1:7" x14ac:dyDescent="0.55000000000000004">
      <c r="A13" s="2">
        <v>32949</v>
      </c>
      <c r="B13" s="8">
        <v>91.46</v>
      </c>
      <c r="C13" s="8">
        <v>15</v>
      </c>
      <c r="D13" s="8">
        <v>14</v>
      </c>
      <c r="E13" s="8">
        <v>13</v>
      </c>
      <c r="F13" s="10">
        <v>696.3</v>
      </c>
      <c r="G13" s="5">
        <v>8.4375</v>
      </c>
    </row>
    <row r="14" spans="1:7" x14ac:dyDescent="0.55000000000000004">
      <c r="A14" s="2">
        <v>32956</v>
      </c>
      <c r="B14" s="8">
        <v>91.89</v>
      </c>
      <c r="C14" s="8">
        <v>15</v>
      </c>
      <c r="D14" s="8">
        <v>14</v>
      </c>
      <c r="E14" s="8">
        <v>13</v>
      </c>
      <c r="F14" s="10">
        <v>699.5</v>
      </c>
      <c r="G14" s="5">
        <v>8.4375</v>
      </c>
    </row>
    <row r="15" spans="1:7" x14ac:dyDescent="0.55000000000000004">
      <c r="A15" s="2">
        <v>32963</v>
      </c>
      <c r="B15" s="8">
        <v>92.1</v>
      </c>
      <c r="C15" s="8">
        <v>15</v>
      </c>
      <c r="D15" s="8">
        <v>14</v>
      </c>
      <c r="E15" s="8">
        <v>13</v>
      </c>
      <c r="F15" s="10">
        <v>702.1</v>
      </c>
      <c r="G15" s="5">
        <v>8.375</v>
      </c>
    </row>
    <row r="16" spans="1:7" x14ac:dyDescent="0.55000000000000004">
      <c r="A16" s="2">
        <v>32970</v>
      </c>
      <c r="B16" s="8">
        <v>89.51</v>
      </c>
      <c r="C16" s="8">
        <v>15</v>
      </c>
      <c r="D16" s="8">
        <v>14</v>
      </c>
      <c r="E16" s="8">
        <v>13</v>
      </c>
      <c r="F16" s="10">
        <v>706.6</v>
      </c>
      <c r="G16" s="5">
        <v>8.4375</v>
      </c>
    </row>
    <row r="17" spans="1:7" x14ac:dyDescent="0.55000000000000004">
      <c r="A17" s="2">
        <v>32977</v>
      </c>
      <c r="B17" s="8">
        <v>86.22</v>
      </c>
      <c r="C17" s="8">
        <v>15</v>
      </c>
      <c r="D17" s="8">
        <v>14</v>
      </c>
      <c r="E17" s="8">
        <v>13</v>
      </c>
      <c r="F17" s="10">
        <v>706.5</v>
      </c>
      <c r="G17" s="5">
        <v>8.375</v>
      </c>
    </row>
    <row r="18" spans="1:7" x14ac:dyDescent="0.55000000000000004">
      <c r="A18" s="2">
        <v>32984</v>
      </c>
      <c r="B18" s="8">
        <v>84.92</v>
      </c>
      <c r="C18" s="8">
        <v>15</v>
      </c>
      <c r="D18" s="8">
        <v>14</v>
      </c>
      <c r="E18" s="8">
        <v>13</v>
      </c>
      <c r="F18" s="10">
        <v>705.1</v>
      </c>
      <c r="G18" s="5">
        <v>8.4375</v>
      </c>
    </row>
    <row r="19" spans="1:7" x14ac:dyDescent="0.55000000000000004">
      <c r="A19" s="2">
        <v>32991</v>
      </c>
      <c r="B19" s="8">
        <v>78.41</v>
      </c>
      <c r="C19" s="8">
        <v>15</v>
      </c>
      <c r="D19" s="8">
        <v>14</v>
      </c>
      <c r="E19" s="8">
        <v>13</v>
      </c>
      <c r="F19" s="10">
        <v>707</v>
      </c>
      <c r="G19" s="5">
        <v>8.5625</v>
      </c>
    </row>
    <row r="20" spans="1:7" x14ac:dyDescent="0.55000000000000004">
      <c r="A20" s="2">
        <v>32997</v>
      </c>
      <c r="B20" s="8">
        <v>85.28</v>
      </c>
      <c r="C20" s="8">
        <v>15</v>
      </c>
      <c r="D20" s="8">
        <v>14</v>
      </c>
      <c r="E20" s="8">
        <v>13</v>
      </c>
      <c r="F20" s="10">
        <v>706</v>
      </c>
      <c r="G20" s="5">
        <v>8.4375</v>
      </c>
    </row>
    <row r="21" spans="1:7" x14ac:dyDescent="0.55000000000000004">
      <c r="A21" s="2">
        <v>33005</v>
      </c>
      <c r="B21" s="8">
        <v>81.66</v>
      </c>
      <c r="C21" s="8">
        <v>15</v>
      </c>
      <c r="D21" s="8">
        <v>14</v>
      </c>
      <c r="E21" s="8">
        <v>13</v>
      </c>
      <c r="F21" s="10">
        <v>707.7</v>
      </c>
      <c r="G21" s="5">
        <v>8.3125</v>
      </c>
    </row>
    <row r="22" spans="1:7" x14ac:dyDescent="0.55000000000000004">
      <c r="A22" s="2">
        <v>33012</v>
      </c>
      <c r="B22" s="8">
        <v>83.7</v>
      </c>
      <c r="C22" s="8">
        <v>15</v>
      </c>
      <c r="D22" s="8">
        <v>14</v>
      </c>
      <c r="E22" s="8">
        <v>13</v>
      </c>
      <c r="F22" s="10">
        <v>710</v>
      </c>
      <c r="G22" s="5">
        <v>8.3125</v>
      </c>
    </row>
    <row r="23" spans="1:7" x14ac:dyDescent="0.55000000000000004">
      <c r="A23" s="2">
        <v>33019</v>
      </c>
      <c r="B23" s="8">
        <v>86.02</v>
      </c>
      <c r="C23" s="8">
        <v>15</v>
      </c>
      <c r="D23" s="8">
        <v>14</v>
      </c>
      <c r="E23" s="8">
        <v>13</v>
      </c>
      <c r="F23" s="10">
        <v>711.9</v>
      </c>
      <c r="G23" s="5">
        <v>8.25</v>
      </c>
    </row>
    <row r="24" spans="1:7" x14ac:dyDescent="0.55000000000000004">
      <c r="A24" s="2">
        <v>33026</v>
      </c>
      <c r="B24" s="8">
        <v>88.58</v>
      </c>
      <c r="C24" s="8">
        <v>15</v>
      </c>
      <c r="D24" s="8">
        <v>14</v>
      </c>
      <c r="E24" s="8">
        <v>13</v>
      </c>
      <c r="F24" s="10">
        <v>711.5</v>
      </c>
      <c r="G24" s="5">
        <v>8.3125</v>
      </c>
    </row>
    <row r="25" spans="1:7" x14ac:dyDescent="0.55000000000000004">
      <c r="A25" s="2">
        <v>33033</v>
      </c>
      <c r="B25" s="8">
        <v>87.93</v>
      </c>
      <c r="C25" s="8">
        <v>15</v>
      </c>
      <c r="D25" s="8">
        <v>14</v>
      </c>
      <c r="E25" s="8">
        <v>13</v>
      </c>
      <c r="F25" s="10">
        <v>715.1</v>
      </c>
      <c r="G25" s="5">
        <v>8.28125</v>
      </c>
    </row>
    <row r="26" spans="1:7" x14ac:dyDescent="0.55000000000000004">
      <c r="A26" s="2">
        <v>33040</v>
      </c>
      <c r="B26" s="8">
        <v>84.97</v>
      </c>
      <c r="C26" s="8">
        <v>15</v>
      </c>
      <c r="D26" s="8">
        <v>14</v>
      </c>
      <c r="E26" s="8">
        <v>13</v>
      </c>
      <c r="F26" s="10">
        <v>716.2</v>
      </c>
      <c r="G26" s="5">
        <v>8.25</v>
      </c>
    </row>
    <row r="27" spans="1:7" x14ac:dyDescent="0.55000000000000004">
      <c r="A27" s="2">
        <v>33047</v>
      </c>
      <c r="B27" s="8">
        <v>82.15</v>
      </c>
      <c r="C27" s="8">
        <v>15</v>
      </c>
      <c r="D27" s="8">
        <v>14</v>
      </c>
      <c r="E27" s="8">
        <v>13</v>
      </c>
      <c r="F27" s="10">
        <v>716.8</v>
      </c>
      <c r="G27" s="5">
        <v>8.3125</v>
      </c>
    </row>
    <row r="28" spans="1:7" x14ac:dyDescent="0.55000000000000004">
      <c r="A28" s="2">
        <v>33054</v>
      </c>
      <c r="B28" s="8">
        <v>78.05</v>
      </c>
      <c r="C28" s="8">
        <v>15</v>
      </c>
      <c r="D28" s="8">
        <v>14</v>
      </c>
      <c r="E28" s="8">
        <v>13</v>
      </c>
      <c r="F28" s="10">
        <v>716</v>
      </c>
      <c r="G28" s="5">
        <v>8.3125</v>
      </c>
    </row>
    <row r="29" spans="1:7" x14ac:dyDescent="0.55000000000000004">
      <c r="A29" s="2">
        <v>33061</v>
      </c>
      <c r="B29" s="8">
        <v>79.05</v>
      </c>
      <c r="C29" s="8">
        <v>15</v>
      </c>
      <c r="D29" s="8">
        <v>14</v>
      </c>
      <c r="E29" s="8">
        <v>13</v>
      </c>
      <c r="F29" s="10">
        <v>716.8</v>
      </c>
      <c r="G29" s="5">
        <v>8.3125</v>
      </c>
    </row>
    <row r="30" spans="1:7" x14ac:dyDescent="0.55000000000000004">
      <c r="A30" s="2">
        <v>33068</v>
      </c>
      <c r="B30" s="8">
        <v>76.489999999999995</v>
      </c>
      <c r="C30" s="8">
        <v>15</v>
      </c>
      <c r="D30" s="8">
        <v>14</v>
      </c>
      <c r="E30" s="8">
        <v>13</v>
      </c>
      <c r="F30" s="10">
        <v>716</v>
      </c>
      <c r="G30" s="5">
        <v>8.25</v>
      </c>
    </row>
    <row r="31" spans="1:7" x14ac:dyDescent="0.55000000000000004">
      <c r="A31" s="2">
        <v>33075</v>
      </c>
      <c r="B31" s="8">
        <v>76.17</v>
      </c>
      <c r="C31" s="8">
        <v>15</v>
      </c>
      <c r="D31" s="8">
        <v>14</v>
      </c>
      <c r="E31" s="8">
        <v>13</v>
      </c>
      <c r="F31" s="10">
        <v>715.6</v>
      </c>
      <c r="G31" s="5">
        <v>8.125</v>
      </c>
    </row>
    <row r="32" spans="1:7" x14ac:dyDescent="0.55000000000000004">
      <c r="A32" s="2">
        <v>33082</v>
      </c>
      <c r="B32" s="8">
        <v>75.3</v>
      </c>
      <c r="C32" s="8">
        <v>15</v>
      </c>
      <c r="D32" s="8">
        <v>14</v>
      </c>
      <c r="E32" s="8">
        <v>13</v>
      </c>
      <c r="F32" s="10">
        <v>715.3</v>
      </c>
      <c r="G32" s="5">
        <v>8.09375</v>
      </c>
    </row>
    <row r="33" spans="1:7" x14ac:dyDescent="0.55000000000000004">
      <c r="A33" s="2">
        <v>33089</v>
      </c>
      <c r="B33" s="8">
        <v>74.150000000000006</v>
      </c>
      <c r="C33" s="8">
        <v>15</v>
      </c>
      <c r="D33" s="8">
        <v>14</v>
      </c>
      <c r="E33" s="8">
        <v>13</v>
      </c>
      <c r="F33" s="10">
        <v>714.3</v>
      </c>
      <c r="G33" s="5">
        <v>8.0625</v>
      </c>
    </row>
    <row r="34" spans="1:7" x14ac:dyDescent="0.55000000000000004">
      <c r="A34" s="2">
        <v>33096</v>
      </c>
      <c r="B34" s="8">
        <v>72.03</v>
      </c>
      <c r="C34" s="8">
        <v>15</v>
      </c>
      <c r="D34" s="8">
        <v>14</v>
      </c>
      <c r="E34" s="8">
        <v>13</v>
      </c>
      <c r="F34" s="10">
        <v>716.3</v>
      </c>
      <c r="G34" s="5">
        <v>8.0625</v>
      </c>
    </row>
    <row r="35" spans="1:7" x14ac:dyDescent="0.55000000000000004">
      <c r="A35" s="2">
        <v>33103</v>
      </c>
      <c r="B35" s="8">
        <v>68.8</v>
      </c>
      <c r="C35" s="8">
        <v>15</v>
      </c>
      <c r="D35" s="8">
        <v>14</v>
      </c>
      <c r="E35" s="8">
        <v>13</v>
      </c>
      <c r="F35" s="10">
        <v>717.5</v>
      </c>
      <c r="G35" s="5">
        <v>8.1875</v>
      </c>
    </row>
    <row r="36" spans="1:7" x14ac:dyDescent="0.55000000000000004">
      <c r="A36" s="2">
        <v>33110</v>
      </c>
      <c r="B36" s="8">
        <v>64.42</v>
      </c>
      <c r="C36" s="8">
        <v>15</v>
      </c>
      <c r="D36" s="8">
        <v>14</v>
      </c>
      <c r="E36" s="8">
        <v>13</v>
      </c>
      <c r="F36" s="10">
        <v>715.9</v>
      </c>
      <c r="G36" s="5">
        <v>8.25</v>
      </c>
    </row>
    <row r="37" spans="1:7" x14ac:dyDescent="0.55000000000000004">
      <c r="A37" s="2">
        <v>33117</v>
      </c>
      <c r="B37" s="8">
        <v>67.040000000000006</v>
      </c>
      <c r="C37" s="8">
        <v>15</v>
      </c>
      <c r="D37" s="8">
        <v>14</v>
      </c>
      <c r="E37" s="8">
        <v>13</v>
      </c>
      <c r="F37" s="10">
        <v>713.3</v>
      </c>
      <c r="G37" s="5">
        <v>8.0625</v>
      </c>
    </row>
    <row r="38" spans="1:7" x14ac:dyDescent="0.55000000000000004">
      <c r="A38" s="2">
        <v>33124</v>
      </c>
      <c r="B38" s="8">
        <v>67.459999999999994</v>
      </c>
      <c r="C38" s="8">
        <v>15</v>
      </c>
      <c r="D38" s="8">
        <v>14</v>
      </c>
      <c r="E38" s="8">
        <v>13</v>
      </c>
      <c r="F38" s="10">
        <v>716.3</v>
      </c>
      <c r="G38" s="5">
        <v>8.0625</v>
      </c>
    </row>
    <row r="39" spans="1:7" x14ac:dyDescent="0.55000000000000004">
      <c r="A39" s="2">
        <v>33131</v>
      </c>
      <c r="B39" s="8">
        <v>65.02</v>
      </c>
      <c r="C39" s="8">
        <v>15</v>
      </c>
      <c r="D39" s="8">
        <v>14</v>
      </c>
      <c r="E39" s="8">
        <v>13</v>
      </c>
      <c r="F39" s="10">
        <v>716.5</v>
      </c>
      <c r="G39" s="5">
        <v>8.125</v>
      </c>
    </row>
    <row r="40" spans="1:7" x14ac:dyDescent="0.55000000000000004">
      <c r="A40" s="2">
        <v>33138</v>
      </c>
      <c r="B40" s="8">
        <v>64.739999999999995</v>
      </c>
      <c r="C40" s="8">
        <v>15</v>
      </c>
      <c r="D40" s="8">
        <v>14</v>
      </c>
      <c r="E40" s="8">
        <v>13</v>
      </c>
      <c r="F40" s="10">
        <v>715.2</v>
      </c>
      <c r="G40" s="5">
        <v>8.3125</v>
      </c>
    </row>
    <row r="41" spans="1:7" x14ac:dyDescent="0.55000000000000004">
      <c r="A41" s="2">
        <v>33145</v>
      </c>
      <c r="B41" s="8">
        <v>66.88</v>
      </c>
      <c r="C41" s="8">
        <v>15</v>
      </c>
      <c r="D41" s="8">
        <v>14</v>
      </c>
      <c r="E41" s="8">
        <v>13</v>
      </c>
      <c r="F41" s="10">
        <v>712.9</v>
      </c>
      <c r="G41" s="5">
        <v>8.2656299999999998</v>
      </c>
    </row>
    <row r="42" spans="1:7" x14ac:dyDescent="0.55000000000000004">
      <c r="A42" s="2">
        <v>33152</v>
      </c>
      <c r="B42" s="8">
        <v>68.510000000000005</v>
      </c>
      <c r="C42" s="8">
        <v>15</v>
      </c>
      <c r="D42" s="8">
        <v>14</v>
      </c>
      <c r="E42" s="8">
        <v>13</v>
      </c>
      <c r="F42" s="10">
        <v>713.8</v>
      </c>
      <c r="G42" s="5">
        <v>8.1875</v>
      </c>
    </row>
    <row r="43" spans="1:7" x14ac:dyDescent="0.55000000000000004">
      <c r="A43" s="2">
        <v>33159</v>
      </c>
      <c r="B43" s="8">
        <v>69.59</v>
      </c>
      <c r="C43" s="8">
        <v>15</v>
      </c>
      <c r="D43" s="8">
        <v>14</v>
      </c>
      <c r="E43" s="8">
        <v>13</v>
      </c>
      <c r="F43" s="10">
        <v>715.2</v>
      </c>
      <c r="G43" s="5">
        <v>8.1875</v>
      </c>
    </row>
    <row r="44" spans="1:7" x14ac:dyDescent="0.55000000000000004">
      <c r="A44" s="2">
        <v>33166</v>
      </c>
      <c r="B44" s="8">
        <v>78.52</v>
      </c>
      <c r="C44" s="8">
        <v>15</v>
      </c>
      <c r="D44" s="8">
        <v>14</v>
      </c>
      <c r="E44" s="8">
        <v>13</v>
      </c>
      <c r="F44" s="10">
        <v>716</v>
      </c>
      <c r="G44" s="5">
        <v>8.125</v>
      </c>
    </row>
    <row r="45" spans="1:7" x14ac:dyDescent="0.55000000000000004">
      <c r="A45" s="2">
        <v>33173</v>
      </c>
      <c r="B45" s="8">
        <v>80.89</v>
      </c>
      <c r="C45" s="8">
        <v>15</v>
      </c>
      <c r="D45" s="8">
        <v>14</v>
      </c>
      <c r="E45" s="8">
        <v>13</v>
      </c>
      <c r="F45" s="10">
        <v>714.8</v>
      </c>
      <c r="G45" s="5">
        <v>8</v>
      </c>
    </row>
    <row r="46" spans="1:7" x14ac:dyDescent="0.55000000000000004">
      <c r="A46" s="2">
        <v>33180</v>
      </c>
      <c r="B46" s="8">
        <v>78.760000000000005</v>
      </c>
      <c r="C46" s="8">
        <v>15</v>
      </c>
      <c r="D46" s="8">
        <v>14</v>
      </c>
      <c r="E46" s="8">
        <v>13</v>
      </c>
      <c r="F46" s="10">
        <v>714.6</v>
      </c>
      <c r="G46" s="5">
        <v>8</v>
      </c>
    </row>
    <row r="47" spans="1:7" x14ac:dyDescent="0.55000000000000004">
      <c r="A47" s="2">
        <v>33187</v>
      </c>
      <c r="B47" s="8">
        <v>77.17</v>
      </c>
      <c r="C47" s="8">
        <v>15</v>
      </c>
      <c r="D47" s="8">
        <v>14</v>
      </c>
      <c r="E47" s="8">
        <v>13</v>
      </c>
      <c r="F47" s="10">
        <v>715.1</v>
      </c>
      <c r="G47" s="5">
        <v>8</v>
      </c>
    </row>
    <row r="48" spans="1:7" x14ac:dyDescent="0.55000000000000004">
      <c r="A48" s="2">
        <v>33194</v>
      </c>
      <c r="B48" s="8">
        <v>76.34</v>
      </c>
      <c r="C48" s="8">
        <v>15</v>
      </c>
      <c r="D48" s="8">
        <v>14</v>
      </c>
      <c r="E48" s="8">
        <v>13</v>
      </c>
      <c r="F48" s="10">
        <v>714.2</v>
      </c>
      <c r="G48" s="5">
        <v>7.9218799999999998</v>
      </c>
    </row>
    <row r="49" spans="1:7" x14ac:dyDescent="0.55000000000000004">
      <c r="A49" s="2">
        <v>33201</v>
      </c>
      <c r="B49" s="8">
        <v>74.77</v>
      </c>
      <c r="C49" s="8">
        <v>15</v>
      </c>
      <c r="D49" s="8">
        <v>14</v>
      </c>
      <c r="E49" s="8">
        <v>13</v>
      </c>
      <c r="F49" s="10">
        <v>714</v>
      </c>
      <c r="G49" s="5">
        <v>7.875</v>
      </c>
    </row>
    <row r="50" spans="1:7" x14ac:dyDescent="0.55000000000000004">
      <c r="A50" s="2">
        <v>33208</v>
      </c>
      <c r="B50" s="8">
        <v>78.11</v>
      </c>
      <c r="C50" s="8">
        <v>15</v>
      </c>
      <c r="D50" s="8">
        <v>14</v>
      </c>
      <c r="E50" s="8">
        <v>13</v>
      </c>
      <c r="F50" s="10">
        <v>713</v>
      </c>
      <c r="G50" s="5">
        <v>8.625</v>
      </c>
    </row>
    <row r="51" spans="1:7" x14ac:dyDescent="0.55000000000000004">
      <c r="A51" s="2">
        <v>33215</v>
      </c>
      <c r="B51" s="8">
        <v>80.67</v>
      </c>
      <c r="C51" s="8">
        <v>15</v>
      </c>
      <c r="D51" s="8">
        <v>14</v>
      </c>
      <c r="E51" s="8">
        <v>13</v>
      </c>
      <c r="F51" s="10">
        <v>714.9</v>
      </c>
      <c r="G51" s="5">
        <v>8.3125</v>
      </c>
    </row>
    <row r="52" spans="1:7" x14ac:dyDescent="0.55000000000000004">
      <c r="A52" s="2">
        <v>33222</v>
      </c>
      <c r="B52" s="8">
        <v>77.5</v>
      </c>
      <c r="C52" s="8">
        <v>15</v>
      </c>
      <c r="D52" s="8">
        <v>14</v>
      </c>
      <c r="E52" s="8">
        <v>13</v>
      </c>
      <c r="F52" s="10">
        <v>717</v>
      </c>
      <c r="G52" s="5">
        <v>8.1093799999999998</v>
      </c>
    </row>
    <row r="53" spans="1:7" x14ac:dyDescent="0.55000000000000004">
      <c r="A53" s="2">
        <v>33229</v>
      </c>
      <c r="B53" s="8">
        <v>77.489999999999995</v>
      </c>
      <c r="C53" s="8">
        <v>15</v>
      </c>
      <c r="D53" s="8">
        <v>14</v>
      </c>
      <c r="E53" s="8">
        <v>13</v>
      </c>
      <c r="F53" s="10">
        <v>716.4</v>
      </c>
      <c r="G53" s="5">
        <v>8.6875</v>
      </c>
    </row>
    <row r="54" spans="1:7" x14ac:dyDescent="0.55000000000000004">
      <c r="A54" s="2">
        <v>33233</v>
      </c>
      <c r="B54" s="8">
        <v>76.61</v>
      </c>
      <c r="C54" s="8">
        <v>15</v>
      </c>
      <c r="D54" s="8">
        <v>14</v>
      </c>
      <c r="E54" s="8">
        <v>13</v>
      </c>
      <c r="F54" s="10">
        <v>717.7</v>
      </c>
      <c r="G54" s="5">
        <v>8.875</v>
      </c>
    </row>
    <row r="55" spans="1:7" x14ac:dyDescent="0.55000000000000004">
      <c r="A55" s="2">
        <v>33243</v>
      </c>
      <c r="B55" s="8">
        <v>76.77</v>
      </c>
      <c r="C55" s="8">
        <v>15</v>
      </c>
      <c r="D55" s="8">
        <v>14</v>
      </c>
      <c r="E55" s="8">
        <v>13</v>
      </c>
      <c r="F55" s="10">
        <v>716.7</v>
      </c>
      <c r="G55" s="5">
        <v>7.4375</v>
      </c>
    </row>
    <row r="56" spans="1:7" x14ac:dyDescent="0.55000000000000004">
      <c r="A56" s="2">
        <v>33250</v>
      </c>
      <c r="B56" s="8">
        <v>71.33</v>
      </c>
      <c r="C56" s="8">
        <v>15</v>
      </c>
      <c r="D56" s="8">
        <v>14</v>
      </c>
      <c r="E56" s="8">
        <v>13</v>
      </c>
      <c r="F56" s="10">
        <v>717.8</v>
      </c>
      <c r="G56" s="5">
        <v>7.1875</v>
      </c>
    </row>
    <row r="57" spans="1:7" x14ac:dyDescent="0.55000000000000004">
      <c r="A57" s="2">
        <v>33257</v>
      </c>
      <c r="B57" s="8">
        <v>72.989999999999995</v>
      </c>
      <c r="C57" s="8">
        <v>15</v>
      </c>
      <c r="D57" s="8">
        <v>14</v>
      </c>
      <c r="E57" s="8">
        <v>13</v>
      </c>
      <c r="F57" s="10">
        <v>718.9</v>
      </c>
      <c r="G57" s="5">
        <v>7.3125</v>
      </c>
    </row>
    <row r="58" spans="1:7" x14ac:dyDescent="0.55000000000000004">
      <c r="A58" s="2">
        <v>33264</v>
      </c>
      <c r="B58" s="8">
        <v>69.48</v>
      </c>
      <c r="C58" s="8">
        <v>15</v>
      </c>
      <c r="D58" s="8">
        <v>14</v>
      </c>
      <c r="E58" s="8">
        <v>13</v>
      </c>
      <c r="F58" s="10">
        <v>718.4</v>
      </c>
      <c r="G58" s="5">
        <v>6.8125</v>
      </c>
    </row>
    <row r="59" spans="1:7" x14ac:dyDescent="0.55000000000000004">
      <c r="A59" s="2">
        <v>33271</v>
      </c>
      <c r="B59" s="8">
        <v>69.78</v>
      </c>
      <c r="C59" s="8">
        <v>15</v>
      </c>
      <c r="D59" s="8">
        <v>14</v>
      </c>
      <c r="E59" s="8">
        <v>13</v>
      </c>
      <c r="F59" s="10">
        <v>719.4</v>
      </c>
      <c r="G59" s="5">
        <v>6.9375</v>
      </c>
    </row>
    <row r="60" spans="1:7" x14ac:dyDescent="0.55000000000000004">
      <c r="A60" s="2">
        <v>33278</v>
      </c>
      <c r="B60" s="8">
        <v>69.430000000000007</v>
      </c>
      <c r="C60" s="8">
        <v>15</v>
      </c>
      <c r="D60" s="8">
        <v>14</v>
      </c>
      <c r="E60" s="8">
        <v>13</v>
      </c>
      <c r="F60" s="10">
        <v>722</v>
      </c>
      <c r="G60" s="5">
        <v>6.4375</v>
      </c>
    </row>
    <row r="61" spans="1:7" x14ac:dyDescent="0.55000000000000004">
      <c r="A61" s="2">
        <v>33282</v>
      </c>
      <c r="B61" s="8">
        <v>71.069999999999993</v>
      </c>
      <c r="C61" s="8">
        <v>15</v>
      </c>
      <c r="D61" s="8">
        <v>14</v>
      </c>
      <c r="E61" s="8">
        <v>13</v>
      </c>
      <c r="F61" s="10">
        <v>721.3</v>
      </c>
      <c r="G61" s="5">
        <v>6.5</v>
      </c>
    </row>
    <row r="62" spans="1:7" x14ac:dyDescent="0.55000000000000004">
      <c r="A62" s="2">
        <v>33292</v>
      </c>
      <c r="B62" s="8">
        <v>75.790000000000006</v>
      </c>
      <c r="C62" s="8">
        <v>15</v>
      </c>
      <c r="D62" s="8">
        <v>14</v>
      </c>
      <c r="E62" s="8">
        <v>13</v>
      </c>
      <c r="F62" s="10">
        <v>722.9</v>
      </c>
      <c r="G62" s="5">
        <v>6.5625</v>
      </c>
    </row>
    <row r="63" spans="1:7" x14ac:dyDescent="0.55000000000000004">
      <c r="A63" s="2">
        <v>33299</v>
      </c>
      <c r="B63" s="8">
        <v>74.87</v>
      </c>
      <c r="C63" s="8">
        <v>15</v>
      </c>
      <c r="D63" s="8">
        <v>14</v>
      </c>
      <c r="E63" s="8">
        <v>13</v>
      </c>
      <c r="F63" s="10">
        <v>724.2</v>
      </c>
      <c r="G63" s="5">
        <v>7</v>
      </c>
    </row>
    <row r="64" spans="1:7" x14ac:dyDescent="0.55000000000000004">
      <c r="A64" s="2">
        <v>33306</v>
      </c>
      <c r="B64" s="8">
        <v>75.34</v>
      </c>
      <c r="C64" s="8">
        <v>15</v>
      </c>
      <c r="D64" s="8">
        <v>14</v>
      </c>
      <c r="E64" s="8">
        <v>13</v>
      </c>
      <c r="F64" s="10">
        <v>724.8</v>
      </c>
      <c r="G64" s="5">
        <v>6.75</v>
      </c>
    </row>
    <row r="65" spans="1:7" x14ac:dyDescent="0.55000000000000004">
      <c r="A65" s="2">
        <v>33313</v>
      </c>
      <c r="B65" s="8">
        <v>75.02</v>
      </c>
      <c r="C65" s="8">
        <v>15</v>
      </c>
      <c r="D65" s="8">
        <v>14</v>
      </c>
      <c r="E65" s="8">
        <v>13</v>
      </c>
      <c r="F65" s="10">
        <v>725.4</v>
      </c>
      <c r="G65" s="5">
        <v>6.3125</v>
      </c>
    </row>
    <row r="66" spans="1:7" x14ac:dyDescent="0.55000000000000004">
      <c r="A66" s="2">
        <v>33320</v>
      </c>
      <c r="B66" s="8">
        <v>72.7</v>
      </c>
      <c r="C66" s="8">
        <v>15</v>
      </c>
      <c r="D66" s="8">
        <v>14</v>
      </c>
      <c r="E66" s="8">
        <v>13</v>
      </c>
      <c r="F66" s="10">
        <v>725.5</v>
      </c>
      <c r="G66" s="5">
        <v>6.4375</v>
      </c>
    </row>
    <row r="67" spans="1:7" x14ac:dyDescent="0.55000000000000004">
      <c r="A67" s="2">
        <v>33327</v>
      </c>
      <c r="B67" s="8">
        <v>72.81</v>
      </c>
      <c r="C67" s="8">
        <v>15</v>
      </c>
      <c r="D67" s="8">
        <v>14</v>
      </c>
      <c r="E67" s="8">
        <v>13</v>
      </c>
      <c r="F67" s="10">
        <v>724.7</v>
      </c>
      <c r="G67" s="5">
        <v>6.3125</v>
      </c>
    </row>
    <row r="68" spans="1:7" x14ac:dyDescent="0.55000000000000004">
      <c r="A68" s="2">
        <v>33334</v>
      </c>
      <c r="B68" s="8">
        <v>71.81</v>
      </c>
      <c r="C68" s="8">
        <v>15</v>
      </c>
      <c r="D68" s="8">
        <v>14</v>
      </c>
      <c r="E68" s="8">
        <v>13</v>
      </c>
      <c r="F68" s="10">
        <v>725.7</v>
      </c>
      <c r="G68" s="5">
        <v>6.25</v>
      </c>
    </row>
    <row r="69" spans="1:7" x14ac:dyDescent="0.55000000000000004">
      <c r="A69" s="2">
        <v>33341</v>
      </c>
      <c r="B69" s="8">
        <v>70.48</v>
      </c>
      <c r="C69" s="8">
        <v>15</v>
      </c>
      <c r="D69" s="8">
        <v>14</v>
      </c>
      <c r="E69" s="8">
        <v>13</v>
      </c>
      <c r="F69" s="10">
        <v>726.1</v>
      </c>
      <c r="G69" s="5">
        <v>6</v>
      </c>
    </row>
    <row r="70" spans="1:7" x14ac:dyDescent="0.55000000000000004">
      <c r="A70" s="2">
        <v>33348</v>
      </c>
      <c r="B70" s="8">
        <v>68.66</v>
      </c>
      <c r="C70" s="8">
        <v>15</v>
      </c>
      <c r="D70" s="8">
        <v>14</v>
      </c>
      <c r="E70" s="8">
        <v>13</v>
      </c>
      <c r="F70" s="10">
        <v>725.5</v>
      </c>
      <c r="G70" s="5">
        <v>6.1875</v>
      </c>
    </row>
    <row r="71" spans="1:7" x14ac:dyDescent="0.55000000000000004">
      <c r="A71" s="2">
        <v>33355</v>
      </c>
      <c r="B71" s="8">
        <v>70.37</v>
      </c>
      <c r="C71" s="8">
        <v>15</v>
      </c>
      <c r="D71" s="8">
        <v>14</v>
      </c>
      <c r="E71" s="8">
        <v>13</v>
      </c>
      <c r="F71" s="10">
        <v>724.7</v>
      </c>
      <c r="G71" s="5">
        <v>6.125</v>
      </c>
    </row>
    <row r="72" spans="1:7" x14ac:dyDescent="0.55000000000000004">
      <c r="A72" s="2">
        <v>33362</v>
      </c>
      <c r="B72" s="8">
        <v>71.42</v>
      </c>
      <c r="C72" s="8">
        <v>15</v>
      </c>
      <c r="D72" s="8">
        <v>14</v>
      </c>
      <c r="E72" s="8">
        <v>13</v>
      </c>
      <c r="F72" s="10">
        <v>723</v>
      </c>
      <c r="G72" s="5">
        <v>5.9375</v>
      </c>
    </row>
    <row r="73" spans="1:7" x14ac:dyDescent="0.55000000000000004">
      <c r="A73" s="2">
        <v>33369</v>
      </c>
      <c r="B73" s="8">
        <v>69.52</v>
      </c>
      <c r="C73" s="8">
        <v>15</v>
      </c>
      <c r="D73" s="8">
        <v>14</v>
      </c>
      <c r="E73" s="8">
        <v>13</v>
      </c>
      <c r="F73" s="10">
        <v>726.9</v>
      </c>
      <c r="G73" s="5">
        <v>5.9375</v>
      </c>
    </row>
    <row r="74" spans="1:7" x14ac:dyDescent="0.55000000000000004">
      <c r="A74" s="2">
        <v>33376</v>
      </c>
      <c r="B74" s="8">
        <v>70.459999999999994</v>
      </c>
      <c r="C74" s="8">
        <v>15</v>
      </c>
      <c r="D74" s="8">
        <v>14</v>
      </c>
      <c r="E74" s="8">
        <v>13</v>
      </c>
      <c r="F74" s="10">
        <v>725.4</v>
      </c>
      <c r="G74" s="5">
        <v>5.9375</v>
      </c>
    </row>
    <row r="75" spans="1:7" x14ac:dyDescent="0.55000000000000004">
      <c r="A75" s="2">
        <v>33383</v>
      </c>
      <c r="B75" s="8">
        <v>68.17</v>
      </c>
      <c r="C75" s="8">
        <v>15</v>
      </c>
      <c r="D75" s="8">
        <v>14</v>
      </c>
      <c r="E75" s="8">
        <v>13</v>
      </c>
      <c r="F75" s="10">
        <v>725.1</v>
      </c>
      <c r="G75" s="5">
        <v>5.9375</v>
      </c>
    </row>
    <row r="76" spans="1:7" x14ac:dyDescent="0.55000000000000004">
      <c r="A76" s="2">
        <v>33390</v>
      </c>
      <c r="B76" s="8">
        <v>67.760000000000005</v>
      </c>
      <c r="C76" s="8">
        <v>15</v>
      </c>
      <c r="D76" s="8">
        <v>14</v>
      </c>
      <c r="E76" s="8">
        <v>13</v>
      </c>
      <c r="F76" s="10">
        <v>722.6</v>
      </c>
      <c r="G76" s="5">
        <v>5.9375</v>
      </c>
    </row>
    <row r="77" spans="1:7" x14ac:dyDescent="0.55000000000000004">
      <c r="A77" s="2">
        <v>33397</v>
      </c>
      <c r="B77" s="8">
        <v>66.989999999999995</v>
      </c>
      <c r="C77" s="8">
        <v>15</v>
      </c>
      <c r="D77" s="8">
        <v>14</v>
      </c>
      <c r="E77" s="8">
        <v>13</v>
      </c>
      <c r="F77" s="10">
        <v>726</v>
      </c>
      <c r="G77" s="5">
        <v>6.1093799999999998</v>
      </c>
    </row>
    <row r="78" spans="1:7" x14ac:dyDescent="0.55000000000000004">
      <c r="A78" s="2">
        <v>33404</v>
      </c>
      <c r="B78" s="8">
        <v>67.94</v>
      </c>
      <c r="C78" s="8">
        <v>15</v>
      </c>
      <c r="D78" s="8">
        <v>14</v>
      </c>
      <c r="E78" s="8">
        <v>13</v>
      </c>
      <c r="F78" s="10">
        <v>723.3</v>
      </c>
      <c r="G78" s="5">
        <v>6.125</v>
      </c>
    </row>
    <row r="79" spans="1:7" x14ac:dyDescent="0.55000000000000004">
      <c r="A79" s="2">
        <v>33411</v>
      </c>
      <c r="B79" s="8">
        <v>65.48</v>
      </c>
      <c r="C79" s="8">
        <v>15</v>
      </c>
      <c r="D79" s="8">
        <v>14</v>
      </c>
      <c r="E79" s="8">
        <v>13</v>
      </c>
      <c r="F79" s="10">
        <v>726.4</v>
      </c>
      <c r="G79" s="5">
        <v>6.0625</v>
      </c>
    </row>
    <row r="80" spans="1:7" x14ac:dyDescent="0.55000000000000004">
      <c r="A80" s="2">
        <v>33418</v>
      </c>
      <c r="B80" s="8">
        <v>67.239999999999995</v>
      </c>
      <c r="C80" s="8">
        <v>15</v>
      </c>
      <c r="D80" s="8">
        <v>14</v>
      </c>
      <c r="E80" s="8">
        <v>13</v>
      </c>
      <c r="F80" s="10">
        <v>723.1</v>
      </c>
      <c r="G80" s="5">
        <v>6.0625</v>
      </c>
    </row>
    <row r="81" spans="1:7" x14ac:dyDescent="0.55000000000000004">
      <c r="A81" s="2">
        <v>33425</v>
      </c>
      <c r="B81" s="8">
        <v>68.05</v>
      </c>
      <c r="C81" s="8">
        <v>15</v>
      </c>
      <c r="D81" s="8">
        <v>14</v>
      </c>
      <c r="E81" s="8">
        <v>13</v>
      </c>
      <c r="F81" s="10">
        <v>729.6</v>
      </c>
      <c r="G81" s="5">
        <v>6.0625</v>
      </c>
    </row>
    <row r="82" spans="1:7" x14ac:dyDescent="0.55000000000000004">
      <c r="A82" s="2">
        <v>33432</v>
      </c>
      <c r="B82" s="8">
        <v>71.400000000000006</v>
      </c>
      <c r="C82" s="8">
        <v>15</v>
      </c>
      <c r="D82" s="8">
        <v>14</v>
      </c>
      <c r="E82" s="8">
        <v>13</v>
      </c>
      <c r="F82" s="10">
        <v>731.5</v>
      </c>
      <c r="G82" s="5">
        <v>6.0625</v>
      </c>
    </row>
    <row r="83" spans="1:7" x14ac:dyDescent="0.55000000000000004">
      <c r="A83" s="2">
        <v>33439</v>
      </c>
      <c r="B83" s="8">
        <v>73.84</v>
      </c>
      <c r="C83" s="8">
        <v>15</v>
      </c>
      <c r="D83" s="8">
        <v>14</v>
      </c>
      <c r="E83" s="8">
        <v>13</v>
      </c>
      <c r="F83" s="10">
        <v>731.3</v>
      </c>
      <c r="G83" s="5">
        <v>6</v>
      </c>
    </row>
    <row r="84" spans="1:7" x14ac:dyDescent="0.55000000000000004">
      <c r="A84" s="2">
        <v>33446</v>
      </c>
      <c r="B84" s="8">
        <v>78.48</v>
      </c>
      <c r="C84" s="8">
        <v>15</v>
      </c>
      <c r="D84" s="8">
        <v>14</v>
      </c>
      <c r="E84" s="8">
        <v>13</v>
      </c>
      <c r="F84" s="10">
        <v>725.5</v>
      </c>
      <c r="G84" s="5">
        <v>6</v>
      </c>
    </row>
    <row r="85" spans="1:7" x14ac:dyDescent="0.55000000000000004">
      <c r="A85" s="2">
        <v>33453</v>
      </c>
      <c r="B85" s="8">
        <v>84.4</v>
      </c>
      <c r="C85" s="8">
        <v>15</v>
      </c>
      <c r="D85" s="8">
        <v>14</v>
      </c>
      <c r="E85" s="8">
        <v>13</v>
      </c>
      <c r="F85" s="10">
        <v>726.7</v>
      </c>
      <c r="G85" s="5">
        <v>5.9375</v>
      </c>
    </row>
    <row r="86" spans="1:7" x14ac:dyDescent="0.55000000000000004">
      <c r="A86" s="2">
        <v>33460</v>
      </c>
      <c r="B86" s="8">
        <v>81.14</v>
      </c>
      <c r="C86" s="8">
        <v>15</v>
      </c>
      <c r="D86" s="8">
        <v>14</v>
      </c>
      <c r="E86" s="8">
        <v>13</v>
      </c>
      <c r="F86" s="10">
        <v>729.9</v>
      </c>
      <c r="G86" s="5">
        <v>5.7109399999999999</v>
      </c>
    </row>
    <row r="87" spans="1:7" x14ac:dyDescent="0.55000000000000004">
      <c r="A87" s="2">
        <v>33467</v>
      </c>
      <c r="B87" s="8">
        <v>78.7</v>
      </c>
      <c r="C87" s="8">
        <v>15</v>
      </c>
      <c r="D87" s="8">
        <v>14</v>
      </c>
      <c r="E87" s="8">
        <v>13</v>
      </c>
      <c r="F87" s="10">
        <v>734</v>
      </c>
      <c r="G87" s="5">
        <v>5.75</v>
      </c>
    </row>
    <row r="88" spans="1:7" x14ac:dyDescent="0.55000000000000004">
      <c r="A88" s="2">
        <v>33474</v>
      </c>
      <c r="B88" s="8">
        <v>78.680000000000007</v>
      </c>
      <c r="C88" s="8">
        <v>15</v>
      </c>
      <c r="D88" s="8">
        <v>14</v>
      </c>
      <c r="E88" s="8">
        <v>13</v>
      </c>
      <c r="F88" s="10">
        <v>731.9</v>
      </c>
      <c r="G88" s="5">
        <v>5.6875</v>
      </c>
    </row>
    <row r="89" spans="1:7" x14ac:dyDescent="0.55000000000000004">
      <c r="A89" s="2">
        <v>33481</v>
      </c>
      <c r="B89" s="8">
        <v>77.02</v>
      </c>
      <c r="C89" s="8">
        <v>15</v>
      </c>
      <c r="D89" s="8">
        <v>14</v>
      </c>
      <c r="E89" s="8">
        <v>13</v>
      </c>
      <c r="F89" s="10">
        <v>735.6</v>
      </c>
      <c r="G89" s="5">
        <v>5.6875</v>
      </c>
    </row>
    <row r="90" spans="1:7" x14ac:dyDescent="0.55000000000000004">
      <c r="A90" s="2">
        <v>33488</v>
      </c>
      <c r="B90" s="8">
        <v>77.39</v>
      </c>
      <c r="C90" s="8">
        <v>15</v>
      </c>
      <c r="D90" s="8">
        <v>14</v>
      </c>
      <c r="E90" s="8">
        <v>13</v>
      </c>
      <c r="F90" s="10">
        <v>740.2</v>
      </c>
      <c r="G90" s="5">
        <v>5.75</v>
      </c>
    </row>
    <row r="91" spans="1:7" x14ac:dyDescent="0.55000000000000004">
      <c r="A91" s="2">
        <v>33495</v>
      </c>
      <c r="B91" s="8">
        <v>78.33</v>
      </c>
      <c r="C91" s="8">
        <v>15</v>
      </c>
      <c r="D91" s="8">
        <v>14</v>
      </c>
      <c r="E91" s="8">
        <v>13</v>
      </c>
      <c r="F91" s="10">
        <v>740.9</v>
      </c>
      <c r="G91" s="5">
        <v>5.5625</v>
      </c>
    </row>
    <row r="92" spans="1:7" x14ac:dyDescent="0.55000000000000004">
      <c r="A92" s="2">
        <v>33501</v>
      </c>
      <c r="B92" s="8">
        <v>78.290000000000006</v>
      </c>
      <c r="C92" s="8">
        <v>15</v>
      </c>
      <c r="D92" s="8">
        <v>14</v>
      </c>
      <c r="E92" s="8">
        <v>13</v>
      </c>
      <c r="F92" s="10">
        <v>741.1</v>
      </c>
      <c r="G92" s="5">
        <v>5.5625</v>
      </c>
    </row>
    <row r="93" spans="1:7" x14ac:dyDescent="0.55000000000000004">
      <c r="A93" s="2">
        <v>33509</v>
      </c>
      <c r="B93" s="8">
        <v>78.7</v>
      </c>
      <c r="C93" s="8">
        <v>15</v>
      </c>
      <c r="D93" s="8">
        <v>14</v>
      </c>
      <c r="E93" s="8">
        <v>13</v>
      </c>
      <c r="F93" s="10">
        <v>741.5</v>
      </c>
      <c r="G93" s="5">
        <v>5.5</v>
      </c>
    </row>
    <row r="94" spans="1:7" x14ac:dyDescent="0.55000000000000004">
      <c r="A94" s="2">
        <v>33516</v>
      </c>
      <c r="B94" s="8">
        <v>80.88</v>
      </c>
      <c r="C94" s="8">
        <v>15</v>
      </c>
      <c r="D94" s="8">
        <v>14</v>
      </c>
      <c r="E94" s="8">
        <v>13</v>
      </c>
      <c r="F94" s="10">
        <v>747</v>
      </c>
      <c r="G94" s="5">
        <v>5.3125</v>
      </c>
    </row>
    <row r="95" spans="1:7" x14ac:dyDescent="0.55000000000000004">
      <c r="A95" s="2">
        <v>33523</v>
      </c>
      <c r="B95" s="8">
        <v>79.58</v>
      </c>
      <c r="C95" s="8">
        <v>15</v>
      </c>
      <c r="D95" s="8">
        <v>14</v>
      </c>
      <c r="E95" s="8">
        <v>13</v>
      </c>
      <c r="F95" s="10">
        <v>750</v>
      </c>
      <c r="G95" s="5">
        <v>5.3125</v>
      </c>
    </row>
    <row r="96" spans="1:7" x14ac:dyDescent="0.55000000000000004">
      <c r="A96" s="2">
        <v>33530</v>
      </c>
      <c r="B96" s="8">
        <v>79.27</v>
      </c>
      <c r="C96" s="8">
        <v>15</v>
      </c>
      <c r="D96" s="8">
        <v>14</v>
      </c>
      <c r="E96" s="8">
        <v>13</v>
      </c>
      <c r="F96" s="10">
        <v>749.5</v>
      </c>
      <c r="G96" s="5">
        <v>5.375</v>
      </c>
    </row>
    <row r="97" spans="1:7" x14ac:dyDescent="0.55000000000000004">
      <c r="A97" s="2">
        <v>33537</v>
      </c>
      <c r="B97" s="8">
        <v>79.16</v>
      </c>
      <c r="C97" s="8">
        <v>15</v>
      </c>
      <c r="D97" s="8">
        <v>14</v>
      </c>
      <c r="E97" s="8">
        <v>13</v>
      </c>
      <c r="F97" s="10">
        <v>750.4</v>
      </c>
      <c r="G97" s="5">
        <v>5.3671899999999999</v>
      </c>
    </row>
    <row r="98" spans="1:7" x14ac:dyDescent="0.55000000000000004">
      <c r="A98" s="2">
        <v>33544</v>
      </c>
      <c r="B98" s="8">
        <v>76.819999999999993</v>
      </c>
      <c r="C98" s="8">
        <v>15</v>
      </c>
      <c r="D98" s="8">
        <v>14</v>
      </c>
      <c r="E98" s="8">
        <v>13</v>
      </c>
      <c r="F98" s="10">
        <v>752.8</v>
      </c>
      <c r="G98" s="5">
        <v>5.125</v>
      </c>
    </row>
    <row r="99" spans="1:7" x14ac:dyDescent="0.55000000000000004">
      <c r="A99" s="2">
        <v>33551</v>
      </c>
      <c r="B99" s="8">
        <v>76.5</v>
      </c>
      <c r="C99" s="8">
        <v>15</v>
      </c>
      <c r="D99" s="8">
        <v>14</v>
      </c>
      <c r="E99" s="8">
        <v>13</v>
      </c>
      <c r="F99" s="10">
        <v>752.1</v>
      </c>
      <c r="G99" s="5">
        <v>4.9375</v>
      </c>
    </row>
    <row r="100" spans="1:7" x14ac:dyDescent="0.55000000000000004">
      <c r="A100" s="2">
        <v>33558</v>
      </c>
      <c r="B100" s="8">
        <v>74.34</v>
      </c>
      <c r="C100" s="8">
        <v>15</v>
      </c>
      <c r="D100" s="8">
        <v>14</v>
      </c>
      <c r="E100" s="8">
        <v>13</v>
      </c>
      <c r="F100" s="10">
        <v>752.5</v>
      </c>
      <c r="G100" s="5">
        <v>4.9375</v>
      </c>
    </row>
    <row r="101" spans="1:7" x14ac:dyDescent="0.55000000000000004">
      <c r="A101" s="2">
        <v>33565</v>
      </c>
      <c r="B101" s="8">
        <v>73.73</v>
      </c>
      <c r="C101" s="8">
        <v>15</v>
      </c>
      <c r="D101" s="8">
        <v>14</v>
      </c>
      <c r="E101" s="8">
        <v>13</v>
      </c>
      <c r="F101" s="10">
        <v>754.9</v>
      </c>
      <c r="G101" s="5">
        <v>4.8125</v>
      </c>
    </row>
    <row r="102" spans="1:7" x14ac:dyDescent="0.55000000000000004">
      <c r="A102" s="2">
        <v>33572</v>
      </c>
      <c r="B102" s="8">
        <v>72.87</v>
      </c>
      <c r="C102" s="8">
        <v>15</v>
      </c>
      <c r="D102" s="8">
        <v>14</v>
      </c>
      <c r="E102" s="8">
        <v>13</v>
      </c>
      <c r="F102" s="10">
        <v>754.5</v>
      </c>
      <c r="G102" s="5">
        <v>5.1875</v>
      </c>
    </row>
    <row r="103" spans="1:7" x14ac:dyDescent="0.55000000000000004">
      <c r="A103" s="2">
        <v>33579</v>
      </c>
      <c r="B103" s="8">
        <v>69.13</v>
      </c>
      <c r="C103" s="8">
        <v>15</v>
      </c>
      <c r="D103" s="8">
        <v>14</v>
      </c>
      <c r="E103" s="8">
        <v>13</v>
      </c>
      <c r="F103" s="10">
        <v>755</v>
      </c>
      <c r="G103" s="5">
        <v>5.125</v>
      </c>
    </row>
    <row r="104" spans="1:7" x14ac:dyDescent="0.55000000000000004">
      <c r="A104" s="2">
        <v>33586</v>
      </c>
      <c r="B104" s="8">
        <v>71.55</v>
      </c>
      <c r="C104" s="8">
        <v>15</v>
      </c>
      <c r="D104" s="8">
        <v>14</v>
      </c>
      <c r="E104" s="8">
        <v>13</v>
      </c>
      <c r="F104" s="10">
        <v>757.3</v>
      </c>
      <c r="G104" s="5">
        <v>4.875</v>
      </c>
    </row>
    <row r="105" spans="1:7" x14ac:dyDescent="0.55000000000000004">
      <c r="A105" s="2">
        <v>33593</v>
      </c>
      <c r="B105" s="8">
        <v>67.25</v>
      </c>
      <c r="C105" s="8">
        <v>15</v>
      </c>
      <c r="D105" s="8">
        <v>14</v>
      </c>
      <c r="E105" s="8">
        <v>13</v>
      </c>
      <c r="F105" s="10">
        <v>758.7</v>
      </c>
      <c r="G105" s="5">
        <v>5.125</v>
      </c>
    </row>
    <row r="106" spans="1:7" x14ac:dyDescent="0.55000000000000004">
      <c r="A106" s="2">
        <v>33598</v>
      </c>
      <c r="B106" s="8">
        <v>68.63</v>
      </c>
      <c r="C106" s="8">
        <v>15</v>
      </c>
      <c r="D106" s="8">
        <v>14</v>
      </c>
      <c r="E106" s="8">
        <v>13</v>
      </c>
      <c r="F106" s="10">
        <v>759.6</v>
      </c>
      <c r="G106" s="5">
        <v>5.0234399999999999</v>
      </c>
    </row>
    <row r="107" spans="1:7" x14ac:dyDescent="0.55000000000000004">
      <c r="A107" s="2">
        <v>33607</v>
      </c>
      <c r="B107" s="8">
        <v>73.510000000000005</v>
      </c>
      <c r="C107" s="8">
        <v>15</v>
      </c>
      <c r="D107" s="8">
        <v>14</v>
      </c>
      <c r="E107" s="8">
        <v>13</v>
      </c>
      <c r="F107" s="10">
        <v>759</v>
      </c>
      <c r="G107" s="5">
        <v>4.25</v>
      </c>
    </row>
    <row r="108" spans="1:7" x14ac:dyDescent="0.55000000000000004">
      <c r="A108" s="2">
        <v>33614</v>
      </c>
      <c r="B108" s="8">
        <v>69.73</v>
      </c>
      <c r="C108" s="8">
        <v>15</v>
      </c>
      <c r="D108" s="8">
        <v>14</v>
      </c>
      <c r="E108" s="8">
        <v>13</v>
      </c>
      <c r="F108" s="10">
        <v>762.4</v>
      </c>
      <c r="G108" s="5">
        <v>4.125</v>
      </c>
    </row>
    <row r="109" spans="1:7" x14ac:dyDescent="0.55000000000000004">
      <c r="A109" s="2">
        <v>33621</v>
      </c>
      <c r="B109" s="8">
        <v>70.09</v>
      </c>
      <c r="C109" s="8">
        <v>15</v>
      </c>
      <c r="D109" s="8">
        <v>14</v>
      </c>
      <c r="E109" s="8">
        <v>13</v>
      </c>
      <c r="F109" s="10">
        <v>763.5</v>
      </c>
      <c r="G109" s="5">
        <v>4.1875</v>
      </c>
    </row>
    <row r="110" spans="1:7" x14ac:dyDescent="0.55000000000000004">
      <c r="A110" s="2">
        <v>33628</v>
      </c>
      <c r="B110" s="8">
        <v>74.52</v>
      </c>
      <c r="C110" s="8">
        <v>15</v>
      </c>
      <c r="D110" s="8">
        <v>14</v>
      </c>
      <c r="E110" s="8">
        <v>13</v>
      </c>
      <c r="F110" s="10">
        <v>764.5</v>
      </c>
      <c r="G110" s="5">
        <v>4.2031299999999998</v>
      </c>
    </row>
    <row r="111" spans="1:7" x14ac:dyDescent="0.55000000000000004">
      <c r="A111" s="2">
        <v>33635</v>
      </c>
      <c r="B111" s="8">
        <v>77.39</v>
      </c>
      <c r="C111" s="8">
        <v>15</v>
      </c>
      <c r="D111" s="8">
        <v>14</v>
      </c>
      <c r="E111" s="8">
        <v>13</v>
      </c>
      <c r="F111" s="10">
        <v>762.3</v>
      </c>
      <c r="G111" s="5">
        <v>4.1875</v>
      </c>
    </row>
    <row r="112" spans="1:7" x14ac:dyDescent="0.55000000000000004">
      <c r="A112" s="2">
        <v>33642</v>
      </c>
      <c r="B112" s="8">
        <v>77.33</v>
      </c>
      <c r="C112" s="8">
        <v>15</v>
      </c>
      <c r="D112" s="8">
        <v>14</v>
      </c>
      <c r="E112" s="8">
        <v>13</v>
      </c>
      <c r="F112" s="10">
        <v>764.3</v>
      </c>
      <c r="G112" s="5">
        <v>4.125</v>
      </c>
    </row>
    <row r="113" spans="1:7" x14ac:dyDescent="0.55000000000000004">
      <c r="A113" s="2">
        <v>33649</v>
      </c>
      <c r="B113" s="8">
        <v>72.09</v>
      </c>
      <c r="C113" s="8">
        <v>15</v>
      </c>
      <c r="D113" s="8">
        <v>14</v>
      </c>
      <c r="E113" s="8">
        <v>13</v>
      </c>
      <c r="F113" s="10">
        <v>765.3</v>
      </c>
      <c r="G113" s="5">
        <v>4.125</v>
      </c>
    </row>
    <row r="114" spans="1:7" x14ac:dyDescent="0.55000000000000004">
      <c r="A114" s="2">
        <v>33656</v>
      </c>
      <c r="B114" s="8">
        <v>71.42</v>
      </c>
      <c r="C114" s="8">
        <v>15</v>
      </c>
      <c r="D114" s="8">
        <v>14</v>
      </c>
      <c r="E114" s="8">
        <v>13</v>
      </c>
      <c r="F114" s="10">
        <v>767.9</v>
      </c>
      <c r="G114" s="5">
        <v>4.25</v>
      </c>
    </row>
    <row r="115" spans="1:7" x14ac:dyDescent="0.55000000000000004">
      <c r="A115" s="2">
        <v>33663</v>
      </c>
      <c r="B115" s="8">
        <v>67.86</v>
      </c>
      <c r="C115" s="8">
        <v>15</v>
      </c>
      <c r="D115" s="8">
        <v>14</v>
      </c>
      <c r="E115" s="8">
        <v>13</v>
      </c>
      <c r="F115" s="10">
        <v>768.2</v>
      </c>
      <c r="G115" s="5">
        <v>4.25</v>
      </c>
    </row>
    <row r="116" spans="1:7" x14ac:dyDescent="0.55000000000000004">
      <c r="A116" s="2">
        <v>33670</v>
      </c>
      <c r="B116" s="8">
        <v>69.11</v>
      </c>
      <c r="C116" s="8">
        <v>15</v>
      </c>
      <c r="D116" s="8">
        <v>14</v>
      </c>
      <c r="E116" s="8">
        <v>13</v>
      </c>
      <c r="F116" s="10">
        <v>768.2</v>
      </c>
      <c r="G116" s="5">
        <v>4.375</v>
      </c>
    </row>
    <row r="117" spans="1:7" x14ac:dyDescent="0.55000000000000004">
      <c r="A117" s="2">
        <v>33677</v>
      </c>
      <c r="B117" s="8">
        <v>67.48</v>
      </c>
      <c r="C117" s="8">
        <v>15</v>
      </c>
      <c r="D117" s="8">
        <v>14</v>
      </c>
      <c r="E117" s="8">
        <v>13</v>
      </c>
      <c r="F117" s="10">
        <v>770.7</v>
      </c>
      <c r="G117" s="5">
        <v>4.375</v>
      </c>
    </row>
    <row r="118" spans="1:7" x14ac:dyDescent="0.55000000000000004">
      <c r="A118" s="2">
        <v>33684</v>
      </c>
      <c r="B118" s="8">
        <v>68.260000000000005</v>
      </c>
      <c r="C118" s="8">
        <v>15</v>
      </c>
      <c r="D118" s="8">
        <v>14</v>
      </c>
      <c r="E118" s="8">
        <v>13</v>
      </c>
      <c r="F118" s="10">
        <v>773.3</v>
      </c>
      <c r="G118" s="5">
        <v>4.375</v>
      </c>
    </row>
    <row r="119" spans="1:7" x14ac:dyDescent="0.55000000000000004">
      <c r="A119" s="2">
        <v>33691</v>
      </c>
      <c r="B119" s="8">
        <v>65.89</v>
      </c>
      <c r="C119" s="8">
        <v>15</v>
      </c>
      <c r="D119" s="8">
        <v>14</v>
      </c>
      <c r="E119" s="8">
        <v>13</v>
      </c>
      <c r="F119" s="10">
        <v>774.4</v>
      </c>
      <c r="G119" s="5">
        <v>4.3125</v>
      </c>
    </row>
    <row r="120" spans="1:7" x14ac:dyDescent="0.55000000000000004">
      <c r="A120" s="2">
        <v>33698</v>
      </c>
      <c r="B120" s="8">
        <v>64.17</v>
      </c>
      <c r="C120" s="8">
        <v>15</v>
      </c>
      <c r="D120" s="8">
        <v>14</v>
      </c>
      <c r="E120" s="8">
        <v>13</v>
      </c>
      <c r="F120" s="10">
        <v>775.6</v>
      </c>
      <c r="G120" s="5">
        <v>4.25</v>
      </c>
    </row>
    <row r="121" spans="1:7" x14ac:dyDescent="0.55000000000000004">
      <c r="A121" s="2">
        <v>33705</v>
      </c>
      <c r="B121" s="8">
        <v>62.71</v>
      </c>
      <c r="C121" s="8">
        <v>15</v>
      </c>
      <c r="D121" s="8">
        <v>14</v>
      </c>
      <c r="E121" s="8">
        <v>13</v>
      </c>
      <c r="F121" s="10">
        <v>779.7</v>
      </c>
      <c r="G121" s="5">
        <v>4</v>
      </c>
    </row>
    <row r="122" spans="1:7" x14ac:dyDescent="0.55000000000000004">
      <c r="A122" s="2">
        <v>33712</v>
      </c>
      <c r="B122" s="8">
        <v>63.78</v>
      </c>
      <c r="C122" s="8">
        <v>15</v>
      </c>
      <c r="D122" s="8">
        <v>14</v>
      </c>
      <c r="E122" s="8">
        <v>13</v>
      </c>
      <c r="F122" s="10">
        <v>777.6</v>
      </c>
      <c r="G122" s="5">
        <v>4.0625</v>
      </c>
    </row>
    <row r="123" spans="1:7" x14ac:dyDescent="0.55000000000000004">
      <c r="A123" s="2">
        <v>33719</v>
      </c>
      <c r="B123" s="8">
        <v>64.22</v>
      </c>
      <c r="C123" s="8">
        <v>15</v>
      </c>
      <c r="D123" s="8">
        <v>14</v>
      </c>
      <c r="E123" s="8">
        <v>13</v>
      </c>
      <c r="F123" s="10">
        <v>778.6</v>
      </c>
      <c r="G123" s="5">
        <v>4</v>
      </c>
    </row>
    <row r="124" spans="1:7" x14ac:dyDescent="0.55000000000000004">
      <c r="A124" s="2">
        <v>33726</v>
      </c>
      <c r="B124" s="8">
        <v>66.89</v>
      </c>
      <c r="C124" s="8">
        <v>15</v>
      </c>
      <c r="D124" s="8">
        <v>14</v>
      </c>
      <c r="E124" s="8">
        <v>13</v>
      </c>
      <c r="F124" s="10">
        <v>778.5</v>
      </c>
      <c r="G124" s="5">
        <v>3.9375</v>
      </c>
    </row>
    <row r="125" spans="1:7" x14ac:dyDescent="0.55000000000000004">
      <c r="A125" s="2">
        <v>33733</v>
      </c>
      <c r="B125" s="8">
        <v>64</v>
      </c>
      <c r="C125" s="8">
        <v>15</v>
      </c>
      <c r="D125" s="8">
        <v>14</v>
      </c>
      <c r="E125" s="8">
        <v>13</v>
      </c>
      <c r="F125" s="10">
        <v>782.7</v>
      </c>
      <c r="G125" s="5">
        <v>3.75</v>
      </c>
    </row>
    <row r="126" spans="1:7" x14ac:dyDescent="0.55000000000000004">
      <c r="A126" s="2">
        <v>33740</v>
      </c>
      <c r="B126" s="8">
        <v>62.7</v>
      </c>
      <c r="C126" s="8">
        <v>15</v>
      </c>
      <c r="D126" s="8">
        <v>14</v>
      </c>
      <c r="E126" s="8">
        <v>13</v>
      </c>
      <c r="F126" s="10">
        <v>783.6</v>
      </c>
      <c r="G126" s="5">
        <v>3.875</v>
      </c>
    </row>
    <row r="127" spans="1:7" x14ac:dyDescent="0.55000000000000004">
      <c r="A127" s="2">
        <v>33747</v>
      </c>
      <c r="B127" s="8">
        <v>61.49</v>
      </c>
      <c r="C127" s="8">
        <v>15</v>
      </c>
      <c r="D127" s="8">
        <v>14</v>
      </c>
      <c r="E127" s="8">
        <v>13</v>
      </c>
      <c r="F127" s="10">
        <v>784.8</v>
      </c>
      <c r="G127" s="5">
        <v>3.9375</v>
      </c>
    </row>
    <row r="128" spans="1:7" x14ac:dyDescent="0.55000000000000004">
      <c r="A128" s="2">
        <v>33754</v>
      </c>
      <c r="B128" s="8">
        <v>61.63</v>
      </c>
      <c r="C128" s="8">
        <v>15</v>
      </c>
      <c r="D128" s="8">
        <v>14</v>
      </c>
      <c r="E128" s="8">
        <v>13</v>
      </c>
      <c r="F128" s="10">
        <v>783.5</v>
      </c>
      <c r="G128" s="5">
        <v>4</v>
      </c>
    </row>
    <row r="129" spans="1:7" x14ac:dyDescent="0.55000000000000004">
      <c r="A129" s="2">
        <v>33760</v>
      </c>
      <c r="B129" s="8">
        <v>61.61</v>
      </c>
      <c r="C129" s="8">
        <v>15</v>
      </c>
      <c r="D129" s="8">
        <v>14</v>
      </c>
      <c r="E129" s="8">
        <v>13</v>
      </c>
      <c r="F129" s="10">
        <v>787.6</v>
      </c>
      <c r="G129" s="5">
        <v>4</v>
      </c>
    </row>
    <row r="130" spans="1:7" x14ac:dyDescent="0.55000000000000004">
      <c r="A130" s="2">
        <v>33768</v>
      </c>
      <c r="B130" s="8">
        <v>63.22</v>
      </c>
      <c r="C130" s="8">
        <v>15</v>
      </c>
      <c r="D130" s="8">
        <v>14</v>
      </c>
      <c r="E130" s="8">
        <v>13</v>
      </c>
      <c r="F130" s="10">
        <v>789.3</v>
      </c>
      <c r="G130" s="5">
        <v>3.9375</v>
      </c>
    </row>
    <row r="131" spans="1:7" x14ac:dyDescent="0.55000000000000004">
      <c r="A131" s="2">
        <v>33775</v>
      </c>
      <c r="B131" s="8">
        <v>61.84</v>
      </c>
      <c r="C131" s="8">
        <v>15</v>
      </c>
      <c r="D131" s="8">
        <v>14</v>
      </c>
      <c r="E131" s="8">
        <v>13</v>
      </c>
      <c r="F131" s="10">
        <v>791.4</v>
      </c>
      <c r="G131" s="5">
        <v>3.875</v>
      </c>
    </row>
    <row r="132" spans="1:7" x14ac:dyDescent="0.55000000000000004">
      <c r="A132" s="2">
        <v>33782</v>
      </c>
      <c r="B132" s="8">
        <v>60.79</v>
      </c>
      <c r="C132" s="8">
        <v>15</v>
      </c>
      <c r="D132" s="8">
        <v>14</v>
      </c>
      <c r="E132" s="8">
        <v>13</v>
      </c>
      <c r="F132" s="10">
        <v>790.2</v>
      </c>
      <c r="G132" s="5">
        <v>3.8828100000000001</v>
      </c>
    </row>
    <row r="133" spans="1:7" x14ac:dyDescent="0.55000000000000004">
      <c r="A133" s="2">
        <v>33789</v>
      </c>
      <c r="B133" s="8">
        <v>60.29</v>
      </c>
      <c r="C133" s="8">
        <v>15</v>
      </c>
      <c r="D133" s="8">
        <v>14</v>
      </c>
      <c r="E133" s="8">
        <v>13</v>
      </c>
      <c r="F133" s="10">
        <v>785.7</v>
      </c>
      <c r="G133" s="5">
        <v>3.5625</v>
      </c>
    </row>
    <row r="134" spans="1:7" x14ac:dyDescent="0.55000000000000004">
      <c r="A134" s="2">
        <v>33796</v>
      </c>
      <c r="B134" s="8">
        <v>57.14</v>
      </c>
      <c r="C134" s="8">
        <v>15</v>
      </c>
      <c r="D134" s="8">
        <v>14</v>
      </c>
      <c r="E134" s="8">
        <v>13</v>
      </c>
      <c r="F134" s="10">
        <v>787.1</v>
      </c>
      <c r="G134" s="5">
        <v>3.4375</v>
      </c>
    </row>
    <row r="135" spans="1:7" x14ac:dyDescent="0.55000000000000004">
      <c r="A135" s="2">
        <v>33803</v>
      </c>
      <c r="B135" s="8">
        <v>55.87</v>
      </c>
      <c r="C135" s="8">
        <v>15</v>
      </c>
      <c r="D135" s="8">
        <v>14</v>
      </c>
      <c r="E135" s="8">
        <v>13</v>
      </c>
      <c r="F135" s="10">
        <v>786.4</v>
      </c>
      <c r="G135" s="5">
        <v>3.375</v>
      </c>
    </row>
    <row r="136" spans="1:7" x14ac:dyDescent="0.55000000000000004">
      <c r="A136" s="2">
        <v>33810</v>
      </c>
      <c r="B136" s="8">
        <v>57.77</v>
      </c>
      <c r="C136" s="8">
        <v>15</v>
      </c>
      <c r="D136" s="8">
        <v>14</v>
      </c>
      <c r="E136" s="8">
        <v>13</v>
      </c>
      <c r="F136" s="10">
        <v>787.4</v>
      </c>
      <c r="G136" s="5">
        <v>3.3828100000000001</v>
      </c>
    </row>
    <row r="137" spans="1:7" x14ac:dyDescent="0.55000000000000004">
      <c r="A137" s="2">
        <v>33817</v>
      </c>
      <c r="B137" s="8">
        <v>56.16</v>
      </c>
      <c r="C137" s="8">
        <v>15</v>
      </c>
      <c r="D137" s="8">
        <v>14</v>
      </c>
      <c r="E137" s="8">
        <v>13</v>
      </c>
      <c r="F137" s="10">
        <v>787.2</v>
      </c>
      <c r="G137" s="5">
        <v>3.375</v>
      </c>
    </row>
    <row r="138" spans="1:7" x14ac:dyDescent="0.55000000000000004">
      <c r="A138" s="2">
        <v>33824</v>
      </c>
      <c r="B138" s="8">
        <v>54.87</v>
      </c>
      <c r="C138" s="8">
        <v>15</v>
      </c>
      <c r="D138" s="8">
        <v>14</v>
      </c>
      <c r="E138" s="8">
        <v>13</v>
      </c>
      <c r="F138" s="10">
        <v>788.8</v>
      </c>
      <c r="G138" s="5">
        <v>3.4375</v>
      </c>
    </row>
    <row r="139" spans="1:7" x14ac:dyDescent="0.55000000000000004">
      <c r="A139" s="2">
        <v>33830</v>
      </c>
      <c r="B139" s="8">
        <v>53.24</v>
      </c>
      <c r="C139" s="8">
        <v>15</v>
      </c>
      <c r="D139" s="8">
        <v>14</v>
      </c>
      <c r="E139" s="8">
        <v>13</v>
      </c>
      <c r="F139" s="10">
        <v>790.2</v>
      </c>
      <c r="G139" s="5">
        <v>3.375</v>
      </c>
    </row>
    <row r="140" spans="1:7" x14ac:dyDescent="0.55000000000000004">
      <c r="A140" s="2">
        <v>33838</v>
      </c>
      <c r="B140" s="8">
        <v>52.36</v>
      </c>
      <c r="C140" s="8">
        <v>15</v>
      </c>
      <c r="D140" s="8">
        <v>14</v>
      </c>
      <c r="E140" s="8">
        <v>13</v>
      </c>
      <c r="F140" s="10">
        <v>790.8</v>
      </c>
      <c r="G140" s="5">
        <v>3.375</v>
      </c>
    </row>
    <row r="141" spans="1:7" x14ac:dyDescent="0.55000000000000004">
      <c r="A141" s="2">
        <v>33845</v>
      </c>
      <c r="B141" s="8">
        <v>59.44</v>
      </c>
      <c r="C141" s="8">
        <v>15</v>
      </c>
      <c r="D141" s="8">
        <v>14</v>
      </c>
      <c r="E141" s="8">
        <v>13</v>
      </c>
      <c r="F141" s="10">
        <v>787.6</v>
      </c>
      <c r="G141" s="5">
        <v>3.4843799999999998</v>
      </c>
    </row>
    <row r="142" spans="1:7" x14ac:dyDescent="0.55000000000000004">
      <c r="A142" s="2">
        <v>33852</v>
      </c>
      <c r="B142" s="8">
        <v>59.06</v>
      </c>
      <c r="C142" s="8">
        <v>15</v>
      </c>
      <c r="D142" s="8">
        <v>14</v>
      </c>
      <c r="E142" s="8">
        <v>13</v>
      </c>
      <c r="F142" s="10">
        <v>785.1</v>
      </c>
      <c r="G142" s="5">
        <v>3.4375</v>
      </c>
    </row>
    <row r="143" spans="1:7" x14ac:dyDescent="0.55000000000000004">
      <c r="A143" s="2">
        <v>33856</v>
      </c>
      <c r="B143" s="8">
        <v>61.13</v>
      </c>
      <c r="C143" s="8">
        <v>15</v>
      </c>
      <c r="D143" s="8">
        <v>14</v>
      </c>
      <c r="E143" s="8">
        <v>13</v>
      </c>
      <c r="F143" s="10">
        <v>784.2</v>
      </c>
      <c r="G143" s="5">
        <v>3.1875</v>
      </c>
    </row>
    <row r="144" spans="1:7" x14ac:dyDescent="0.55000000000000004">
      <c r="A144" s="2">
        <v>33866</v>
      </c>
      <c r="B144" s="8">
        <v>59.78</v>
      </c>
      <c r="C144" s="8">
        <v>15</v>
      </c>
      <c r="D144" s="8">
        <v>14</v>
      </c>
      <c r="E144" s="8">
        <v>13</v>
      </c>
      <c r="F144" s="10">
        <v>784.6</v>
      </c>
      <c r="G144" s="5">
        <v>3.25</v>
      </c>
    </row>
    <row r="145" spans="1:7" x14ac:dyDescent="0.55000000000000004">
      <c r="A145" s="2">
        <v>33873</v>
      </c>
      <c r="B145" s="8">
        <v>57.8</v>
      </c>
      <c r="C145" s="8">
        <v>15</v>
      </c>
      <c r="D145" s="8">
        <v>14</v>
      </c>
      <c r="E145" s="8">
        <v>13</v>
      </c>
      <c r="F145" s="10">
        <v>786.4</v>
      </c>
      <c r="G145" s="5">
        <v>3.3125</v>
      </c>
    </row>
    <row r="146" spans="1:7" x14ac:dyDescent="0.55000000000000004">
      <c r="A146" s="2">
        <v>33879</v>
      </c>
      <c r="B146" s="8">
        <v>56.55</v>
      </c>
      <c r="C146" s="8">
        <v>15</v>
      </c>
      <c r="D146" s="8">
        <v>14</v>
      </c>
      <c r="E146" s="8">
        <v>13</v>
      </c>
      <c r="F146" s="10">
        <v>785.9</v>
      </c>
      <c r="G146" s="5">
        <v>3</v>
      </c>
    </row>
    <row r="147" spans="1:7" x14ac:dyDescent="0.55000000000000004">
      <c r="A147" s="2">
        <v>33887</v>
      </c>
      <c r="B147" s="8">
        <v>57.74</v>
      </c>
      <c r="C147" s="8">
        <v>15</v>
      </c>
      <c r="D147" s="8">
        <v>14</v>
      </c>
      <c r="E147" s="8">
        <v>13</v>
      </c>
      <c r="F147" s="10">
        <v>784.7</v>
      </c>
      <c r="G147" s="5">
        <v>3.1875</v>
      </c>
    </row>
    <row r="148" spans="1:7" x14ac:dyDescent="0.55000000000000004">
      <c r="A148" s="2">
        <v>33894</v>
      </c>
      <c r="B148" s="8">
        <v>57.78</v>
      </c>
      <c r="C148" s="8">
        <v>15</v>
      </c>
      <c r="D148" s="8">
        <v>14</v>
      </c>
      <c r="E148" s="8">
        <v>13</v>
      </c>
      <c r="F148" s="10">
        <v>783</v>
      </c>
      <c r="G148" s="5">
        <v>3.25</v>
      </c>
    </row>
    <row r="149" spans="1:7" x14ac:dyDescent="0.55000000000000004">
      <c r="A149" s="2">
        <v>33901</v>
      </c>
      <c r="B149" s="8">
        <v>61.12</v>
      </c>
      <c r="C149" s="8">
        <v>15</v>
      </c>
      <c r="D149" s="8">
        <v>14</v>
      </c>
      <c r="E149" s="8">
        <v>13</v>
      </c>
      <c r="F149" s="10">
        <v>782.7</v>
      </c>
      <c r="G149" s="5">
        <v>3.25</v>
      </c>
    </row>
    <row r="150" spans="1:7" x14ac:dyDescent="0.55000000000000004">
      <c r="A150" s="2">
        <v>33908</v>
      </c>
      <c r="B150" s="8">
        <v>67.95</v>
      </c>
      <c r="C150" s="8">
        <v>15</v>
      </c>
      <c r="D150" s="8">
        <v>14</v>
      </c>
      <c r="E150" s="8">
        <v>13</v>
      </c>
      <c r="F150" s="10">
        <v>782.4</v>
      </c>
      <c r="G150" s="5">
        <v>3.25</v>
      </c>
    </row>
    <row r="151" spans="1:7" x14ac:dyDescent="0.55000000000000004">
      <c r="A151" s="2">
        <v>33915</v>
      </c>
      <c r="B151" s="8">
        <v>73.27</v>
      </c>
      <c r="C151" s="8">
        <v>15</v>
      </c>
      <c r="D151" s="8">
        <v>14</v>
      </c>
      <c r="E151" s="8">
        <v>13</v>
      </c>
      <c r="F151" s="10">
        <v>782</v>
      </c>
      <c r="G151" s="5">
        <v>3.1875</v>
      </c>
    </row>
    <row r="152" spans="1:7" x14ac:dyDescent="0.55000000000000004">
      <c r="A152" s="2">
        <v>33922</v>
      </c>
      <c r="B152" s="8">
        <v>69.819999999999993</v>
      </c>
      <c r="C152" s="8">
        <v>15</v>
      </c>
      <c r="D152" s="8">
        <v>14</v>
      </c>
      <c r="E152" s="8">
        <v>13</v>
      </c>
      <c r="F152" s="10">
        <v>782.4</v>
      </c>
      <c r="G152" s="5">
        <v>3.25</v>
      </c>
    </row>
    <row r="153" spans="1:7" x14ac:dyDescent="0.55000000000000004">
      <c r="A153" s="2">
        <v>33929</v>
      </c>
      <c r="B153" s="8">
        <v>71.87</v>
      </c>
      <c r="C153" s="8">
        <v>15</v>
      </c>
      <c r="D153" s="8">
        <v>14</v>
      </c>
      <c r="E153" s="8">
        <v>13</v>
      </c>
      <c r="F153" s="10">
        <v>787.5</v>
      </c>
      <c r="G153" s="5">
        <v>3.1875</v>
      </c>
    </row>
    <row r="154" spans="1:7" x14ac:dyDescent="0.55000000000000004">
      <c r="A154" s="2">
        <v>33936</v>
      </c>
      <c r="B154" s="8">
        <v>71.86</v>
      </c>
      <c r="C154" s="8">
        <v>15</v>
      </c>
      <c r="D154" s="8">
        <v>14</v>
      </c>
      <c r="E154" s="8">
        <v>13</v>
      </c>
      <c r="F154" s="10">
        <v>785.1</v>
      </c>
      <c r="G154" s="5">
        <v>4.125</v>
      </c>
    </row>
    <row r="155" spans="1:7" x14ac:dyDescent="0.55000000000000004">
      <c r="A155" s="2">
        <v>33943</v>
      </c>
      <c r="B155" s="8">
        <v>68.3</v>
      </c>
      <c r="C155" s="8">
        <v>15</v>
      </c>
      <c r="D155" s="8">
        <v>14</v>
      </c>
      <c r="E155" s="8">
        <v>13</v>
      </c>
      <c r="F155" s="10">
        <v>786.3</v>
      </c>
      <c r="G155" s="5">
        <v>4.0625</v>
      </c>
    </row>
    <row r="156" spans="1:7" x14ac:dyDescent="0.55000000000000004">
      <c r="A156" s="2">
        <v>33950</v>
      </c>
      <c r="B156" s="8">
        <v>71.28</v>
      </c>
      <c r="C156" s="8">
        <v>15</v>
      </c>
      <c r="D156" s="8">
        <v>14</v>
      </c>
      <c r="E156" s="8">
        <v>13</v>
      </c>
      <c r="F156" s="10">
        <v>790.2</v>
      </c>
      <c r="G156" s="5">
        <v>3.6875</v>
      </c>
    </row>
    <row r="157" spans="1:7" x14ac:dyDescent="0.55000000000000004">
      <c r="A157" s="2">
        <v>33957</v>
      </c>
      <c r="B157" s="8">
        <v>72.98</v>
      </c>
      <c r="C157" s="8">
        <v>15</v>
      </c>
      <c r="D157" s="8">
        <v>14</v>
      </c>
      <c r="E157" s="8">
        <v>13</v>
      </c>
      <c r="F157" s="10">
        <v>788.8</v>
      </c>
      <c r="G157" s="5">
        <v>3.5468799999999998</v>
      </c>
    </row>
    <row r="158" spans="1:7" x14ac:dyDescent="0.55000000000000004">
      <c r="A158" s="2">
        <v>33964</v>
      </c>
      <c r="B158" s="8">
        <v>75.47</v>
      </c>
      <c r="C158" s="8">
        <v>15</v>
      </c>
      <c r="D158" s="8">
        <v>14</v>
      </c>
      <c r="E158" s="8">
        <v>13</v>
      </c>
      <c r="F158" s="10">
        <v>789.2</v>
      </c>
      <c r="G158" s="5">
        <v>3.4375</v>
      </c>
    </row>
    <row r="159" spans="1:7" x14ac:dyDescent="0.55000000000000004">
      <c r="A159" s="2">
        <v>33966</v>
      </c>
      <c r="B159" s="8">
        <v>74.489999999999995</v>
      </c>
      <c r="C159" s="8">
        <v>15</v>
      </c>
      <c r="D159" s="8">
        <v>14</v>
      </c>
      <c r="E159" s="8">
        <v>13</v>
      </c>
      <c r="F159" s="10">
        <v>789.5</v>
      </c>
      <c r="G159" s="5">
        <v>3.4375</v>
      </c>
    </row>
    <row r="160" spans="1:7" x14ac:dyDescent="0.55000000000000004">
      <c r="A160" s="2">
        <v>33978</v>
      </c>
      <c r="B160" s="8">
        <v>78</v>
      </c>
      <c r="C160" s="8">
        <v>15</v>
      </c>
      <c r="D160" s="8">
        <v>14</v>
      </c>
      <c r="E160" s="8">
        <v>13</v>
      </c>
      <c r="F160" s="10">
        <v>792.5</v>
      </c>
      <c r="G160" s="5">
        <v>3.2890600000000001</v>
      </c>
    </row>
    <row r="161" spans="1:7" x14ac:dyDescent="0.55000000000000004">
      <c r="A161" s="2">
        <v>33985</v>
      </c>
      <c r="B161" s="8">
        <v>75.41</v>
      </c>
      <c r="C161" s="8">
        <v>15</v>
      </c>
      <c r="D161" s="8">
        <v>14</v>
      </c>
      <c r="E161" s="8">
        <v>13</v>
      </c>
      <c r="F161" s="10">
        <v>792.7</v>
      </c>
      <c r="G161" s="5">
        <v>3.1875</v>
      </c>
    </row>
    <row r="162" spans="1:7" x14ac:dyDescent="0.55000000000000004">
      <c r="A162" s="2">
        <v>33990</v>
      </c>
      <c r="B162" s="8">
        <v>76.59</v>
      </c>
      <c r="C162" s="8">
        <v>15</v>
      </c>
      <c r="D162" s="8">
        <v>14</v>
      </c>
      <c r="E162" s="8">
        <v>13</v>
      </c>
      <c r="F162" s="10">
        <v>793.9</v>
      </c>
      <c r="G162" s="5">
        <v>3.1875</v>
      </c>
    </row>
    <row r="163" spans="1:7" x14ac:dyDescent="0.55000000000000004">
      <c r="A163" s="2">
        <v>33999</v>
      </c>
      <c r="B163" s="8">
        <v>73.25</v>
      </c>
      <c r="C163" s="8">
        <v>15</v>
      </c>
      <c r="D163" s="8">
        <v>14</v>
      </c>
      <c r="E163" s="8">
        <v>13</v>
      </c>
      <c r="F163" s="10">
        <v>794</v>
      </c>
      <c r="G163" s="5">
        <v>3.125</v>
      </c>
    </row>
    <row r="164" spans="1:7" x14ac:dyDescent="0.55000000000000004">
      <c r="A164" s="2">
        <v>34006</v>
      </c>
      <c r="B164" s="8">
        <v>73.099999999999994</v>
      </c>
      <c r="C164" s="8">
        <v>15</v>
      </c>
      <c r="D164" s="8">
        <v>14</v>
      </c>
      <c r="E164" s="8">
        <v>13</v>
      </c>
      <c r="F164" s="10">
        <v>797.4</v>
      </c>
      <c r="G164" s="5">
        <v>3.1640600000000001</v>
      </c>
    </row>
    <row r="165" spans="1:7" x14ac:dyDescent="0.55000000000000004">
      <c r="A165" s="2">
        <v>34013</v>
      </c>
      <c r="B165" s="8">
        <v>73.62</v>
      </c>
      <c r="C165" s="8">
        <v>15</v>
      </c>
      <c r="D165" s="8">
        <v>14</v>
      </c>
      <c r="E165" s="8">
        <v>13</v>
      </c>
      <c r="F165" s="10">
        <v>796.6</v>
      </c>
      <c r="G165" s="5">
        <v>3.15625</v>
      </c>
    </row>
    <row r="166" spans="1:7" x14ac:dyDescent="0.55000000000000004">
      <c r="A166" s="2">
        <v>34020</v>
      </c>
      <c r="B166" s="8">
        <v>70.69</v>
      </c>
      <c r="C166" s="8">
        <v>15</v>
      </c>
      <c r="D166" s="8">
        <v>14</v>
      </c>
      <c r="E166" s="8">
        <v>13</v>
      </c>
      <c r="F166" s="10">
        <v>796.9</v>
      </c>
      <c r="G166" s="5">
        <v>3.125</v>
      </c>
    </row>
    <row r="167" spans="1:7" x14ac:dyDescent="0.55000000000000004">
      <c r="A167" s="2">
        <v>34027</v>
      </c>
      <c r="B167" s="8">
        <v>69.72</v>
      </c>
      <c r="C167" s="8">
        <v>15</v>
      </c>
      <c r="D167" s="8">
        <v>14</v>
      </c>
      <c r="E167" s="8">
        <v>13</v>
      </c>
      <c r="F167" s="10">
        <v>794.9</v>
      </c>
      <c r="G167" s="5">
        <v>3.1875</v>
      </c>
    </row>
    <row r="168" spans="1:7" x14ac:dyDescent="0.55000000000000004">
      <c r="A168" s="2">
        <v>34034</v>
      </c>
      <c r="B168" s="8">
        <v>65.97</v>
      </c>
      <c r="C168" s="8">
        <v>15</v>
      </c>
      <c r="D168" s="8">
        <v>14</v>
      </c>
      <c r="E168" s="8">
        <v>13</v>
      </c>
      <c r="F168" s="10">
        <v>792.8</v>
      </c>
      <c r="G168" s="5">
        <v>3.1875</v>
      </c>
    </row>
    <row r="169" spans="1:7" x14ac:dyDescent="0.55000000000000004">
      <c r="A169" s="2">
        <v>34041</v>
      </c>
      <c r="B169" s="8">
        <v>69.290000000000006</v>
      </c>
      <c r="C169" s="8">
        <v>15</v>
      </c>
      <c r="D169" s="8">
        <v>14</v>
      </c>
      <c r="E169" s="8">
        <v>13</v>
      </c>
      <c r="F169" s="10">
        <v>793.7</v>
      </c>
      <c r="G169" s="5">
        <v>3.1875</v>
      </c>
    </row>
    <row r="170" spans="1:7" x14ac:dyDescent="0.55000000000000004">
      <c r="A170" s="2">
        <v>34048</v>
      </c>
      <c r="B170" s="8">
        <v>72.94</v>
      </c>
      <c r="C170" s="8">
        <v>15</v>
      </c>
      <c r="D170" s="8">
        <v>14</v>
      </c>
      <c r="E170" s="8">
        <v>13</v>
      </c>
      <c r="F170" s="10">
        <v>792.9</v>
      </c>
      <c r="G170" s="5">
        <v>3.1875</v>
      </c>
    </row>
    <row r="171" spans="1:7" x14ac:dyDescent="0.55000000000000004">
      <c r="A171" s="2">
        <v>34055</v>
      </c>
      <c r="B171" s="8">
        <v>71.81</v>
      </c>
      <c r="C171" s="8">
        <v>15</v>
      </c>
      <c r="D171" s="8">
        <v>14</v>
      </c>
      <c r="E171" s="8">
        <v>13</v>
      </c>
      <c r="F171" s="10">
        <v>793.3</v>
      </c>
      <c r="G171" s="5">
        <v>3.1875</v>
      </c>
    </row>
    <row r="172" spans="1:7" x14ac:dyDescent="0.55000000000000004">
      <c r="A172" s="2">
        <v>34062</v>
      </c>
      <c r="B172" s="8">
        <v>75.989999999999995</v>
      </c>
      <c r="C172" s="8">
        <v>15</v>
      </c>
      <c r="D172" s="8">
        <v>14</v>
      </c>
      <c r="E172" s="8">
        <v>13</v>
      </c>
      <c r="F172" s="10">
        <v>795.6</v>
      </c>
      <c r="G172" s="5">
        <v>3.1875</v>
      </c>
    </row>
    <row r="173" spans="1:7" x14ac:dyDescent="0.55000000000000004">
      <c r="A173" s="2">
        <v>34069</v>
      </c>
      <c r="B173" s="8">
        <v>77.989999999999995</v>
      </c>
      <c r="C173" s="8">
        <v>15</v>
      </c>
      <c r="D173" s="8">
        <v>14</v>
      </c>
      <c r="E173" s="8">
        <v>13</v>
      </c>
      <c r="F173" s="10">
        <v>795.8</v>
      </c>
      <c r="G173" s="5">
        <v>3.1875</v>
      </c>
    </row>
    <row r="174" spans="1:7" x14ac:dyDescent="0.55000000000000004">
      <c r="A174" s="2">
        <v>34076</v>
      </c>
      <c r="B174" s="8">
        <v>78.47</v>
      </c>
      <c r="C174" s="8">
        <v>15</v>
      </c>
      <c r="D174" s="8">
        <v>14</v>
      </c>
      <c r="E174" s="8">
        <v>13</v>
      </c>
      <c r="F174" s="10">
        <v>795.7</v>
      </c>
      <c r="G174" s="5">
        <v>3.1875</v>
      </c>
    </row>
    <row r="175" spans="1:7" x14ac:dyDescent="0.55000000000000004">
      <c r="A175" s="2">
        <v>34083</v>
      </c>
      <c r="B175" s="8">
        <v>81.209999999999994</v>
      </c>
      <c r="C175" s="8">
        <v>15</v>
      </c>
      <c r="D175" s="8">
        <v>14</v>
      </c>
      <c r="E175" s="8">
        <v>13</v>
      </c>
      <c r="F175" s="10">
        <v>796</v>
      </c>
      <c r="G175" s="5">
        <v>3.125</v>
      </c>
    </row>
    <row r="176" spans="1:7" x14ac:dyDescent="0.55000000000000004">
      <c r="A176" s="2">
        <v>34090</v>
      </c>
      <c r="B176" s="8">
        <v>79.06</v>
      </c>
      <c r="C176" s="8">
        <v>15</v>
      </c>
      <c r="D176" s="8">
        <v>14</v>
      </c>
      <c r="E176" s="8">
        <v>13</v>
      </c>
      <c r="F176" s="10">
        <v>796</v>
      </c>
      <c r="G176" s="5">
        <v>3.125</v>
      </c>
    </row>
    <row r="177" spans="1:7" x14ac:dyDescent="0.55000000000000004">
      <c r="A177" s="2">
        <v>34097</v>
      </c>
      <c r="B177" s="8">
        <v>77.47</v>
      </c>
      <c r="C177" s="8">
        <v>15</v>
      </c>
      <c r="D177" s="8">
        <v>14</v>
      </c>
      <c r="E177" s="8">
        <v>13</v>
      </c>
      <c r="F177" s="10">
        <v>798.3</v>
      </c>
      <c r="G177" s="5">
        <v>3.125</v>
      </c>
    </row>
    <row r="178" spans="1:7" x14ac:dyDescent="0.55000000000000004">
      <c r="A178" s="2">
        <v>34104</v>
      </c>
      <c r="B178" s="8">
        <v>77.599999999999994</v>
      </c>
      <c r="C178" s="8">
        <v>15</v>
      </c>
      <c r="D178" s="8">
        <v>14</v>
      </c>
      <c r="E178" s="8">
        <v>13</v>
      </c>
      <c r="F178" s="10">
        <v>801.7</v>
      </c>
      <c r="G178" s="5">
        <v>3.125</v>
      </c>
    </row>
    <row r="179" spans="1:7" x14ac:dyDescent="0.55000000000000004">
      <c r="A179" s="2">
        <v>34111</v>
      </c>
      <c r="B179" s="8">
        <v>80.7</v>
      </c>
      <c r="C179" s="8">
        <v>15</v>
      </c>
      <c r="D179" s="8">
        <v>14</v>
      </c>
      <c r="E179" s="8">
        <v>13</v>
      </c>
      <c r="F179" s="10">
        <v>801.8</v>
      </c>
      <c r="G179" s="5">
        <v>3.125</v>
      </c>
    </row>
    <row r="180" spans="1:7" x14ac:dyDescent="0.55000000000000004">
      <c r="A180" s="2">
        <v>34118</v>
      </c>
      <c r="B180" s="8">
        <v>81.44</v>
      </c>
      <c r="C180" s="8">
        <v>15</v>
      </c>
      <c r="D180" s="8">
        <v>14</v>
      </c>
      <c r="E180" s="8">
        <v>13</v>
      </c>
      <c r="F180" s="10">
        <v>801.1</v>
      </c>
      <c r="G180" s="5">
        <v>3.25</v>
      </c>
    </row>
    <row r="181" spans="1:7" x14ac:dyDescent="0.55000000000000004">
      <c r="A181" s="2">
        <v>34125</v>
      </c>
      <c r="B181" s="8">
        <v>83.04</v>
      </c>
      <c r="C181" s="8">
        <v>15</v>
      </c>
      <c r="D181" s="8">
        <v>14</v>
      </c>
      <c r="E181" s="8">
        <v>13</v>
      </c>
      <c r="F181" s="10">
        <v>803.8</v>
      </c>
      <c r="G181" s="5">
        <v>3.1875</v>
      </c>
    </row>
    <row r="182" spans="1:7" x14ac:dyDescent="0.55000000000000004">
      <c r="A182" s="2">
        <v>34132</v>
      </c>
      <c r="B182" s="8">
        <v>84.11</v>
      </c>
      <c r="C182" s="8">
        <v>15</v>
      </c>
      <c r="D182" s="8">
        <v>14</v>
      </c>
      <c r="E182" s="8">
        <v>13</v>
      </c>
      <c r="F182" s="10">
        <v>801.2</v>
      </c>
      <c r="G182" s="5">
        <v>3.25</v>
      </c>
    </row>
    <row r="183" spans="1:7" x14ac:dyDescent="0.55000000000000004">
      <c r="A183" s="2">
        <v>34139</v>
      </c>
      <c r="B183" s="8">
        <v>83.01</v>
      </c>
      <c r="C183" s="8">
        <v>15</v>
      </c>
      <c r="D183" s="8">
        <v>14</v>
      </c>
      <c r="E183" s="8">
        <v>13</v>
      </c>
      <c r="F183" s="10">
        <v>802.2</v>
      </c>
      <c r="G183" s="5">
        <v>3.1875</v>
      </c>
    </row>
    <row r="184" spans="1:7" x14ac:dyDescent="0.55000000000000004">
      <c r="A184" s="2">
        <v>34146</v>
      </c>
      <c r="B184" s="8">
        <v>81.680000000000007</v>
      </c>
      <c r="C184" s="8">
        <v>15</v>
      </c>
      <c r="D184" s="8">
        <v>14</v>
      </c>
      <c r="E184" s="8">
        <v>13</v>
      </c>
      <c r="F184" s="10">
        <v>802.9</v>
      </c>
      <c r="G184" s="5">
        <v>3.2109399999999999</v>
      </c>
    </row>
    <row r="185" spans="1:7" x14ac:dyDescent="0.55000000000000004">
      <c r="A185" s="2">
        <v>34153</v>
      </c>
      <c r="B185" s="8">
        <v>81.650000000000006</v>
      </c>
      <c r="C185" s="8">
        <v>15</v>
      </c>
      <c r="D185" s="8">
        <v>14</v>
      </c>
      <c r="E185" s="8">
        <v>13</v>
      </c>
      <c r="F185" s="10">
        <v>803.4</v>
      </c>
      <c r="G185" s="5">
        <v>3.1875</v>
      </c>
    </row>
    <row r="186" spans="1:7" x14ac:dyDescent="0.55000000000000004">
      <c r="A186" s="2">
        <v>34160</v>
      </c>
      <c r="B186" s="8">
        <v>84.02</v>
      </c>
      <c r="C186" s="8">
        <v>15</v>
      </c>
      <c r="D186" s="8">
        <v>14</v>
      </c>
      <c r="E186" s="8">
        <v>13</v>
      </c>
      <c r="F186" s="10">
        <v>805.1</v>
      </c>
      <c r="G186" s="5">
        <v>3.1875</v>
      </c>
    </row>
    <row r="187" spans="1:7" x14ac:dyDescent="0.55000000000000004">
      <c r="A187" s="2">
        <v>34166</v>
      </c>
      <c r="B187" s="8">
        <v>82.64</v>
      </c>
      <c r="C187" s="8">
        <v>15</v>
      </c>
      <c r="D187" s="8">
        <v>14</v>
      </c>
      <c r="E187" s="8">
        <v>13</v>
      </c>
      <c r="F187" s="10">
        <v>807.7</v>
      </c>
      <c r="G187" s="5">
        <v>3.125</v>
      </c>
    </row>
    <row r="188" spans="1:7" x14ac:dyDescent="0.55000000000000004">
      <c r="A188" s="2">
        <v>34174</v>
      </c>
      <c r="B188" s="8">
        <v>80.64</v>
      </c>
      <c r="C188" s="8">
        <v>15</v>
      </c>
      <c r="D188" s="8">
        <v>14</v>
      </c>
      <c r="E188" s="8">
        <v>13</v>
      </c>
      <c r="F188" s="10">
        <v>808.7</v>
      </c>
      <c r="G188" s="5">
        <v>3.1875</v>
      </c>
    </row>
    <row r="189" spans="1:7" x14ac:dyDescent="0.55000000000000004">
      <c r="A189" s="2">
        <v>34181</v>
      </c>
      <c r="B189" s="8">
        <v>79.319999999999993</v>
      </c>
      <c r="C189" s="8">
        <v>15</v>
      </c>
      <c r="D189" s="8">
        <v>14</v>
      </c>
      <c r="E189" s="8">
        <v>13</v>
      </c>
      <c r="F189" s="10">
        <v>806.6</v>
      </c>
      <c r="G189" s="5">
        <v>3.1875</v>
      </c>
    </row>
    <row r="190" spans="1:7" x14ac:dyDescent="0.55000000000000004">
      <c r="A190" s="2">
        <v>34188</v>
      </c>
      <c r="B190" s="8">
        <v>78.08</v>
      </c>
      <c r="C190" s="8">
        <v>15</v>
      </c>
      <c r="D190" s="8">
        <v>14</v>
      </c>
      <c r="E190" s="8">
        <v>13</v>
      </c>
      <c r="F190" s="10">
        <v>808.2</v>
      </c>
      <c r="G190" s="5">
        <v>3.1875</v>
      </c>
    </row>
    <row r="191" spans="1:7" x14ac:dyDescent="0.55000000000000004">
      <c r="A191" s="2">
        <v>34195</v>
      </c>
      <c r="B191" s="8">
        <v>72.72</v>
      </c>
      <c r="C191" s="8">
        <v>15</v>
      </c>
      <c r="D191" s="8">
        <v>14</v>
      </c>
      <c r="E191" s="8">
        <v>13</v>
      </c>
      <c r="F191" s="10">
        <v>809.2</v>
      </c>
      <c r="G191" s="5">
        <v>3.1875</v>
      </c>
    </row>
    <row r="192" spans="1:7" x14ac:dyDescent="0.55000000000000004">
      <c r="A192" s="2">
        <v>34202</v>
      </c>
      <c r="B192" s="8">
        <v>80.78</v>
      </c>
      <c r="C192" s="8">
        <v>15</v>
      </c>
      <c r="D192" s="8">
        <v>14</v>
      </c>
      <c r="E192" s="8">
        <v>13</v>
      </c>
      <c r="F192" s="10">
        <v>810.9</v>
      </c>
      <c r="G192" s="5">
        <v>3.1875</v>
      </c>
    </row>
    <row r="193" spans="1:7" x14ac:dyDescent="0.55000000000000004">
      <c r="A193" s="2">
        <v>34209</v>
      </c>
      <c r="B193" s="8">
        <v>75.84</v>
      </c>
      <c r="C193" s="8">
        <v>15</v>
      </c>
      <c r="D193" s="8">
        <v>14</v>
      </c>
      <c r="E193" s="8">
        <v>13</v>
      </c>
      <c r="F193" s="10">
        <v>808.5</v>
      </c>
      <c r="G193" s="5">
        <v>3.1875</v>
      </c>
    </row>
    <row r="194" spans="1:7" x14ac:dyDescent="0.55000000000000004">
      <c r="A194" s="2">
        <v>34216</v>
      </c>
      <c r="B194" s="8">
        <v>72.989999999999995</v>
      </c>
      <c r="C194" s="8">
        <v>15</v>
      </c>
      <c r="D194" s="8">
        <v>14</v>
      </c>
      <c r="E194" s="8">
        <v>13</v>
      </c>
      <c r="F194" s="10">
        <v>807.6</v>
      </c>
      <c r="G194" s="5">
        <v>3.1875</v>
      </c>
    </row>
    <row r="195" spans="1:7" x14ac:dyDescent="0.55000000000000004">
      <c r="A195" s="2">
        <v>34223</v>
      </c>
      <c r="B195" s="8">
        <v>76.27</v>
      </c>
      <c r="C195" s="8">
        <v>15</v>
      </c>
      <c r="D195" s="8">
        <v>14</v>
      </c>
      <c r="E195" s="8">
        <v>13</v>
      </c>
      <c r="F195" s="10">
        <v>807.5</v>
      </c>
      <c r="G195" s="5">
        <v>3.125</v>
      </c>
    </row>
    <row r="196" spans="1:7" x14ac:dyDescent="0.55000000000000004">
      <c r="A196" s="2">
        <v>34230</v>
      </c>
      <c r="B196" s="8">
        <v>75.17</v>
      </c>
      <c r="C196" s="8">
        <v>15</v>
      </c>
      <c r="D196" s="8">
        <v>14</v>
      </c>
      <c r="E196" s="8">
        <v>13</v>
      </c>
      <c r="F196" s="10">
        <v>810.1</v>
      </c>
      <c r="G196" s="5">
        <v>3.1875</v>
      </c>
    </row>
    <row r="197" spans="1:7" x14ac:dyDescent="0.55000000000000004">
      <c r="A197" s="2">
        <v>34237</v>
      </c>
      <c r="B197" s="8">
        <v>77.02</v>
      </c>
      <c r="C197" s="8">
        <v>15</v>
      </c>
      <c r="D197" s="8">
        <v>14</v>
      </c>
      <c r="E197" s="8">
        <v>13</v>
      </c>
      <c r="F197" s="10">
        <v>808.9</v>
      </c>
      <c r="G197" s="5">
        <v>3.1875</v>
      </c>
    </row>
    <row r="198" spans="1:7" x14ac:dyDescent="0.55000000000000004">
      <c r="A198" s="2">
        <v>34244</v>
      </c>
      <c r="B198" s="8">
        <v>78.680000000000007</v>
      </c>
      <c r="C198" s="8">
        <v>15</v>
      </c>
      <c r="D198" s="8">
        <v>14</v>
      </c>
      <c r="E198" s="8">
        <v>13</v>
      </c>
      <c r="F198" s="10">
        <v>809.1</v>
      </c>
      <c r="G198" s="5">
        <v>3.1875</v>
      </c>
    </row>
    <row r="199" spans="1:7" x14ac:dyDescent="0.55000000000000004">
      <c r="A199" s="2">
        <v>34251</v>
      </c>
      <c r="B199" s="8">
        <v>77.75</v>
      </c>
      <c r="C199" s="8">
        <v>15</v>
      </c>
      <c r="D199" s="8">
        <v>14</v>
      </c>
      <c r="E199" s="8">
        <v>13</v>
      </c>
      <c r="F199" s="10">
        <v>811.2</v>
      </c>
      <c r="G199" s="5">
        <v>3.1875</v>
      </c>
    </row>
    <row r="200" spans="1:7" x14ac:dyDescent="0.55000000000000004">
      <c r="A200" s="2">
        <v>34258</v>
      </c>
      <c r="B200" s="8">
        <v>80.34</v>
      </c>
      <c r="C200" s="8">
        <v>15</v>
      </c>
      <c r="D200" s="8">
        <v>14</v>
      </c>
      <c r="E200" s="8">
        <v>13</v>
      </c>
      <c r="F200" s="10">
        <v>810.3</v>
      </c>
      <c r="G200" s="5">
        <v>3.1875</v>
      </c>
    </row>
    <row r="201" spans="1:7" x14ac:dyDescent="0.55000000000000004">
      <c r="A201" s="2">
        <v>34265</v>
      </c>
      <c r="B201" s="8">
        <v>79.7</v>
      </c>
      <c r="C201" s="8">
        <v>15</v>
      </c>
      <c r="D201" s="8">
        <v>14</v>
      </c>
      <c r="E201" s="8">
        <v>13</v>
      </c>
      <c r="F201" s="10">
        <v>809.1</v>
      </c>
      <c r="G201" s="5">
        <v>3.1875</v>
      </c>
    </row>
    <row r="202" spans="1:7" x14ac:dyDescent="0.55000000000000004">
      <c r="A202" s="2">
        <v>34272</v>
      </c>
      <c r="B202" s="8">
        <v>81.44</v>
      </c>
      <c r="C202" s="8">
        <v>15</v>
      </c>
      <c r="D202" s="8">
        <v>14</v>
      </c>
      <c r="E202" s="8">
        <v>13</v>
      </c>
      <c r="F202" s="10">
        <v>808.2</v>
      </c>
      <c r="G202" s="5">
        <v>3.1875</v>
      </c>
    </row>
    <row r="203" spans="1:7" x14ac:dyDescent="0.55000000000000004">
      <c r="A203" s="2">
        <v>34279</v>
      </c>
      <c r="B203" s="8">
        <v>84.25</v>
      </c>
      <c r="C203" s="8">
        <v>15</v>
      </c>
      <c r="D203" s="8">
        <v>14</v>
      </c>
      <c r="E203" s="8">
        <v>13</v>
      </c>
      <c r="F203" s="10">
        <v>807.2</v>
      </c>
      <c r="G203" s="5">
        <v>3.1875</v>
      </c>
    </row>
    <row r="204" spans="1:7" x14ac:dyDescent="0.55000000000000004">
      <c r="A204" s="2">
        <v>34286</v>
      </c>
      <c r="B204" s="8">
        <v>87.38</v>
      </c>
      <c r="C204" s="8">
        <v>15</v>
      </c>
      <c r="D204" s="8">
        <v>14</v>
      </c>
      <c r="E204" s="8">
        <v>13</v>
      </c>
      <c r="F204" s="10">
        <v>805.9</v>
      </c>
      <c r="G204" s="5">
        <v>3.1875</v>
      </c>
    </row>
    <row r="205" spans="1:7" x14ac:dyDescent="0.55000000000000004">
      <c r="A205" s="2">
        <v>34293</v>
      </c>
      <c r="B205" s="8">
        <v>92.44</v>
      </c>
      <c r="C205" s="8">
        <v>15</v>
      </c>
      <c r="D205" s="8">
        <v>14</v>
      </c>
      <c r="E205" s="8">
        <v>13</v>
      </c>
      <c r="F205" s="10">
        <v>806.3</v>
      </c>
      <c r="G205" s="5">
        <v>3.15625</v>
      </c>
    </row>
    <row r="206" spans="1:7" x14ac:dyDescent="0.55000000000000004">
      <c r="A206" s="2">
        <v>34300</v>
      </c>
      <c r="B206" s="8">
        <v>88.07</v>
      </c>
      <c r="C206" s="8">
        <v>15</v>
      </c>
      <c r="D206" s="8">
        <v>14</v>
      </c>
      <c r="E206" s="8">
        <v>13</v>
      </c>
      <c r="F206" s="10">
        <v>807.8</v>
      </c>
      <c r="G206" s="5">
        <v>3.1328100000000001</v>
      </c>
    </row>
    <row r="207" spans="1:7" x14ac:dyDescent="0.55000000000000004">
      <c r="A207" s="2">
        <v>34307</v>
      </c>
      <c r="B207" s="8">
        <v>90.45</v>
      </c>
      <c r="C207" s="8">
        <v>15</v>
      </c>
      <c r="D207" s="8">
        <v>14</v>
      </c>
      <c r="E207" s="8">
        <v>13</v>
      </c>
      <c r="F207" s="10">
        <v>809.3</v>
      </c>
      <c r="G207" s="5">
        <v>3.5</v>
      </c>
    </row>
    <row r="208" spans="1:7" x14ac:dyDescent="0.55000000000000004">
      <c r="A208" s="2">
        <v>34314</v>
      </c>
      <c r="B208" s="8">
        <v>96.15</v>
      </c>
      <c r="C208" s="8">
        <v>15</v>
      </c>
      <c r="D208" s="8">
        <v>14</v>
      </c>
      <c r="E208" s="8">
        <v>13</v>
      </c>
      <c r="F208" s="10">
        <v>809.2</v>
      </c>
      <c r="G208" s="5">
        <v>3.3125</v>
      </c>
    </row>
    <row r="209" spans="1:7" x14ac:dyDescent="0.55000000000000004">
      <c r="A209" s="2">
        <v>34321</v>
      </c>
      <c r="B209" s="8">
        <v>95.18</v>
      </c>
      <c r="C209" s="8">
        <v>15</v>
      </c>
      <c r="D209" s="8">
        <v>14</v>
      </c>
      <c r="E209" s="8">
        <v>13</v>
      </c>
      <c r="F209" s="10">
        <v>810.4</v>
      </c>
      <c r="G209" s="5">
        <v>3.1953100000000001</v>
      </c>
    </row>
    <row r="210" spans="1:7" x14ac:dyDescent="0.55000000000000004">
      <c r="A210" s="2">
        <v>34327</v>
      </c>
      <c r="B210" s="8">
        <v>94.99</v>
      </c>
      <c r="C210" s="8">
        <v>15</v>
      </c>
      <c r="D210" s="8">
        <v>14</v>
      </c>
      <c r="E210" s="8">
        <v>13</v>
      </c>
      <c r="F210" s="10">
        <v>807.6</v>
      </c>
      <c r="G210" s="5">
        <v>3.2578100000000001</v>
      </c>
    </row>
    <row r="211" spans="1:7" x14ac:dyDescent="0.55000000000000004">
      <c r="A211" s="2">
        <v>34331</v>
      </c>
      <c r="B211" s="8">
        <v>96.19</v>
      </c>
      <c r="C211" s="8">
        <v>15</v>
      </c>
      <c r="D211" s="8">
        <v>14</v>
      </c>
      <c r="E211" s="8">
        <v>13</v>
      </c>
      <c r="F211" s="10">
        <v>808.3</v>
      </c>
      <c r="G211" s="5">
        <v>3.2578100000000001</v>
      </c>
    </row>
    <row r="212" spans="1:7" x14ac:dyDescent="0.55000000000000004">
      <c r="A212" s="2">
        <v>34342</v>
      </c>
      <c r="B212" s="8">
        <v>98.98</v>
      </c>
      <c r="C212" s="8">
        <v>15</v>
      </c>
      <c r="D212" s="8">
        <v>14</v>
      </c>
      <c r="E212" s="8">
        <v>13</v>
      </c>
      <c r="F212" s="10">
        <v>813.4</v>
      </c>
      <c r="G212" s="5">
        <v>3.1875</v>
      </c>
    </row>
    <row r="213" spans="1:7" x14ac:dyDescent="0.55000000000000004">
      <c r="A213" s="2">
        <v>34349</v>
      </c>
      <c r="B213" s="8">
        <v>96.47</v>
      </c>
      <c r="C213" s="8">
        <v>15</v>
      </c>
      <c r="D213" s="8">
        <v>14</v>
      </c>
      <c r="E213" s="8">
        <v>13</v>
      </c>
      <c r="F213" s="10">
        <v>811.5</v>
      </c>
      <c r="G213" s="5">
        <v>3.125</v>
      </c>
    </row>
    <row r="214" spans="1:7" x14ac:dyDescent="0.55000000000000004">
      <c r="A214" s="2">
        <v>34356</v>
      </c>
      <c r="B214" s="8">
        <v>98.13</v>
      </c>
      <c r="C214" s="8">
        <v>15</v>
      </c>
      <c r="D214" s="8">
        <v>14</v>
      </c>
      <c r="E214" s="8">
        <v>13</v>
      </c>
      <c r="F214" s="10">
        <v>810.2</v>
      </c>
      <c r="G214" s="5">
        <v>3.125</v>
      </c>
    </row>
    <row r="215" spans="1:7" x14ac:dyDescent="0.55000000000000004">
      <c r="A215" s="2">
        <v>34363</v>
      </c>
      <c r="B215" s="8">
        <v>106.05</v>
      </c>
      <c r="C215" s="8">
        <v>15</v>
      </c>
      <c r="D215" s="8">
        <v>14</v>
      </c>
      <c r="E215" s="8">
        <v>13</v>
      </c>
      <c r="F215" s="10">
        <v>808.1</v>
      </c>
      <c r="G215" s="5">
        <v>3.125</v>
      </c>
    </row>
    <row r="216" spans="1:7" x14ac:dyDescent="0.55000000000000004">
      <c r="A216" s="2">
        <v>34370</v>
      </c>
      <c r="B216" s="8">
        <v>105.6</v>
      </c>
      <c r="C216" s="8">
        <v>15</v>
      </c>
      <c r="D216" s="8">
        <v>14</v>
      </c>
      <c r="E216" s="8">
        <v>13</v>
      </c>
      <c r="F216" s="10">
        <v>807.6</v>
      </c>
      <c r="G216" s="5">
        <v>3.25</v>
      </c>
    </row>
    <row r="217" spans="1:7" x14ac:dyDescent="0.55000000000000004">
      <c r="A217" s="2">
        <v>34377</v>
      </c>
      <c r="B217" s="8">
        <v>102.61</v>
      </c>
      <c r="C217" s="8">
        <v>15</v>
      </c>
      <c r="D217" s="8">
        <v>14</v>
      </c>
      <c r="E217" s="8">
        <v>13</v>
      </c>
      <c r="F217" s="10">
        <v>811</v>
      </c>
      <c r="G217" s="5">
        <v>3.375</v>
      </c>
    </row>
    <row r="218" spans="1:7" x14ac:dyDescent="0.55000000000000004">
      <c r="A218" s="2">
        <v>34384</v>
      </c>
      <c r="B218" s="8">
        <v>104.43</v>
      </c>
      <c r="C218" s="8">
        <v>15</v>
      </c>
      <c r="D218" s="8">
        <v>14</v>
      </c>
      <c r="E218" s="8">
        <v>13</v>
      </c>
      <c r="F218" s="10">
        <v>810.1</v>
      </c>
      <c r="G218" s="5">
        <v>3.4375</v>
      </c>
    </row>
    <row r="219" spans="1:7" x14ac:dyDescent="0.55000000000000004">
      <c r="A219" s="2">
        <v>34391</v>
      </c>
      <c r="B219" s="8">
        <v>103.67</v>
      </c>
      <c r="C219" s="8">
        <v>15</v>
      </c>
      <c r="D219" s="8">
        <v>14</v>
      </c>
      <c r="E219" s="8">
        <v>13</v>
      </c>
      <c r="F219" s="10">
        <v>808</v>
      </c>
      <c r="G219" s="5">
        <v>3.5781299999999998</v>
      </c>
    </row>
    <row r="220" spans="1:7" x14ac:dyDescent="0.55000000000000004">
      <c r="A220" s="2">
        <v>34398</v>
      </c>
      <c r="B220" s="8">
        <v>101.24</v>
      </c>
      <c r="C220" s="8">
        <v>15</v>
      </c>
      <c r="D220" s="8">
        <v>14</v>
      </c>
      <c r="E220" s="8">
        <v>13</v>
      </c>
      <c r="F220" s="10">
        <v>807</v>
      </c>
      <c r="G220" s="5">
        <v>3.625</v>
      </c>
    </row>
    <row r="221" spans="1:7" x14ac:dyDescent="0.55000000000000004">
      <c r="A221" s="2">
        <v>34405</v>
      </c>
      <c r="B221" s="8">
        <v>101.77</v>
      </c>
      <c r="C221" s="8">
        <v>15</v>
      </c>
      <c r="D221" s="8">
        <v>14</v>
      </c>
      <c r="E221" s="8">
        <v>13</v>
      </c>
      <c r="F221" s="10">
        <v>806.4</v>
      </c>
      <c r="G221" s="5">
        <v>3.5781299999999998</v>
      </c>
    </row>
    <row r="222" spans="1:7" x14ac:dyDescent="0.55000000000000004">
      <c r="A222" s="2">
        <v>34412</v>
      </c>
      <c r="B222" s="8">
        <v>100.11</v>
      </c>
      <c r="C222" s="8">
        <v>15</v>
      </c>
      <c r="D222" s="8">
        <v>14</v>
      </c>
      <c r="E222" s="8">
        <v>13</v>
      </c>
      <c r="F222" s="10">
        <v>806.8</v>
      </c>
      <c r="G222" s="5">
        <v>3.5625</v>
      </c>
    </row>
    <row r="223" spans="1:7" x14ac:dyDescent="0.55000000000000004">
      <c r="A223" s="2">
        <v>34419</v>
      </c>
      <c r="B223" s="8">
        <v>97.64</v>
      </c>
      <c r="C223" s="8">
        <v>15</v>
      </c>
      <c r="D223" s="8">
        <v>14</v>
      </c>
      <c r="E223" s="8">
        <v>13</v>
      </c>
      <c r="F223" s="10">
        <v>809</v>
      </c>
      <c r="G223" s="5">
        <v>3.6875</v>
      </c>
    </row>
    <row r="224" spans="1:7" x14ac:dyDescent="0.55000000000000004">
      <c r="A224" s="2">
        <v>34426</v>
      </c>
      <c r="B224" s="8">
        <v>95.64</v>
      </c>
      <c r="C224" s="8">
        <v>15</v>
      </c>
      <c r="D224" s="8">
        <v>14</v>
      </c>
      <c r="E224" s="8">
        <v>13</v>
      </c>
      <c r="F224" s="10">
        <v>807.9</v>
      </c>
      <c r="G224" s="5">
        <v>3.6875</v>
      </c>
    </row>
    <row r="225" spans="1:7" x14ac:dyDescent="0.55000000000000004">
      <c r="A225" s="2">
        <v>34433</v>
      </c>
      <c r="B225" s="8">
        <v>98.52</v>
      </c>
      <c r="C225" s="8">
        <v>15</v>
      </c>
      <c r="D225" s="8">
        <v>14</v>
      </c>
      <c r="E225" s="8">
        <v>13</v>
      </c>
      <c r="F225" s="10">
        <v>811.1</v>
      </c>
      <c r="G225" s="5">
        <v>3.75</v>
      </c>
    </row>
    <row r="226" spans="1:7" x14ac:dyDescent="0.55000000000000004">
      <c r="A226" s="2">
        <v>34440</v>
      </c>
      <c r="B226" s="8">
        <v>100.05</v>
      </c>
      <c r="C226" s="8">
        <v>15</v>
      </c>
      <c r="D226" s="8">
        <v>14</v>
      </c>
      <c r="E226" s="8">
        <v>13</v>
      </c>
      <c r="F226" s="10">
        <v>809.2</v>
      </c>
      <c r="G226" s="5">
        <v>3.75</v>
      </c>
    </row>
    <row r="227" spans="1:7" x14ac:dyDescent="0.55000000000000004">
      <c r="A227" s="2">
        <v>34447</v>
      </c>
      <c r="B227" s="8">
        <v>100.21</v>
      </c>
      <c r="C227" s="8">
        <v>15</v>
      </c>
      <c r="D227" s="8">
        <v>14</v>
      </c>
      <c r="E227" s="8">
        <v>13</v>
      </c>
      <c r="F227" s="10">
        <v>807.2</v>
      </c>
      <c r="G227" s="5">
        <v>3.8984399999999999</v>
      </c>
    </row>
    <row r="228" spans="1:7" x14ac:dyDescent="0.55000000000000004">
      <c r="A228" s="2">
        <v>34454</v>
      </c>
      <c r="B228" s="8">
        <v>102.72</v>
      </c>
      <c r="C228" s="8">
        <v>15</v>
      </c>
      <c r="D228" s="8">
        <v>14</v>
      </c>
      <c r="E228" s="8">
        <v>13</v>
      </c>
      <c r="F228" s="10">
        <v>807.5</v>
      </c>
      <c r="G228" s="5">
        <v>4</v>
      </c>
    </row>
    <row r="229" spans="1:7" x14ac:dyDescent="0.55000000000000004">
      <c r="A229" s="2">
        <v>34461</v>
      </c>
      <c r="B229" s="8">
        <v>106.76</v>
      </c>
      <c r="C229" s="8">
        <v>15</v>
      </c>
      <c r="D229" s="8">
        <v>14</v>
      </c>
      <c r="E229" s="8">
        <v>13</v>
      </c>
      <c r="F229" s="10">
        <v>806.4</v>
      </c>
      <c r="G229" s="5">
        <v>4.1875</v>
      </c>
    </row>
    <row r="230" spans="1:7" x14ac:dyDescent="0.55000000000000004">
      <c r="A230" s="2">
        <v>34468</v>
      </c>
      <c r="B230" s="8">
        <v>107.41</v>
      </c>
      <c r="C230" s="8">
        <v>15</v>
      </c>
      <c r="D230" s="8">
        <v>14</v>
      </c>
      <c r="E230" s="8">
        <v>13</v>
      </c>
      <c r="F230" s="10">
        <v>806</v>
      </c>
      <c r="G230" s="5">
        <v>4.4375</v>
      </c>
    </row>
    <row r="231" spans="1:7" x14ac:dyDescent="0.55000000000000004">
      <c r="A231" s="2">
        <v>34475</v>
      </c>
      <c r="B231" s="8">
        <v>107.74</v>
      </c>
      <c r="C231" s="8">
        <v>15</v>
      </c>
      <c r="D231" s="8">
        <v>14</v>
      </c>
      <c r="E231" s="8">
        <v>13</v>
      </c>
      <c r="F231" s="10">
        <v>806.5</v>
      </c>
      <c r="G231" s="5">
        <v>4.3125</v>
      </c>
    </row>
    <row r="232" spans="1:7" x14ac:dyDescent="0.55000000000000004">
      <c r="A232" s="2">
        <v>34482</v>
      </c>
      <c r="B232" s="8">
        <v>108.12</v>
      </c>
      <c r="C232" s="8">
        <v>15</v>
      </c>
      <c r="D232" s="8">
        <v>14</v>
      </c>
      <c r="E232" s="8">
        <v>13</v>
      </c>
      <c r="F232" s="10">
        <v>806.6</v>
      </c>
      <c r="G232" s="5">
        <v>4.375</v>
      </c>
    </row>
    <row r="233" spans="1:7" x14ac:dyDescent="0.55000000000000004">
      <c r="A233" s="2">
        <v>34489</v>
      </c>
      <c r="B233" s="8">
        <v>104.8</v>
      </c>
      <c r="C233" s="8">
        <v>15</v>
      </c>
      <c r="D233" s="8">
        <v>14</v>
      </c>
      <c r="E233" s="8">
        <v>13</v>
      </c>
      <c r="F233" s="10">
        <v>806.3</v>
      </c>
      <c r="G233" s="5">
        <v>4.375</v>
      </c>
    </row>
    <row r="234" spans="1:7" x14ac:dyDescent="0.55000000000000004">
      <c r="A234" s="2">
        <v>34496</v>
      </c>
      <c r="B234" s="8">
        <v>103.54</v>
      </c>
      <c r="C234" s="8">
        <v>15</v>
      </c>
      <c r="D234" s="8">
        <v>14</v>
      </c>
      <c r="E234" s="8">
        <v>13</v>
      </c>
      <c r="F234" s="10">
        <v>806.3</v>
      </c>
      <c r="G234" s="5">
        <v>4.3125</v>
      </c>
    </row>
    <row r="235" spans="1:7" x14ac:dyDescent="0.55000000000000004">
      <c r="A235" s="2">
        <v>34503</v>
      </c>
      <c r="B235" s="8">
        <v>104.64</v>
      </c>
      <c r="C235" s="8">
        <v>15</v>
      </c>
      <c r="D235" s="8">
        <v>14</v>
      </c>
      <c r="E235" s="8">
        <v>13</v>
      </c>
      <c r="F235" s="10">
        <v>806.8</v>
      </c>
      <c r="G235" s="5">
        <v>4.3125</v>
      </c>
    </row>
    <row r="236" spans="1:7" x14ac:dyDescent="0.55000000000000004">
      <c r="A236" s="2">
        <v>34510</v>
      </c>
      <c r="B236" s="8">
        <v>103.8</v>
      </c>
      <c r="C236" s="8">
        <v>15</v>
      </c>
      <c r="D236" s="8">
        <v>14</v>
      </c>
      <c r="E236" s="8">
        <v>13</v>
      </c>
      <c r="F236" s="10">
        <v>806.4</v>
      </c>
      <c r="G236" s="5">
        <v>4.4375</v>
      </c>
    </row>
    <row r="237" spans="1:7" x14ac:dyDescent="0.55000000000000004">
      <c r="A237" s="2">
        <v>34517</v>
      </c>
      <c r="B237" s="8">
        <v>105.84</v>
      </c>
      <c r="C237" s="8">
        <v>15</v>
      </c>
      <c r="D237" s="8">
        <v>14</v>
      </c>
      <c r="E237" s="8">
        <v>13</v>
      </c>
      <c r="F237" s="10">
        <v>805.1</v>
      </c>
      <c r="G237" s="5">
        <v>4.625</v>
      </c>
    </row>
    <row r="238" spans="1:7" x14ac:dyDescent="0.55000000000000004">
      <c r="A238" s="2">
        <v>34524</v>
      </c>
      <c r="B238" s="8">
        <v>107.72</v>
      </c>
      <c r="C238" s="8">
        <v>15</v>
      </c>
      <c r="D238" s="8">
        <v>14</v>
      </c>
      <c r="E238" s="8">
        <v>13</v>
      </c>
      <c r="F238" s="10">
        <v>805.6</v>
      </c>
      <c r="G238" s="5">
        <v>4.5625</v>
      </c>
    </row>
    <row r="239" spans="1:7" x14ac:dyDescent="0.55000000000000004">
      <c r="A239" s="2">
        <v>34531</v>
      </c>
      <c r="B239" s="8">
        <v>106.86</v>
      </c>
      <c r="C239" s="8">
        <v>15</v>
      </c>
      <c r="D239" s="8">
        <v>14</v>
      </c>
      <c r="E239" s="8">
        <v>13</v>
      </c>
      <c r="F239" s="10">
        <v>807</v>
      </c>
      <c r="G239" s="5">
        <v>4.5625</v>
      </c>
    </row>
    <row r="240" spans="1:7" x14ac:dyDescent="0.55000000000000004">
      <c r="A240" s="2">
        <v>34538</v>
      </c>
      <c r="B240" s="8">
        <v>106.57</v>
      </c>
      <c r="C240" s="8">
        <v>15</v>
      </c>
      <c r="D240" s="8">
        <v>14</v>
      </c>
      <c r="E240" s="8">
        <v>13</v>
      </c>
      <c r="F240" s="10">
        <v>803.9</v>
      </c>
      <c r="G240" s="5">
        <v>4.5</v>
      </c>
    </row>
    <row r="241" spans="1:7" x14ac:dyDescent="0.55000000000000004">
      <c r="A241" s="2">
        <v>34545</v>
      </c>
      <c r="B241" s="8">
        <v>104.41</v>
      </c>
      <c r="C241" s="8">
        <v>15</v>
      </c>
      <c r="D241" s="8">
        <v>14</v>
      </c>
      <c r="E241" s="8">
        <v>13</v>
      </c>
      <c r="F241" s="10">
        <v>802.6</v>
      </c>
      <c r="G241" s="5">
        <v>4.5</v>
      </c>
    </row>
    <row r="242" spans="1:7" x14ac:dyDescent="0.55000000000000004">
      <c r="A242" s="2">
        <v>34552</v>
      </c>
      <c r="B242" s="8">
        <v>105.21</v>
      </c>
      <c r="C242" s="8">
        <v>15</v>
      </c>
      <c r="D242" s="8">
        <v>14</v>
      </c>
      <c r="E242" s="8">
        <v>13</v>
      </c>
      <c r="F242" s="10">
        <v>802.7</v>
      </c>
      <c r="G242" s="5">
        <v>4.5</v>
      </c>
    </row>
    <row r="243" spans="1:7" x14ac:dyDescent="0.55000000000000004">
      <c r="A243" s="2">
        <v>34559</v>
      </c>
      <c r="B243" s="8">
        <v>106.66</v>
      </c>
      <c r="C243" s="8">
        <v>15</v>
      </c>
      <c r="D243" s="8">
        <v>14</v>
      </c>
      <c r="E243" s="8">
        <v>13</v>
      </c>
      <c r="F243" s="10">
        <v>805.8</v>
      </c>
      <c r="G243" s="5">
        <v>4.6875</v>
      </c>
    </row>
    <row r="244" spans="1:7" x14ac:dyDescent="0.55000000000000004">
      <c r="A244" s="2">
        <v>34566</v>
      </c>
      <c r="B244" s="8">
        <v>107.73</v>
      </c>
      <c r="C244" s="8">
        <v>15</v>
      </c>
      <c r="D244" s="8">
        <v>14</v>
      </c>
      <c r="E244" s="8">
        <v>13</v>
      </c>
      <c r="F244" s="10">
        <v>804.3</v>
      </c>
      <c r="G244" s="5">
        <v>4.8125</v>
      </c>
    </row>
    <row r="245" spans="1:7" x14ac:dyDescent="0.55000000000000004">
      <c r="A245" s="2">
        <v>34573</v>
      </c>
      <c r="B245" s="8">
        <v>107.35</v>
      </c>
      <c r="C245" s="8">
        <v>15</v>
      </c>
      <c r="D245" s="8">
        <v>14</v>
      </c>
      <c r="E245" s="8">
        <v>13</v>
      </c>
      <c r="F245" s="10">
        <v>802.1</v>
      </c>
      <c r="G245" s="5">
        <v>4.8125</v>
      </c>
    </row>
    <row r="246" spans="1:7" x14ac:dyDescent="0.55000000000000004">
      <c r="A246" s="2">
        <v>34580</v>
      </c>
      <c r="B246" s="8">
        <v>109.14</v>
      </c>
      <c r="C246" s="8">
        <v>15</v>
      </c>
      <c r="D246" s="8">
        <v>14</v>
      </c>
      <c r="E246" s="8">
        <v>13</v>
      </c>
      <c r="F246" s="10">
        <v>800.8</v>
      </c>
      <c r="G246" s="5">
        <v>4.875</v>
      </c>
    </row>
    <row r="247" spans="1:7" x14ac:dyDescent="0.55000000000000004">
      <c r="A247" s="2">
        <v>34587</v>
      </c>
      <c r="B247" s="8">
        <v>113.67</v>
      </c>
      <c r="C247" s="8">
        <v>15</v>
      </c>
      <c r="D247" s="8">
        <v>14</v>
      </c>
      <c r="E247" s="8">
        <v>13</v>
      </c>
      <c r="F247" s="10">
        <v>800.8</v>
      </c>
      <c r="G247" s="5">
        <v>4.875</v>
      </c>
    </row>
    <row r="248" spans="1:7" x14ac:dyDescent="0.55000000000000004">
      <c r="A248" s="2">
        <v>34594</v>
      </c>
      <c r="B248" s="8">
        <v>117.92</v>
      </c>
      <c r="C248" s="8">
        <v>15</v>
      </c>
      <c r="D248" s="8">
        <v>14</v>
      </c>
      <c r="E248" s="8">
        <v>13</v>
      </c>
      <c r="F248" s="10">
        <v>799.7</v>
      </c>
      <c r="G248" s="5">
        <v>4.8828100000000001</v>
      </c>
    </row>
    <row r="249" spans="1:7" x14ac:dyDescent="0.55000000000000004">
      <c r="A249" s="2">
        <v>34601</v>
      </c>
      <c r="B249" s="8">
        <v>118.95</v>
      </c>
      <c r="C249" s="8">
        <v>15</v>
      </c>
      <c r="D249" s="8">
        <v>14</v>
      </c>
      <c r="E249" s="8">
        <v>13</v>
      </c>
      <c r="F249" s="10">
        <v>802.5</v>
      </c>
      <c r="G249" s="5">
        <v>5.0546899999999999</v>
      </c>
    </row>
    <row r="250" spans="1:7" x14ac:dyDescent="0.55000000000000004">
      <c r="A250" s="2">
        <v>34608</v>
      </c>
      <c r="B250" s="8">
        <v>120.53</v>
      </c>
      <c r="C250" s="8">
        <v>15</v>
      </c>
      <c r="D250" s="8">
        <v>14</v>
      </c>
      <c r="E250" s="8">
        <v>13</v>
      </c>
      <c r="F250" s="10">
        <v>798.2</v>
      </c>
      <c r="G250" s="5">
        <v>5.0546899999999999</v>
      </c>
    </row>
    <row r="251" spans="1:7" x14ac:dyDescent="0.55000000000000004">
      <c r="A251" s="2">
        <v>34615</v>
      </c>
      <c r="B251" s="8">
        <v>121.55</v>
      </c>
      <c r="C251" s="8">
        <v>15</v>
      </c>
      <c r="D251" s="8">
        <v>14</v>
      </c>
      <c r="E251" s="8">
        <v>13</v>
      </c>
      <c r="F251" s="10">
        <v>799</v>
      </c>
      <c r="G251" s="5">
        <v>5.25</v>
      </c>
    </row>
    <row r="252" spans="1:7" x14ac:dyDescent="0.55000000000000004">
      <c r="A252" s="2">
        <v>34622</v>
      </c>
      <c r="B252" s="8">
        <v>125.32</v>
      </c>
      <c r="C252" s="8">
        <v>15</v>
      </c>
      <c r="D252" s="8">
        <v>14</v>
      </c>
      <c r="E252" s="8">
        <v>13</v>
      </c>
      <c r="F252" s="10">
        <v>798.8</v>
      </c>
      <c r="G252" s="5">
        <v>5.0625</v>
      </c>
    </row>
    <row r="253" spans="1:7" x14ac:dyDescent="0.55000000000000004">
      <c r="A253" s="2">
        <v>34629</v>
      </c>
      <c r="B253" s="8">
        <v>123.11</v>
      </c>
      <c r="C253" s="8">
        <v>15</v>
      </c>
      <c r="D253" s="8">
        <v>14</v>
      </c>
      <c r="E253" s="8">
        <v>13</v>
      </c>
      <c r="F253" s="10">
        <v>798.4</v>
      </c>
      <c r="G253" s="5">
        <v>5</v>
      </c>
    </row>
    <row r="254" spans="1:7" x14ac:dyDescent="0.55000000000000004">
      <c r="A254" s="2">
        <v>34636</v>
      </c>
      <c r="B254" s="8">
        <v>125.11</v>
      </c>
      <c r="C254" s="8">
        <v>15</v>
      </c>
      <c r="D254" s="8">
        <v>14</v>
      </c>
      <c r="E254" s="8">
        <v>13</v>
      </c>
      <c r="F254" s="10">
        <v>796.9</v>
      </c>
      <c r="G254" s="5">
        <v>5.0625</v>
      </c>
    </row>
    <row r="255" spans="1:7" x14ac:dyDescent="0.55000000000000004">
      <c r="A255" s="2">
        <v>34643</v>
      </c>
      <c r="B255" s="8">
        <v>128.33000000000001</v>
      </c>
      <c r="C255" s="8">
        <v>15</v>
      </c>
      <c r="D255" s="8">
        <v>14</v>
      </c>
      <c r="E255" s="8">
        <v>13</v>
      </c>
      <c r="F255" s="10">
        <v>797.2</v>
      </c>
      <c r="G255" s="5">
        <v>5.1875</v>
      </c>
    </row>
    <row r="256" spans="1:7" x14ac:dyDescent="0.55000000000000004">
      <c r="A256" s="2">
        <v>34650</v>
      </c>
      <c r="B256" s="8">
        <v>127.31</v>
      </c>
      <c r="C256" s="8">
        <v>15</v>
      </c>
      <c r="D256" s="8">
        <v>14</v>
      </c>
      <c r="E256" s="8">
        <v>13</v>
      </c>
      <c r="F256" s="10">
        <v>797.1</v>
      </c>
      <c r="G256" s="5">
        <v>5.375</v>
      </c>
    </row>
    <row r="257" spans="1:7" x14ac:dyDescent="0.55000000000000004">
      <c r="A257" s="2">
        <v>34657</v>
      </c>
      <c r="B257" s="8">
        <v>126.15</v>
      </c>
      <c r="C257" s="8">
        <v>15</v>
      </c>
      <c r="D257" s="8">
        <v>14</v>
      </c>
      <c r="E257" s="8">
        <v>13</v>
      </c>
      <c r="F257" s="10">
        <v>796</v>
      </c>
      <c r="G257" s="5">
        <v>5.625</v>
      </c>
    </row>
    <row r="258" spans="1:7" x14ac:dyDescent="0.55000000000000004">
      <c r="A258" s="2">
        <v>34664</v>
      </c>
      <c r="B258" s="8">
        <v>121.78</v>
      </c>
      <c r="C258" s="8">
        <v>15</v>
      </c>
      <c r="D258" s="8">
        <v>14</v>
      </c>
      <c r="E258" s="8">
        <v>13</v>
      </c>
      <c r="F258" s="10">
        <v>794.9</v>
      </c>
      <c r="G258" s="5">
        <v>5.625</v>
      </c>
    </row>
    <row r="259" spans="1:7" x14ac:dyDescent="0.55000000000000004">
      <c r="A259" s="2">
        <v>34671</v>
      </c>
      <c r="B259" s="8">
        <v>117.54</v>
      </c>
      <c r="C259" s="8">
        <v>15</v>
      </c>
      <c r="D259" s="8">
        <v>14</v>
      </c>
      <c r="E259" s="8">
        <v>13</v>
      </c>
      <c r="F259" s="10">
        <v>792.2</v>
      </c>
      <c r="G259" s="5">
        <v>6.125</v>
      </c>
    </row>
    <row r="260" spans="1:7" x14ac:dyDescent="0.55000000000000004">
      <c r="A260" s="2">
        <v>34678</v>
      </c>
      <c r="B260" s="8">
        <v>114.84</v>
      </c>
      <c r="C260" s="8">
        <v>15</v>
      </c>
      <c r="D260" s="8">
        <v>14</v>
      </c>
      <c r="E260" s="8">
        <v>13</v>
      </c>
      <c r="F260" s="10">
        <v>791.6</v>
      </c>
      <c r="G260" s="5">
        <v>6.125</v>
      </c>
    </row>
    <row r="261" spans="1:7" x14ac:dyDescent="0.55000000000000004">
      <c r="A261" s="2">
        <v>34685</v>
      </c>
      <c r="B261" s="8">
        <v>115.5</v>
      </c>
      <c r="C261" s="8">
        <v>15</v>
      </c>
      <c r="D261" s="8">
        <v>14</v>
      </c>
      <c r="E261" s="8">
        <v>13</v>
      </c>
      <c r="F261" s="10">
        <v>793.5</v>
      </c>
      <c r="G261" s="5">
        <v>6.125</v>
      </c>
    </row>
    <row r="262" spans="1:7" x14ac:dyDescent="0.55000000000000004">
      <c r="A262" s="2">
        <v>34692</v>
      </c>
      <c r="B262" s="8">
        <v>114.17</v>
      </c>
      <c r="C262" s="8">
        <v>15</v>
      </c>
      <c r="D262" s="8">
        <v>14</v>
      </c>
      <c r="E262" s="8">
        <v>13</v>
      </c>
      <c r="F262" s="10">
        <v>791.1</v>
      </c>
      <c r="G262" s="5">
        <v>6</v>
      </c>
    </row>
    <row r="263" spans="1:7" x14ac:dyDescent="0.55000000000000004">
      <c r="A263" s="2">
        <v>34696</v>
      </c>
      <c r="B263" s="8">
        <v>113.51</v>
      </c>
      <c r="C263" s="8">
        <v>15</v>
      </c>
      <c r="D263" s="8">
        <v>14</v>
      </c>
      <c r="E263" s="8">
        <v>13</v>
      </c>
      <c r="F263" s="10">
        <v>790.1</v>
      </c>
      <c r="G263" s="5">
        <v>6.125</v>
      </c>
    </row>
    <row r="264" spans="1:7" x14ac:dyDescent="0.55000000000000004">
      <c r="A264" s="2">
        <v>34706</v>
      </c>
      <c r="B264" s="8">
        <v>108.91</v>
      </c>
      <c r="C264" s="8">
        <v>14.74</v>
      </c>
      <c r="D264" s="8">
        <v>12.76</v>
      </c>
      <c r="E264" s="8">
        <v>10.78</v>
      </c>
      <c r="F264" s="10">
        <v>790.3</v>
      </c>
      <c r="G264" s="5">
        <v>5.875</v>
      </c>
    </row>
    <row r="265" spans="1:7" x14ac:dyDescent="0.55000000000000004">
      <c r="A265" s="2">
        <v>34713</v>
      </c>
      <c r="B265" s="8">
        <v>106.36</v>
      </c>
      <c r="C265" s="8">
        <v>16.399999999999999</v>
      </c>
      <c r="D265" s="8">
        <v>16.934999999999999</v>
      </c>
      <c r="E265" s="8">
        <v>17.47</v>
      </c>
      <c r="F265" s="10">
        <v>792.8</v>
      </c>
      <c r="G265" s="5">
        <v>5.8125</v>
      </c>
    </row>
    <row r="266" spans="1:7" x14ac:dyDescent="0.55000000000000004">
      <c r="A266" s="2">
        <v>34720</v>
      </c>
      <c r="B266" s="8">
        <v>104.82</v>
      </c>
      <c r="C266" s="8">
        <v>15.8</v>
      </c>
      <c r="D266" s="8">
        <v>15.5</v>
      </c>
      <c r="E266" s="8">
        <v>15.2</v>
      </c>
      <c r="F266" s="10">
        <v>792.5</v>
      </c>
      <c r="G266" s="5">
        <v>6</v>
      </c>
    </row>
    <row r="267" spans="1:7" x14ac:dyDescent="0.55000000000000004">
      <c r="A267" s="2">
        <v>34727</v>
      </c>
      <c r="B267" s="8">
        <v>102.85</v>
      </c>
      <c r="C267" s="8">
        <v>16.54</v>
      </c>
      <c r="D267" s="8">
        <v>18.899999999999999</v>
      </c>
      <c r="E267" s="8">
        <v>21.26</v>
      </c>
      <c r="F267" s="10">
        <v>786.7</v>
      </c>
      <c r="G267" s="5">
        <v>6</v>
      </c>
    </row>
    <row r="268" spans="1:7" x14ac:dyDescent="0.55000000000000004">
      <c r="A268" s="2">
        <v>34734</v>
      </c>
      <c r="B268" s="8">
        <v>105.26</v>
      </c>
      <c r="C268" s="8">
        <v>16.670000000000002</v>
      </c>
      <c r="D268" s="8">
        <v>17.015000000000001</v>
      </c>
      <c r="E268" s="8">
        <v>17.36</v>
      </c>
      <c r="F268" s="10">
        <v>791.6</v>
      </c>
      <c r="G268" s="5">
        <v>6.125</v>
      </c>
    </row>
    <row r="269" spans="1:7" x14ac:dyDescent="0.55000000000000004">
      <c r="A269" s="2">
        <v>34741</v>
      </c>
      <c r="B269" s="8">
        <v>104.93</v>
      </c>
      <c r="C269" s="8">
        <v>16.850000000000001</v>
      </c>
      <c r="D269" s="8">
        <v>16.365000000000002</v>
      </c>
      <c r="E269" s="8">
        <v>15.88</v>
      </c>
      <c r="F269" s="10">
        <v>793.5</v>
      </c>
      <c r="G269" s="5">
        <v>6.09375</v>
      </c>
    </row>
    <row r="270" spans="1:7" x14ac:dyDescent="0.55000000000000004">
      <c r="A270" s="2">
        <v>34748</v>
      </c>
      <c r="B270" s="8">
        <v>99.76</v>
      </c>
      <c r="C270" s="8">
        <v>16.68</v>
      </c>
      <c r="D270" s="8">
        <v>14.73</v>
      </c>
      <c r="E270" s="8">
        <v>12.78</v>
      </c>
      <c r="F270" s="10">
        <v>794.8</v>
      </c>
      <c r="G270" s="5">
        <v>6.125</v>
      </c>
    </row>
    <row r="271" spans="1:7" x14ac:dyDescent="0.55000000000000004">
      <c r="A271" s="2">
        <v>34755</v>
      </c>
      <c r="B271" s="8">
        <v>101.36</v>
      </c>
      <c r="C271" s="8">
        <v>16.66</v>
      </c>
      <c r="D271" s="8">
        <v>15.385</v>
      </c>
      <c r="E271" s="8">
        <v>14.11</v>
      </c>
      <c r="F271" s="10">
        <v>787.1</v>
      </c>
      <c r="G271" s="5">
        <v>6.0859399999999999</v>
      </c>
    </row>
    <row r="272" spans="1:7" x14ac:dyDescent="0.55000000000000004">
      <c r="A272" s="2">
        <v>34762</v>
      </c>
      <c r="B272" s="8">
        <v>102.43</v>
      </c>
      <c r="C272" s="8">
        <v>16.25</v>
      </c>
      <c r="D272" s="8">
        <v>13.73</v>
      </c>
      <c r="E272" s="8">
        <v>11.21</v>
      </c>
      <c r="F272" s="10">
        <v>790.8</v>
      </c>
      <c r="G272" s="5">
        <v>6.125</v>
      </c>
    </row>
    <row r="273" spans="1:7" x14ac:dyDescent="0.55000000000000004">
      <c r="A273" s="2">
        <v>34769</v>
      </c>
      <c r="B273" s="8">
        <v>106.47</v>
      </c>
      <c r="C273" s="8">
        <v>15.56</v>
      </c>
      <c r="D273" s="8">
        <v>14.045</v>
      </c>
      <c r="E273" s="8">
        <v>12.53</v>
      </c>
      <c r="F273" s="10">
        <v>783.3</v>
      </c>
      <c r="G273" s="5">
        <v>6.125</v>
      </c>
    </row>
    <row r="274" spans="1:7" x14ac:dyDescent="0.55000000000000004">
      <c r="A274" s="2">
        <v>34776</v>
      </c>
      <c r="B274" s="8">
        <v>107.03</v>
      </c>
      <c r="C274" s="8">
        <v>15</v>
      </c>
      <c r="D274" s="8">
        <v>12.98</v>
      </c>
      <c r="E274" s="8">
        <v>10.96</v>
      </c>
      <c r="F274" s="10">
        <v>775.7</v>
      </c>
      <c r="G274" s="5">
        <v>6.125</v>
      </c>
    </row>
    <row r="275" spans="1:7" x14ac:dyDescent="0.55000000000000004">
      <c r="A275" s="2">
        <v>34783</v>
      </c>
      <c r="B275" s="8">
        <v>107.95</v>
      </c>
      <c r="C275" s="8">
        <v>14.9</v>
      </c>
      <c r="D275" s="8">
        <v>14.115</v>
      </c>
      <c r="E275" s="8">
        <v>13.33</v>
      </c>
      <c r="F275" s="10">
        <v>770.9</v>
      </c>
      <c r="G275" s="5">
        <v>6.125</v>
      </c>
    </row>
    <row r="276" spans="1:7" x14ac:dyDescent="0.55000000000000004">
      <c r="A276" s="2">
        <v>34790</v>
      </c>
      <c r="B276" s="8">
        <v>105.11</v>
      </c>
      <c r="C276" s="8">
        <v>14.3</v>
      </c>
      <c r="D276" s="8">
        <v>12.88</v>
      </c>
      <c r="E276" s="8">
        <v>11.46</v>
      </c>
      <c r="F276" s="10">
        <v>771.4</v>
      </c>
      <c r="G276" s="5">
        <v>6.125</v>
      </c>
    </row>
    <row r="277" spans="1:7" x14ac:dyDescent="0.55000000000000004">
      <c r="A277" s="2">
        <v>34797</v>
      </c>
      <c r="B277" s="8">
        <v>102.12</v>
      </c>
      <c r="C277" s="8">
        <v>14.4</v>
      </c>
      <c r="D277" s="8">
        <v>13.455</v>
      </c>
      <c r="E277" s="8">
        <v>12.51</v>
      </c>
      <c r="F277" s="10">
        <v>769.8</v>
      </c>
      <c r="G277" s="5">
        <v>6.125</v>
      </c>
    </row>
    <row r="278" spans="1:7" x14ac:dyDescent="0.55000000000000004">
      <c r="A278" s="2">
        <v>34804</v>
      </c>
      <c r="B278" s="8">
        <v>102.35</v>
      </c>
      <c r="C278" s="8">
        <v>14.31</v>
      </c>
      <c r="D278" s="8">
        <v>13.010000000000002</v>
      </c>
      <c r="E278" s="8">
        <v>11.71</v>
      </c>
      <c r="F278" s="10">
        <v>770.2</v>
      </c>
      <c r="G278" s="5">
        <v>6.125</v>
      </c>
    </row>
    <row r="279" spans="1:7" x14ac:dyDescent="0.55000000000000004">
      <c r="A279" s="2">
        <v>34811</v>
      </c>
      <c r="B279" s="8">
        <v>101.15</v>
      </c>
      <c r="C279" s="8">
        <v>14.6</v>
      </c>
      <c r="D279" s="8">
        <v>13.19</v>
      </c>
      <c r="E279" s="8">
        <v>11.78</v>
      </c>
      <c r="F279" s="10">
        <v>764.4</v>
      </c>
      <c r="G279" s="5">
        <v>6.0625</v>
      </c>
    </row>
    <row r="280" spans="1:7" x14ac:dyDescent="0.55000000000000004">
      <c r="A280" s="2">
        <v>34818</v>
      </c>
      <c r="B280" s="8">
        <v>101.78</v>
      </c>
      <c r="C280" s="8">
        <v>14.7</v>
      </c>
      <c r="D280" s="8">
        <v>14.54</v>
      </c>
      <c r="E280" s="8">
        <v>14.38</v>
      </c>
      <c r="F280" s="10">
        <v>761.8</v>
      </c>
      <c r="G280" s="5">
        <v>6.0625</v>
      </c>
    </row>
    <row r="281" spans="1:7" x14ac:dyDescent="0.55000000000000004">
      <c r="A281" s="2">
        <v>34825</v>
      </c>
      <c r="B281" s="8">
        <v>104.35</v>
      </c>
      <c r="C281" s="8">
        <v>14.68</v>
      </c>
      <c r="D281" s="8">
        <v>13.955</v>
      </c>
      <c r="E281" s="8">
        <v>13.23</v>
      </c>
      <c r="F281" s="10">
        <v>762.5</v>
      </c>
      <c r="G281" s="5">
        <v>6.0625</v>
      </c>
    </row>
    <row r="282" spans="1:7" x14ac:dyDescent="0.55000000000000004">
      <c r="A282" s="2">
        <v>34832</v>
      </c>
      <c r="B282" s="8">
        <v>101.1</v>
      </c>
      <c r="C282" s="8">
        <v>14.95</v>
      </c>
      <c r="D282" s="8">
        <v>14.629999999999999</v>
      </c>
      <c r="E282" s="8">
        <v>14.31</v>
      </c>
      <c r="F282" s="10">
        <v>763.3</v>
      </c>
      <c r="G282" s="5">
        <v>6.0625</v>
      </c>
    </row>
    <row r="283" spans="1:7" x14ac:dyDescent="0.55000000000000004">
      <c r="A283" s="2">
        <v>34839</v>
      </c>
      <c r="B283" s="8">
        <v>99.76</v>
      </c>
      <c r="C283" s="8">
        <v>14.85</v>
      </c>
      <c r="D283" s="8">
        <v>13.385</v>
      </c>
      <c r="E283" s="8">
        <v>11.92</v>
      </c>
      <c r="F283" s="10">
        <v>760.7</v>
      </c>
      <c r="G283" s="5">
        <v>6.0625</v>
      </c>
    </row>
    <row r="284" spans="1:7" x14ac:dyDescent="0.55000000000000004">
      <c r="A284" s="2">
        <v>34846</v>
      </c>
      <c r="B284" s="8">
        <v>96.1</v>
      </c>
      <c r="C284" s="8">
        <v>15.25</v>
      </c>
      <c r="D284" s="8">
        <v>14.555</v>
      </c>
      <c r="E284" s="8">
        <v>13.86</v>
      </c>
      <c r="F284" s="10">
        <v>760.6</v>
      </c>
      <c r="G284" s="5">
        <v>6.0625</v>
      </c>
    </row>
    <row r="285" spans="1:7" x14ac:dyDescent="0.55000000000000004">
      <c r="A285" s="2">
        <v>34853</v>
      </c>
      <c r="B285" s="8">
        <v>101.13</v>
      </c>
      <c r="C285" s="8">
        <v>14.6</v>
      </c>
      <c r="D285" s="8">
        <v>12.414999999999999</v>
      </c>
      <c r="E285" s="8">
        <v>10.23</v>
      </c>
      <c r="F285" s="10">
        <v>760.8</v>
      </c>
      <c r="G285" s="5">
        <v>6.0546899999999999</v>
      </c>
    </row>
    <row r="286" spans="1:7" x14ac:dyDescent="0.55000000000000004">
      <c r="A286" s="2">
        <v>34860</v>
      </c>
      <c r="B286" s="8">
        <v>100.67</v>
      </c>
      <c r="C286" s="8">
        <v>14.5</v>
      </c>
      <c r="D286" s="8">
        <v>13.14</v>
      </c>
      <c r="E286" s="8">
        <v>11.78</v>
      </c>
      <c r="F286" s="10">
        <v>764.3</v>
      </c>
      <c r="G286" s="5">
        <v>6.0625</v>
      </c>
    </row>
    <row r="287" spans="1:7" x14ac:dyDescent="0.55000000000000004">
      <c r="A287" s="2">
        <v>34867</v>
      </c>
      <c r="B287" s="8">
        <v>99.87</v>
      </c>
      <c r="C287" s="8">
        <v>14.7</v>
      </c>
      <c r="D287" s="8">
        <v>13.36</v>
      </c>
      <c r="E287" s="8">
        <v>12.02</v>
      </c>
      <c r="F287" s="10">
        <v>761.3</v>
      </c>
      <c r="G287" s="5">
        <v>6.0625</v>
      </c>
    </row>
    <row r="288" spans="1:7" x14ac:dyDescent="0.55000000000000004">
      <c r="A288" s="2">
        <v>34874</v>
      </c>
      <c r="B288" s="8">
        <v>98.89</v>
      </c>
      <c r="C288" s="8">
        <v>14.85</v>
      </c>
      <c r="D288" s="8">
        <v>14.780000000000001</v>
      </c>
      <c r="E288" s="8">
        <v>14.71</v>
      </c>
      <c r="F288" s="10">
        <v>760.3</v>
      </c>
      <c r="G288" s="5">
        <v>6.0625</v>
      </c>
    </row>
    <row r="289" spans="1:7" x14ac:dyDescent="0.55000000000000004">
      <c r="A289" s="2">
        <v>34881</v>
      </c>
      <c r="B289" s="8">
        <v>102.87</v>
      </c>
      <c r="C289" s="8">
        <v>15</v>
      </c>
      <c r="D289" s="8">
        <v>14.225</v>
      </c>
      <c r="E289" s="8">
        <v>13.45</v>
      </c>
      <c r="F289" s="10">
        <v>758</v>
      </c>
      <c r="G289" s="5">
        <v>6.125</v>
      </c>
    </row>
    <row r="290" spans="1:7" x14ac:dyDescent="0.55000000000000004">
      <c r="A290" s="2">
        <v>34888</v>
      </c>
      <c r="B290" s="8">
        <v>106.91</v>
      </c>
      <c r="C290" s="8">
        <v>14.35</v>
      </c>
      <c r="D290" s="8">
        <v>12.559999999999999</v>
      </c>
      <c r="E290" s="8">
        <v>10.77</v>
      </c>
      <c r="F290" s="10">
        <v>757.2</v>
      </c>
      <c r="G290" s="5">
        <v>5.875</v>
      </c>
    </row>
    <row r="291" spans="1:7" x14ac:dyDescent="0.55000000000000004">
      <c r="A291" s="2">
        <v>34895</v>
      </c>
      <c r="B291" s="8">
        <v>109.36</v>
      </c>
      <c r="C291" s="8">
        <v>14.2</v>
      </c>
      <c r="D291" s="8">
        <v>12.705</v>
      </c>
      <c r="E291" s="8">
        <v>11.21</v>
      </c>
      <c r="F291" s="10">
        <v>759.1</v>
      </c>
      <c r="G291" s="5">
        <v>5.875</v>
      </c>
    </row>
    <row r="292" spans="1:7" x14ac:dyDescent="0.55000000000000004">
      <c r="A292" s="2">
        <v>34902</v>
      </c>
      <c r="B292" s="8">
        <v>108.65</v>
      </c>
      <c r="C292" s="8">
        <v>14.1</v>
      </c>
      <c r="D292" s="8">
        <v>12.04</v>
      </c>
      <c r="E292" s="8">
        <v>9.98</v>
      </c>
      <c r="F292" s="10">
        <v>756.1</v>
      </c>
      <c r="G292" s="5">
        <v>5.875</v>
      </c>
    </row>
    <row r="293" spans="1:7" x14ac:dyDescent="0.55000000000000004">
      <c r="A293" s="2">
        <v>34909</v>
      </c>
      <c r="B293" s="8">
        <v>105</v>
      </c>
      <c r="C293" s="8">
        <v>13.85</v>
      </c>
      <c r="D293" s="8">
        <v>12.965</v>
      </c>
      <c r="E293" s="8">
        <v>12.08</v>
      </c>
      <c r="F293" s="10">
        <v>756.5</v>
      </c>
      <c r="G293" s="5">
        <v>5.875</v>
      </c>
    </row>
    <row r="294" spans="1:7" x14ac:dyDescent="0.55000000000000004">
      <c r="A294" s="2">
        <v>34916</v>
      </c>
      <c r="B294" s="8">
        <v>102.84</v>
      </c>
      <c r="C294" s="8">
        <v>13.65</v>
      </c>
      <c r="D294" s="8">
        <v>12.275</v>
      </c>
      <c r="E294" s="8">
        <v>10.9</v>
      </c>
      <c r="F294" s="10">
        <v>759</v>
      </c>
      <c r="G294" s="5">
        <v>5.875</v>
      </c>
    </row>
    <row r="295" spans="1:7" x14ac:dyDescent="0.55000000000000004">
      <c r="A295" s="2">
        <v>34923</v>
      </c>
      <c r="B295" s="8">
        <v>102</v>
      </c>
      <c r="C295" s="8">
        <v>13.45</v>
      </c>
      <c r="D295" s="8">
        <v>12.44</v>
      </c>
      <c r="E295" s="8">
        <v>11.43</v>
      </c>
      <c r="F295" s="10">
        <v>760.1</v>
      </c>
      <c r="G295" s="5">
        <v>5.875</v>
      </c>
    </row>
    <row r="296" spans="1:7" x14ac:dyDescent="0.55000000000000004">
      <c r="A296" s="2">
        <v>34930</v>
      </c>
      <c r="B296" s="8">
        <v>102.57</v>
      </c>
      <c r="C296" s="8">
        <v>12.95</v>
      </c>
      <c r="D296" s="8">
        <v>12.059999999999999</v>
      </c>
      <c r="E296" s="8">
        <v>11.17</v>
      </c>
      <c r="F296" s="10">
        <v>782.8</v>
      </c>
      <c r="G296" s="5">
        <v>5.9375</v>
      </c>
    </row>
    <row r="297" spans="1:7" x14ac:dyDescent="0.55000000000000004">
      <c r="A297" s="2">
        <v>34937</v>
      </c>
      <c r="B297" s="8">
        <v>104.09</v>
      </c>
      <c r="C297" s="8">
        <v>13.55</v>
      </c>
      <c r="D297" s="8">
        <v>13.04</v>
      </c>
      <c r="E297" s="8">
        <v>12.53</v>
      </c>
      <c r="F297" s="10">
        <v>776.6</v>
      </c>
      <c r="G297" s="5">
        <v>5.875</v>
      </c>
    </row>
    <row r="298" spans="1:7" x14ac:dyDescent="0.55000000000000004">
      <c r="A298" s="2">
        <v>34944</v>
      </c>
      <c r="B298" s="8">
        <v>104.13</v>
      </c>
      <c r="C298" s="8">
        <v>13.3</v>
      </c>
      <c r="D298" s="8">
        <v>12.22</v>
      </c>
      <c r="E298" s="8">
        <v>11.14</v>
      </c>
      <c r="F298" s="10">
        <v>772.7</v>
      </c>
      <c r="G298" s="5">
        <v>5.875</v>
      </c>
    </row>
    <row r="299" spans="1:7" x14ac:dyDescent="0.55000000000000004">
      <c r="A299" s="2">
        <v>34949</v>
      </c>
      <c r="B299" s="8">
        <v>108.61</v>
      </c>
      <c r="C299" s="8">
        <v>13.4</v>
      </c>
      <c r="D299" s="8">
        <v>12.79</v>
      </c>
      <c r="E299" s="8">
        <v>12.18</v>
      </c>
      <c r="F299" s="10">
        <v>770.9</v>
      </c>
      <c r="G299" s="5">
        <v>5.875</v>
      </c>
    </row>
    <row r="300" spans="1:7" x14ac:dyDescent="0.55000000000000004">
      <c r="A300" s="2">
        <v>34958</v>
      </c>
      <c r="B300" s="8">
        <v>113.47</v>
      </c>
      <c r="C300" s="8">
        <v>13.25</v>
      </c>
      <c r="D300" s="8">
        <v>12.14</v>
      </c>
      <c r="E300" s="8">
        <v>11.03</v>
      </c>
      <c r="F300" s="10">
        <v>776</v>
      </c>
      <c r="G300" s="5">
        <v>5.8125</v>
      </c>
    </row>
    <row r="301" spans="1:7" x14ac:dyDescent="0.55000000000000004">
      <c r="A301" s="2">
        <v>34965</v>
      </c>
      <c r="B301" s="8">
        <v>112.87</v>
      </c>
      <c r="C301" s="8">
        <v>13</v>
      </c>
      <c r="D301" s="8">
        <v>11.96</v>
      </c>
      <c r="E301" s="8">
        <v>10.92</v>
      </c>
      <c r="F301" s="10">
        <v>769.8</v>
      </c>
      <c r="G301" s="5">
        <v>5.8359399999999999</v>
      </c>
    </row>
    <row r="302" spans="1:7" x14ac:dyDescent="0.55000000000000004">
      <c r="A302" s="2">
        <v>34972</v>
      </c>
      <c r="B302" s="8">
        <v>111.97</v>
      </c>
      <c r="C302" s="8">
        <v>12.8</v>
      </c>
      <c r="D302" s="8">
        <v>11.71</v>
      </c>
      <c r="E302" s="8">
        <v>10.62</v>
      </c>
      <c r="F302" s="10">
        <v>768.4</v>
      </c>
      <c r="G302" s="5">
        <v>5.875</v>
      </c>
    </row>
    <row r="303" spans="1:7" x14ac:dyDescent="0.55000000000000004">
      <c r="A303" s="2">
        <v>34979</v>
      </c>
      <c r="B303" s="8">
        <v>114.65</v>
      </c>
      <c r="C303" s="8">
        <v>12.6</v>
      </c>
      <c r="D303" s="8">
        <v>11.774999999999999</v>
      </c>
      <c r="E303" s="8">
        <v>10.95</v>
      </c>
      <c r="F303" s="10">
        <v>768.8</v>
      </c>
      <c r="G303" s="5">
        <v>5.875</v>
      </c>
    </row>
    <row r="304" spans="1:7" x14ac:dyDescent="0.55000000000000004">
      <c r="A304" s="2">
        <v>34986</v>
      </c>
      <c r="B304" s="8">
        <v>116.09</v>
      </c>
      <c r="C304" s="8">
        <v>12.25</v>
      </c>
      <c r="D304" s="8">
        <v>11.535</v>
      </c>
      <c r="E304" s="8">
        <v>10.82</v>
      </c>
      <c r="F304" s="10">
        <v>768.6</v>
      </c>
      <c r="G304" s="5">
        <v>5.875</v>
      </c>
    </row>
    <row r="305" spans="1:7" x14ac:dyDescent="0.55000000000000004">
      <c r="A305" s="2">
        <v>34993</v>
      </c>
      <c r="B305" s="8">
        <v>114.29</v>
      </c>
      <c r="C305" s="8">
        <v>12.15</v>
      </c>
      <c r="D305" s="8">
        <v>11.465</v>
      </c>
      <c r="E305" s="8">
        <v>10.78</v>
      </c>
      <c r="F305" s="10">
        <v>767.5</v>
      </c>
      <c r="G305" s="5">
        <v>5.8671899999999999</v>
      </c>
    </row>
    <row r="306" spans="1:7" x14ac:dyDescent="0.55000000000000004">
      <c r="A306" s="2">
        <v>34998</v>
      </c>
      <c r="B306" s="8">
        <v>114.47</v>
      </c>
      <c r="C306" s="8">
        <v>12.15</v>
      </c>
      <c r="D306" s="8">
        <v>12.035</v>
      </c>
      <c r="E306" s="8">
        <v>11.92</v>
      </c>
      <c r="F306" s="10">
        <v>765.7</v>
      </c>
      <c r="G306" s="5">
        <v>5.8359399999999999</v>
      </c>
    </row>
    <row r="307" spans="1:7" x14ac:dyDescent="0.55000000000000004">
      <c r="A307" s="2">
        <v>35007</v>
      </c>
      <c r="B307" s="8">
        <v>112.87</v>
      </c>
      <c r="C307" s="8">
        <v>11.85</v>
      </c>
      <c r="D307" s="8">
        <v>11.52</v>
      </c>
      <c r="E307" s="8">
        <v>11.19</v>
      </c>
      <c r="F307" s="10">
        <v>772.2</v>
      </c>
      <c r="G307" s="5">
        <v>5.8125</v>
      </c>
    </row>
    <row r="308" spans="1:7" x14ac:dyDescent="0.55000000000000004">
      <c r="A308" s="2">
        <v>35014</v>
      </c>
      <c r="B308" s="8">
        <v>110.67</v>
      </c>
      <c r="C308" s="8">
        <v>11.95</v>
      </c>
      <c r="D308" s="8">
        <v>11.654999999999999</v>
      </c>
      <c r="E308" s="8">
        <v>11.36</v>
      </c>
      <c r="F308" s="10">
        <v>768.5</v>
      </c>
      <c r="G308" s="5">
        <v>5.8125</v>
      </c>
    </row>
    <row r="309" spans="1:7" x14ac:dyDescent="0.55000000000000004">
      <c r="A309" s="2">
        <v>35021</v>
      </c>
      <c r="B309" s="8">
        <v>106.97</v>
      </c>
      <c r="C309" s="8">
        <v>11.95</v>
      </c>
      <c r="D309" s="8">
        <v>11.61</v>
      </c>
      <c r="E309" s="8">
        <v>11.27</v>
      </c>
      <c r="F309" s="10">
        <v>769.5</v>
      </c>
      <c r="G309" s="5">
        <v>5.8125</v>
      </c>
    </row>
    <row r="310" spans="1:7" x14ac:dyDescent="0.55000000000000004">
      <c r="A310" s="2">
        <v>35028</v>
      </c>
      <c r="B310" s="8">
        <v>106.59</v>
      </c>
      <c r="C310" s="8">
        <v>12.05</v>
      </c>
      <c r="D310" s="8">
        <v>11.57</v>
      </c>
      <c r="E310" s="8">
        <v>11.09</v>
      </c>
      <c r="F310" s="10">
        <v>768.7</v>
      </c>
      <c r="G310" s="5">
        <v>5.8242200000000004</v>
      </c>
    </row>
    <row r="311" spans="1:7" x14ac:dyDescent="0.55000000000000004">
      <c r="A311" s="2">
        <v>35035</v>
      </c>
      <c r="B311" s="8">
        <v>104.87</v>
      </c>
      <c r="C311" s="8">
        <v>11.75</v>
      </c>
      <c r="D311" s="8">
        <v>10.965</v>
      </c>
      <c r="E311" s="8">
        <v>10.18</v>
      </c>
      <c r="F311" s="10">
        <v>770.7</v>
      </c>
      <c r="G311" s="5">
        <v>5.9375</v>
      </c>
    </row>
    <row r="312" spans="1:7" x14ac:dyDescent="0.55000000000000004">
      <c r="A312" s="2">
        <v>35042</v>
      </c>
      <c r="B312" s="8">
        <v>108.88</v>
      </c>
      <c r="C312" s="8">
        <v>11.57</v>
      </c>
      <c r="D312" s="8">
        <v>10.98</v>
      </c>
      <c r="E312" s="8">
        <v>10.39</v>
      </c>
      <c r="F312" s="10">
        <v>769.8</v>
      </c>
      <c r="G312" s="5">
        <v>5.9335899999999997</v>
      </c>
    </row>
    <row r="313" spans="1:7" x14ac:dyDescent="0.55000000000000004">
      <c r="A313" s="2">
        <v>35049</v>
      </c>
      <c r="B313" s="8">
        <v>99.57</v>
      </c>
      <c r="C313" s="8">
        <v>11.55</v>
      </c>
      <c r="D313" s="8">
        <v>10.984999999999999</v>
      </c>
      <c r="E313" s="8">
        <v>10.42</v>
      </c>
      <c r="F313" s="10">
        <v>771.5</v>
      </c>
      <c r="G313" s="5">
        <v>5.9296899999999999</v>
      </c>
    </row>
    <row r="314" spans="1:7" x14ac:dyDescent="0.55000000000000004">
      <c r="A314" s="2">
        <v>35056</v>
      </c>
      <c r="B314" s="8">
        <v>100.83</v>
      </c>
      <c r="C314" s="8">
        <v>11.85</v>
      </c>
      <c r="D314" s="8">
        <v>11.625</v>
      </c>
      <c r="E314" s="8">
        <v>11.4</v>
      </c>
      <c r="F314" s="10">
        <v>772.6</v>
      </c>
      <c r="G314" s="5">
        <v>5.75</v>
      </c>
    </row>
    <row r="315" spans="1:7" x14ac:dyDescent="0.55000000000000004">
      <c r="A315" s="2">
        <v>35060</v>
      </c>
      <c r="B315" s="8">
        <v>100.01</v>
      </c>
      <c r="C315" s="8">
        <v>11.98</v>
      </c>
      <c r="D315" s="8">
        <v>12.190000000000001</v>
      </c>
      <c r="E315" s="8">
        <v>12.4</v>
      </c>
      <c r="F315" s="10">
        <v>772.6</v>
      </c>
      <c r="G315" s="5">
        <v>5.75</v>
      </c>
    </row>
    <row r="316" spans="1:7" x14ac:dyDescent="0.55000000000000004">
      <c r="A316" s="2">
        <v>35070</v>
      </c>
      <c r="B316" s="8">
        <v>97.21</v>
      </c>
      <c r="C316" s="8">
        <v>11.6</v>
      </c>
      <c r="D316" s="8">
        <v>10.93</v>
      </c>
      <c r="E316" s="8">
        <v>10.26</v>
      </c>
      <c r="F316" s="10">
        <v>787.5</v>
      </c>
      <c r="G316" s="5">
        <v>5.625</v>
      </c>
    </row>
    <row r="317" spans="1:7" x14ac:dyDescent="0.55000000000000004">
      <c r="A317" s="2">
        <v>35077</v>
      </c>
      <c r="B317" s="8">
        <v>98.69</v>
      </c>
      <c r="C317" s="8">
        <v>11.4</v>
      </c>
      <c r="D317" s="8">
        <v>10.785</v>
      </c>
      <c r="E317" s="8">
        <v>10.17</v>
      </c>
      <c r="F317" s="10">
        <v>790.6</v>
      </c>
      <c r="G317" s="5">
        <v>5.625</v>
      </c>
    </row>
    <row r="318" spans="1:7" x14ac:dyDescent="0.55000000000000004">
      <c r="A318" s="2">
        <v>35084</v>
      </c>
      <c r="B318" s="8">
        <v>95.26</v>
      </c>
      <c r="C318" s="8">
        <v>11.75</v>
      </c>
      <c r="D318" s="8">
        <v>11.02</v>
      </c>
      <c r="E318" s="8">
        <v>10.29</v>
      </c>
      <c r="F318" s="10">
        <v>789.6</v>
      </c>
      <c r="G318" s="5">
        <v>5.5625</v>
      </c>
    </row>
    <row r="319" spans="1:7" x14ac:dyDescent="0.55000000000000004">
      <c r="A319" s="2">
        <v>35091</v>
      </c>
      <c r="B319" s="8">
        <v>97.76</v>
      </c>
      <c r="C319" s="8">
        <v>11.73</v>
      </c>
      <c r="D319" s="8">
        <v>11.22</v>
      </c>
      <c r="E319" s="8">
        <v>10.71</v>
      </c>
      <c r="F319" s="10">
        <v>785.1</v>
      </c>
      <c r="G319" s="5">
        <v>5.5390600000000001</v>
      </c>
    </row>
    <row r="320" spans="1:7" x14ac:dyDescent="0.55000000000000004">
      <c r="A320" s="2">
        <v>35098</v>
      </c>
      <c r="B320" s="8">
        <v>99.75</v>
      </c>
      <c r="C320" s="8">
        <v>11.6</v>
      </c>
      <c r="D320" s="8">
        <v>10.66</v>
      </c>
      <c r="E320" s="8">
        <v>9.7200000000000006</v>
      </c>
      <c r="F320" s="10">
        <v>782.8</v>
      </c>
      <c r="G320" s="5">
        <v>5.375</v>
      </c>
    </row>
    <row r="321" spans="1:7" x14ac:dyDescent="0.55000000000000004">
      <c r="A321" s="2">
        <v>35105</v>
      </c>
      <c r="B321" s="8">
        <v>98.65</v>
      </c>
      <c r="C321" s="8">
        <v>11.75</v>
      </c>
      <c r="D321" s="8">
        <v>11.055</v>
      </c>
      <c r="E321" s="8">
        <v>10.36</v>
      </c>
      <c r="F321" s="10">
        <v>781</v>
      </c>
      <c r="G321" s="5">
        <v>5.3320299999999996</v>
      </c>
    </row>
    <row r="322" spans="1:7" x14ac:dyDescent="0.55000000000000004">
      <c r="A322" s="2">
        <v>35112</v>
      </c>
      <c r="B322" s="8">
        <v>100.49</v>
      </c>
      <c r="C322" s="8">
        <v>11.66</v>
      </c>
      <c r="D322" s="8">
        <v>11.690000000000001</v>
      </c>
      <c r="E322" s="8">
        <v>11.72</v>
      </c>
      <c r="F322" s="10">
        <v>779.2</v>
      </c>
      <c r="G322" s="5">
        <v>5.3125</v>
      </c>
    </row>
    <row r="323" spans="1:7" x14ac:dyDescent="0.55000000000000004">
      <c r="A323" s="2">
        <v>35119</v>
      </c>
      <c r="B323" s="8">
        <v>97.9</v>
      </c>
      <c r="C323" s="8">
        <v>11.7</v>
      </c>
      <c r="D323" s="8">
        <v>11.344999999999999</v>
      </c>
      <c r="E323" s="8">
        <v>10.99</v>
      </c>
      <c r="F323" s="10">
        <v>780</v>
      </c>
      <c r="G323" s="5">
        <v>5.3125</v>
      </c>
    </row>
    <row r="324" spans="1:7" x14ac:dyDescent="0.55000000000000004">
      <c r="A324" s="2">
        <v>35126</v>
      </c>
      <c r="B324" s="8">
        <v>96.64</v>
      </c>
      <c r="C324" s="8">
        <v>11.67</v>
      </c>
      <c r="D324" s="8">
        <v>11.285</v>
      </c>
      <c r="E324" s="8">
        <v>10.9</v>
      </c>
      <c r="F324" s="10">
        <v>782.9</v>
      </c>
      <c r="G324" s="5">
        <v>5.3125</v>
      </c>
    </row>
    <row r="325" spans="1:7" x14ac:dyDescent="0.55000000000000004">
      <c r="A325" s="2">
        <v>35133</v>
      </c>
      <c r="B325" s="8">
        <v>97.43</v>
      </c>
      <c r="C325" s="8">
        <v>11.65</v>
      </c>
      <c r="D325" s="8">
        <v>11.025</v>
      </c>
      <c r="E325" s="8">
        <v>10.4</v>
      </c>
      <c r="F325" s="10">
        <v>777.9</v>
      </c>
      <c r="G325" s="5">
        <v>5.3125</v>
      </c>
    </row>
    <row r="326" spans="1:7" x14ac:dyDescent="0.55000000000000004">
      <c r="A326" s="2">
        <v>35140</v>
      </c>
      <c r="B326" s="8">
        <v>96.29</v>
      </c>
      <c r="C326" s="8">
        <v>11.6</v>
      </c>
      <c r="D326" s="8">
        <v>10.870000000000001</v>
      </c>
      <c r="E326" s="8">
        <v>10.14</v>
      </c>
      <c r="F326" s="10">
        <v>780.7</v>
      </c>
      <c r="G326" s="5">
        <v>5.3828100000000001</v>
      </c>
    </row>
    <row r="327" spans="1:7" x14ac:dyDescent="0.55000000000000004">
      <c r="A327" s="2">
        <v>35147</v>
      </c>
      <c r="B327" s="8">
        <v>97.7</v>
      </c>
      <c r="C327" s="8">
        <v>11.49</v>
      </c>
      <c r="D327" s="8">
        <v>10.824999999999999</v>
      </c>
      <c r="E327" s="8">
        <v>10.16</v>
      </c>
      <c r="F327" s="10">
        <v>784.2</v>
      </c>
      <c r="G327" s="5">
        <v>5.4023399999999997</v>
      </c>
    </row>
    <row r="328" spans="1:7" x14ac:dyDescent="0.55000000000000004">
      <c r="A328" s="2">
        <v>35154</v>
      </c>
      <c r="B328" s="8">
        <v>98.26</v>
      </c>
      <c r="C328" s="8">
        <v>11.35</v>
      </c>
      <c r="D328" s="8">
        <v>10.355</v>
      </c>
      <c r="E328" s="8">
        <v>9.36</v>
      </c>
      <c r="F328" s="10">
        <v>782.7</v>
      </c>
      <c r="G328" s="5">
        <v>5.4375</v>
      </c>
    </row>
    <row r="329" spans="1:7" x14ac:dyDescent="0.55000000000000004">
      <c r="A329" s="2">
        <v>35161</v>
      </c>
      <c r="B329" s="8">
        <v>98.33</v>
      </c>
      <c r="C329" s="8">
        <v>11.1</v>
      </c>
      <c r="D329" s="8">
        <v>10.365</v>
      </c>
      <c r="E329" s="8">
        <v>9.6300000000000008</v>
      </c>
      <c r="F329" s="10">
        <v>779.5</v>
      </c>
      <c r="G329" s="5">
        <v>5.4375</v>
      </c>
    </row>
    <row r="330" spans="1:7" x14ac:dyDescent="0.55000000000000004">
      <c r="A330" s="2">
        <v>35168</v>
      </c>
      <c r="B330" s="8">
        <v>100.71</v>
      </c>
      <c r="C330" s="8">
        <v>10.7</v>
      </c>
      <c r="D330" s="8">
        <v>10.059999999999999</v>
      </c>
      <c r="E330" s="8">
        <v>9.42</v>
      </c>
      <c r="F330" s="10">
        <v>782.7</v>
      </c>
      <c r="G330" s="5">
        <v>5.5</v>
      </c>
    </row>
    <row r="331" spans="1:7" x14ac:dyDescent="0.55000000000000004">
      <c r="A331" s="2">
        <v>35175</v>
      </c>
      <c r="B331" s="8">
        <v>106.11</v>
      </c>
      <c r="C331" s="8">
        <v>10.15</v>
      </c>
      <c r="D331" s="8">
        <v>9.5449999999999999</v>
      </c>
      <c r="E331" s="8">
        <v>8.94</v>
      </c>
      <c r="F331" s="10">
        <v>779.1</v>
      </c>
      <c r="G331" s="5">
        <v>5.4414100000000003</v>
      </c>
    </row>
    <row r="332" spans="1:7" x14ac:dyDescent="0.55000000000000004">
      <c r="A332" s="2">
        <v>35182</v>
      </c>
      <c r="B332" s="8">
        <v>109.02</v>
      </c>
      <c r="C332" s="8">
        <v>10</v>
      </c>
      <c r="D332" s="8">
        <v>9.9450000000000003</v>
      </c>
      <c r="E332" s="8">
        <v>9.89</v>
      </c>
      <c r="F332" s="10">
        <v>779.1</v>
      </c>
      <c r="G332" s="5">
        <v>5.4335899999999997</v>
      </c>
    </row>
    <row r="333" spans="1:7" x14ac:dyDescent="0.55000000000000004">
      <c r="A333" s="2">
        <v>35189</v>
      </c>
      <c r="B333" s="8">
        <v>107.5</v>
      </c>
      <c r="C333" s="8">
        <v>10.25</v>
      </c>
      <c r="D333" s="8">
        <v>10.309999999999999</v>
      </c>
      <c r="E333" s="8">
        <v>10.37</v>
      </c>
      <c r="F333" s="10">
        <v>778.3</v>
      </c>
      <c r="G333" s="5">
        <v>5.4375</v>
      </c>
    </row>
    <row r="334" spans="1:7" x14ac:dyDescent="0.55000000000000004">
      <c r="A334" s="2">
        <v>35196</v>
      </c>
      <c r="B334" s="8">
        <v>107.06</v>
      </c>
      <c r="C334" s="8">
        <v>10.199999999999999</v>
      </c>
      <c r="D334" s="8">
        <v>10.154999999999999</v>
      </c>
      <c r="E334" s="8">
        <v>10.11</v>
      </c>
      <c r="F334" s="10">
        <v>778.2</v>
      </c>
      <c r="G334" s="5">
        <v>5.4375</v>
      </c>
    </row>
    <row r="335" spans="1:7" x14ac:dyDescent="0.55000000000000004">
      <c r="A335" s="2">
        <v>35203</v>
      </c>
      <c r="B335" s="8">
        <v>102.31</v>
      </c>
      <c r="C335" s="8">
        <v>10.85</v>
      </c>
      <c r="D335" s="8">
        <v>10.719999999999999</v>
      </c>
      <c r="E335" s="8">
        <v>10.59</v>
      </c>
      <c r="F335" s="10">
        <v>779.5</v>
      </c>
      <c r="G335" s="5">
        <v>5.4375</v>
      </c>
    </row>
    <row r="336" spans="1:7" x14ac:dyDescent="0.55000000000000004">
      <c r="A336" s="2">
        <v>35210</v>
      </c>
      <c r="B336" s="8">
        <v>99.56</v>
      </c>
      <c r="C336" s="8">
        <v>11.2</v>
      </c>
      <c r="D336" s="8">
        <v>11.654999999999999</v>
      </c>
      <c r="E336" s="8">
        <v>12.11</v>
      </c>
      <c r="F336" s="10">
        <v>781.6</v>
      </c>
      <c r="G336" s="5">
        <v>5.4296899999999999</v>
      </c>
    </row>
    <row r="337" spans="1:7" x14ac:dyDescent="0.55000000000000004">
      <c r="A337" s="2">
        <v>35217</v>
      </c>
      <c r="B337" s="8">
        <v>99.47</v>
      </c>
      <c r="C337" s="8">
        <v>12</v>
      </c>
      <c r="D337" s="8">
        <v>12.86</v>
      </c>
      <c r="E337" s="8">
        <v>13.72</v>
      </c>
      <c r="F337" s="10">
        <v>788.7</v>
      </c>
      <c r="G337" s="5">
        <v>5.4375</v>
      </c>
    </row>
    <row r="338" spans="1:7" x14ac:dyDescent="0.55000000000000004">
      <c r="A338" s="2">
        <v>35224</v>
      </c>
      <c r="B338" s="8">
        <v>97.92</v>
      </c>
      <c r="C338" s="8">
        <v>11.55</v>
      </c>
      <c r="D338" s="8">
        <v>11.565000000000001</v>
      </c>
      <c r="E338" s="8">
        <v>11.58</v>
      </c>
      <c r="F338" s="10">
        <v>786.9</v>
      </c>
      <c r="G338" s="5">
        <v>5.4375</v>
      </c>
    </row>
    <row r="339" spans="1:7" x14ac:dyDescent="0.55000000000000004">
      <c r="A339" s="2">
        <v>35231</v>
      </c>
      <c r="B339" s="8">
        <v>93.4</v>
      </c>
      <c r="C339" s="8">
        <v>12.15</v>
      </c>
      <c r="D339" s="8">
        <v>12.275</v>
      </c>
      <c r="E339" s="8">
        <v>12.4</v>
      </c>
      <c r="F339" s="10">
        <v>796.6</v>
      </c>
      <c r="G339" s="5">
        <v>5.4843799999999998</v>
      </c>
    </row>
    <row r="340" spans="1:7" x14ac:dyDescent="0.55000000000000004">
      <c r="A340" s="2">
        <v>35238</v>
      </c>
      <c r="B340" s="8">
        <v>92.45</v>
      </c>
      <c r="C340" s="8">
        <v>12.32</v>
      </c>
      <c r="D340" s="8">
        <v>12.01</v>
      </c>
      <c r="E340" s="8">
        <v>11.7</v>
      </c>
      <c r="F340" s="10">
        <v>812.6</v>
      </c>
      <c r="G340" s="5">
        <v>5.4648399999999997</v>
      </c>
    </row>
    <row r="341" spans="1:7" x14ac:dyDescent="0.55000000000000004">
      <c r="A341" s="2">
        <v>35245</v>
      </c>
      <c r="B341" s="8">
        <v>89.29</v>
      </c>
      <c r="C341" s="8">
        <v>12.65</v>
      </c>
      <c r="D341" s="8">
        <v>13.04</v>
      </c>
      <c r="E341" s="8">
        <v>13.43</v>
      </c>
      <c r="F341" s="10">
        <v>810.6</v>
      </c>
      <c r="G341" s="5">
        <v>5.4960899999999997</v>
      </c>
    </row>
    <row r="342" spans="1:7" x14ac:dyDescent="0.55000000000000004">
      <c r="A342" s="2">
        <v>35252</v>
      </c>
      <c r="B342" s="8">
        <v>92.29</v>
      </c>
      <c r="C342" s="8">
        <v>12.75</v>
      </c>
      <c r="D342" s="8">
        <v>12.594999999999999</v>
      </c>
      <c r="E342" s="8">
        <v>12.44</v>
      </c>
      <c r="F342" s="10">
        <v>812.8</v>
      </c>
      <c r="G342" s="5">
        <v>5.4765600000000001</v>
      </c>
    </row>
    <row r="343" spans="1:7" x14ac:dyDescent="0.55000000000000004">
      <c r="A343" s="2">
        <v>35259</v>
      </c>
      <c r="B343" s="8">
        <v>89.55</v>
      </c>
      <c r="C343" s="8">
        <v>12.6</v>
      </c>
      <c r="D343" s="8">
        <v>12.33</v>
      </c>
      <c r="E343" s="8">
        <v>12.06</v>
      </c>
      <c r="F343" s="10">
        <v>812.9</v>
      </c>
      <c r="G343" s="5">
        <v>5.46875</v>
      </c>
    </row>
    <row r="344" spans="1:7" x14ac:dyDescent="0.55000000000000004">
      <c r="A344" s="2">
        <v>35266</v>
      </c>
      <c r="B344" s="8">
        <v>90.66</v>
      </c>
      <c r="C344" s="8">
        <v>12.75</v>
      </c>
      <c r="D344" s="8">
        <v>12.42</v>
      </c>
      <c r="E344" s="8">
        <v>12.09</v>
      </c>
      <c r="F344" s="10">
        <v>814</v>
      </c>
      <c r="G344" s="5">
        <v>5.4375</v>
      </c>
    </row>
    <row r="345" spans="1:7" x14ac:dyDescent="0.55000000000000004">
      <c r="A345" s="2">
        <v>35273</v>
      </c>
      <c r="B345" s="8">
        <v>86.63</v>
      </c>
      <c r="C345" s="8">
        <v>13.2</v>
      </c>
      <c r="D345" s="8">
        <v>13.59</v>
      </c>
      <c r="E345" s="8">
        <v>13.98</v>
      </c>
      <c r="F345" s="10">
        <v>813.8</v>
      </c>
      <c r="G345" s="5">
        <v>5.4375</v>
      </c>
    </row>
    <row r="346" spans="1:7" x14ac:dyDescent="0.55000000000000004">
      <c r="A346" s="2">
        <v>35280</v>
      </c>
      <c r="B346" s="8">
        <v>88.61</v>
      </c>
      <c r="C346" s="8">
        <v>13.65</v>
      </c>
      <c r="D346" s="8">
        <v>14.64</v>
      </c>
      <c r="E346" s="8">
        <v>15.63</v>
      </c>
      <c r="F346" s="10">
        <v>813.6</v>
      </c>
      <c r="G346" s="5">
        <v>5.4414100000000003</v>
      </c>
    </row>
    <row r="347" spans="1:7" x14ac:dyDescent="0.55000000000000004">
      <c r="A347" s="2">
        <v>35287</v>
      </c>
      <c r="B347" s="8">
        <v>90</v>
      </c>
      <c r="C347" s="8">
        <v>14</v>
      </c>
      <c r="D347" s="8">
        <v>14.01</v>
      </c>
      <c r="E347" s="8">
        <v>14.02</v>
      </c>
      <c r="F347" s="10">
        <v>814.2</v>
      </c>
      <c r="G347" s="5">
        <v>5.4257799999999996</v>
      </c>
    </row>
    <row r="348" spans="1:7" x14ac:dyDescent="0.55000000000000004">
      <c r="A348" s="2">
        <v>35294</v>
      </c>
      <c r="B348" s="8">
        <v>87.46</v>
      </c>
      <c r="C348" s="8">
        <v>15.15</v>
      </c>
      <c r="D348" s="8">
        <v>14.969999999999999</v>
      </c>
      <c r="E348" s="8">
        <v>14.79</v>
      </c>
      <c r="F348" s="10">
        <v>821.7</v>
      </c>
      <c r="G348" s="5">
        <v>5.4375</v>
      </c>
    </row>
    <row r="349" spans="1:7" x14ac:dyDescent="0.55000000000000004">
      <c r="A349" s="2">
        <v>35301</v>
      </c>
      <c r="B349" s="8">
        <v>83.64</v>
      </c>
      <c r="C349" s="8">
        <v>15.35</v>
      </c>
      <c r="D349" s="8">
        <v>15.54</v>
      </c>
      <c r="E349" s="8">
        <v>15.73</v>
      </c>
      <c r="F349" s="10">
        <v>818.3</v>
      </c>
      <c r="G349" s="5">
        <v>5.3984399999999999</v>
      </c>
    </row>
    <row r="350" spans="1:7" x14ac:dyDescent="0.55000000000000004">
      <c r="A350" s="2">
        <v>35308</v>
      </c>
      <c r="B350" s="8">
        <v>83.81</v>
      </c>
      <c r="C350" s="8">
        <v>15</v>
      </c>
      <c r="D350" s="8">
        <v>15.755000000000001</v>
      </c>
      <c r="E350" s="8">
        <v>16.510000000000002</v>
      </c>
      <c r="F350" s="10">
        <v>819.4</v>
      </c>
      <c r="G350" s="5">
        <v>5.4375</v>
      </c>
    </row>
    <row r="351" spans="1:7" x14ac:dyDescent="0.55000000000000004">
      <c r="A351" s="2">
        <v>35315</v>
      </c>
      <c r="B351" s="8">
        <v>83.2</v>
      </c>
      <c r="C351" s="8">
        <v>14</v>
      </c>
      <c r="D351" s="8">
        <v>13.370000000000001</v>
      </c>
      <c r="E351" s="8">
        <v>12.74</v>
      </c>
      <c r="F351" s="10">
        <v>818.6</v>
      </c>
      <c r="G351" s="5">
        <v>5.4921899999999999</v>
      </c>
    </row>
    <row r="352" spans="1:7" x14ac:dyDescent="0.55000000000000004">
      <c r="A352" s="2">
        <v>35322</v>
      </c>
      <c r="B352" s="8">
        <v>82.2</v>
      </c>
      <c r="C352" s="8">
        <v>14</v>
      </c>
      <c r="D352" s="8">
        <v>13.475</v>
      </c>
      <c r="E352" s="8">
        <v>12.95</v>
      </c>
      <c r="F352" s="10">
        <v>822.8</v>
      </c>
      <c r="G352" s="5">
        <v>5.4921899999999999</v>
      </c>
    </row>
    <row r="353" spans="1:7" x14ac:dyDescent="0.55000000000000004">
      <c r="A353" s="2">
        <v>35329</v>
      </c>
      <c r="B353" s="8">
        <v>80.2</v>
      </c>
      <c r="C353" s="8">
        <v>14.52</v>
      </c>
      <c r="D353" s="8">
        <v>14.265000000000001</v>
      </c>
      <c r="E353" s="8">
        <v>14.01</v>
      </c>
      <c r="F353" s="10">
        <v>822.6</v>
      </c>
      <c r="G353" s="5">
        <v>5.5</v>
      </c>
    </row>
    <row r="354" spans="1:7" x14ac:dyDescent="0.55000000000000004">
      <c r="A354" s="2">
        <v>35333</v>
      </c>
      <c r="B354" s="8">
        <v>83.12</v>
      </c>
      <c r="C354" s="8">
        <v>14.6</v>
      </c>
      <c r="D354" s="8">
        <v>15.434999999999999</v>
      </c>
      <c r="E354" s="8">
        <v>16.27</v>
      </c>
      <c r="F354" s="10">
        <v>821.1</v>
      </c>
      <c r="G354" s="5">
        <v>5.4453100000000001</v>
      </c>
    </row>
    <row r="355" spans="1:7" x14ac:dyDescent="0.55000000000000004">
      <c r="A355" s="2">
        <v>35343</v>
      </c>
      <c r="B355" s="8">
        <v>81.19</v>
      </c>
      <c r="C355" s="8">
        <v>14.05</v>
      </c>
      <c r="D355" s="8">
        <v>13.96</v>
      </c>
      <c r="E355" s="8">
        <v>13.87</v>
      </c>
      <c r="F355" s="10">
        <v>824.1</v>
      </c>
      <c r="G355" s="5">
        <v>5.4140600000000001</v>
      </c>
    </row>
    <row r="356" spans="1:7" x14ac:dyDescent="0.55000000000000004">
      <c r="A356" s="2">
        <v>35350</v>
      </c>
      <c r="B356" s="8">
        <v>88.19</v>
      </c>
      <c r="C356" s="8">
        <v>13.9</v>
      </c>
      <c r="D356" s="8">
        <v>13.75</v>
      </c>
      <c r="E356" s="8">
        <v>13.6</v>
      </c>
      <c r="F356" s="10">
        <v>828.7</v>
      </c>
      <c r="G356" s="5">
        <v>5.3867200000000004</v>
      </c>
    </row>
    <row r="357" spans="1:7" x14ac:dyDescent="0.55000000000000004">
      <c r="A357" s="2">
        <v>35357</v>
      </c>
      <c r="B357" s="8">
        <v>87.55</v>
      </c>
      <c r="C357" s="8">
        <v>14.3</v>
      </c>
      <c r="D357" s="8">
        <v>14.08</v>
      </c>
      <c r="E357" s="8">
        <v>13.86</v>
      </c>
      <c r="F357" s="10">
        <v>827.3</v>
      </c>
      <c r="G357" s="5">
        <v>5.375</v>
      </c>
    </row>
    <row r="358" spans="1:7" x14ac:dyDescent="0.55000000000000004">
      <c r="A358" s="2">
        <v>35364</v>
      </c>
      <c r="B358" s="8">
        <v>82.54</v>
      </c>
      <c r="C358" s="8">
        <v>14.3</v>
      </c>
      <c r="D358" s="8">
        <v>14.73</v>
      </c>
      <c r="E358" s="8">
        <v>15.16</v>
      </c>
      <c r="F358" s="10">
        <v>829</v>
      </c>
      <c r="G358" s="5">
        <v>5.375</v>
      </c>
    </row>
    <row r="359" spans="1:7" x14ac:dyDescent="0.55000000000000004">
      <c r="A359" s="2">
        <v>35371</v>
      </c>
      <c r="B359" s="8">
        <v>79.81</v>
      </c>
      <c r="C359" s="8">
        <v>13.8</v>
      </c>
      <c r="D359" s="8">
        <v>14.57</v>
      </c>
      <c r="E359" s="8">
        <v>15.34</v>
      </c>
      <c r="F359" s="10">
        <v>825</v>
      </c>
      <c r="G359" s="5">
        <v>5.375</v>
      </c>
    </row>
    <row r="360" spans="1:7" x14ac:dyDescent="0.55000000000000004">
      <c r="A360" s="2">
        <v>35378</v>
      </c>
      <c r="B360" s="8">
        <v>77.45</v>
      </c>
      <c r="C360" s="8">
        <v>13.8</v>
      </c>
      <c r="D360" s="8">
        <v>14.145</v>
      </c>
      <c r="E360" s="8">
        <v>14.49</v>
      </c>
      <c r="F360" s="10">
        <v>829.5</v>
      </c>
      <c r="G360" s="5">
        <v>5.375</v>
      </c>
    </row>
    <row r="361" spans="1:7" x14ac:dyDescent="0.55000000000000004">
      <c r="A361" s="2">
        <v>35385</v>
      </c>
      <c r="B361" s="8">
        <v>79.680000000000007</v>
      </c>
      <c r="C361" s="8">
        <v>13.35</v>
      </c>
      <c r="D361" s="8">
        <v>13.655000000000001</v>
      </c>
      <c r="E361" s="8">
        <v>13.96</v>
      </c>
      <c r="F361" s="10">
        <v>827.9</v>
      </c>
      <c r="G361" s="5">
        <v>5.375</v>
      </c>
    </row>
    <row r="362" spans="1:7" x14ac:dyDescent="0.55000000000000004">
      <c r="A362" s="2">
        <v>35391</v>
      </c>
      <c r="B362" s="8">
        <v>76.760000000000005</v>
      </c>
      <c r="C362" s="8">
        <v>13.9</v>
      </c>
      <c r="D362" s="8">
        <v>14.21</v>
      </c>
      <c r="E362" s="8">
        <v>14.52</v>
      </c>
      <c r="F362" s="10">
        <v>828.4</v>
      </c>
      <c r="G362" s="5">
        <v>5.375</v>
      </c>
    </row>
    <row r="363" spans="1:7" x14ac:dyDescent="0.55000000000000004">
      <c r="A363" s="2">
        <v>35399</v>
      </c>
      <c r="B363" s="8">
        <v>75.790000000000006</v>
      </c>
      <c r="C363" s="8">
        <v>13.45</v>
      </c>
      <c r="D363" s="8">
        <v>13.45</v>
      </c>
      <c r="E363" s="8">
        <v>13.45</v>
      </c>
      <c r="F363" s="10">
        <v>828.7</v>
      </c>
      <c r="G363" s="5">
        <v>5.5625</v>
      </c>
    </row>
    <row r="364" spans="1:7" x14ac:dyDescent="0.55000000000000004">
      <c r="A364" s="2">
        <v>35406</v>
      </c>
      <c r="B364" s="8">
        <v>71.599999999999994</v>
      </c>
      <c r="C364" s="8">
        <v>13.7</v>
      </c>
      <c r="D364" s="8">
        <v>13.055</v>
      </c>
      <c r="E364" s="8">
        <v>12.41</v>
      </c>
      <c r="F364" s="10">
        <v>831</v>
      </c>
      <c r="G364" s="5">
        <v>5.6054700000000004</v>
      </c>
    </row>
    <row r="365" spans="1:7" x14ac:dyDescent="0.55000000000000004">
      <c r="A365" s="2">
        <v>35413</v>
      </c>
      <c r="B365" s="8">
        <v>69.95</v>
      </c>
      <c r="C365" s="8">
        <v>13.3</v>
      </c>
      <c r="D365" s="8">
        <v>12.625</v>
      </c>
      <c r="E365" s="8">
        <v>11.95</v>
      </c>
      <c r="F365" s="10">
        <v>842.9</v>
      </c>
      <c r="G365" s="5">
        <v>5.6171899999999999</v>
      </c>
    </row>
    <row r="366" spans="1:7" x14ac:dyDescent="0.55000000000000004">
      <c r="A366" s="2">
        <v>35420</v>
      </c>
      <c r="B366" s="8">
        <v>71.52</v>
      </c>
      <c r="C366" s="8">
        <v>13.7</v>
      </c>
      <c r="D366" s="8">
        <v>12.8</v>
      </c>
      <c r="E366" s="8">
        <v>11.9</v>
      </c>
      <c r="F366" s="10">
        <v>844.1</v>
      </c>
      <c r="G366" s="5">
        <v>5.6601600000000003</v>
      </c>
    </row>
    <row r="367" spans="1:7" x14ac:dyDescent="0.55000000000000004">
      <c r="A367" s="2">
        <v>35426</v>
      </c>
      <c r="B367" s="8">
        <v>67.930000000000007</v>
      </c>
      <c r="C367" s="8">
        <v>13.7</v>
      </c>
      <c r="D367" s="8">
        <v>13.324999999999999</v>
      </c>
      <c r="E367" s="8">
        <v>12.95</v>
      </c>
      <c r="F367" s="10">
        <v>843.6</v>
      </c>
      <c r="G367" s="5">
        <v>5.6875</v>
      </c>
    </row>
    <row r="368" spans="1:7" x14ac:dyDescent="0.55000000000000004">
      <c r="A368" s="2">
        <v>35434</v>
      </c>
      <c r="B368" s="8">
        <v>67.39</v>
      </c>
      <c r="C368" s="8">
        <v>12.91</v>
      </c>
      <c r="D368" s="8">
        <v>11.725</v>
      </c>
      <c r="E368" s="8">
        <v>10.54</v>
      </c>
      <c r="F368" s="10">
        <v>842.7</v>
      </c>
      <c r="G368" s="5">
        <v>5.5</v>
      </c>
    </row>
    <row r="369" spans="1:7" x14ac:dyDescent="0.55000000000000004">
      <c r="A369" s="2">
        <v>35441</v>
      </c>
      <c r="B369" s="8">
        <v>70.22</v>
      </c>
      <c r="C369" s="8">
        <v>12.55</v>
      </c>
      <c r="D369" s="8">
        <v>11.760000000000002</v>
      </c>
      <c r="E369" s="8">
        <v>10.97</v>
      </c>
      <c r="F369" s="10">
        <v>846.8</v>
      </c>
      <c r="G369" s="5">
        <v>5.4804700000000004</v>
      </c>
    </row>
    <row r="370" spans="1:7" x14ac:dyDescent="0.55000000000000004">
      <c r="A370" s="2">
        <v>35448</v>
      </c>
      <c r="B370" s="8">
        <v>73.069999999999993</v>
      </c>
      <c r="C370" s="8">
        <v>12.65</v>
      </c>
      <c r="D370" s="8">
        <v>11.555</v>
      </c>
      <c r="E370" s="8">
        <v>10.46</v>
      </c>
      <c r="F370" s="10">
        <v>848.8</v>
      </c>
      <c r="G370" s="5">
        <v>5.4453100000000001</v>
      </c>
    </row>
    <row r="371" spans="1:7" x14ac:dyDescent="0.55000000000000004">
      <c r="A371" s="2">
        <v>35455</v>
      </c>
      <c r="B371" s="8">
        <v>71.510000000000005</v>
      </c>
      <c r="C371" s="8">
        <v>12.7</v>
      </c>
      <c r="D371" s="8">
        <v>12.295</v>
      </c>
      <c r="E371" s="8">
        <v>11.89</v>
      </c>
      <c r="F371" s="10">
        <v>854.1</v>
      </c>
      <c r="G371" s="5">
        <v>5.4375</v>
      </c>
    </row>
    <row r="372" spans="1:7" x14ac:dyDescent="0.55000000000000004">
      <c r="A372" s="2">
        <v>35462</v>
      </c>
      <c r="B372" s="8">
        <v>71.47</v>
      </c>
      <c r="C372" s="8">
        <v>12.35</v>
      </c>
      <c r="D372" s="8">
        <v>11.824999999999999</v>
      </c>
      <c r="E372" s="8">
        <v>11.3</v>
      </c>
      <c r="F372" s="10">
        <v>864.5</v>
      </c>
      <c r="G372" s="5">
        <v>5.4375</v>
      </c>
    </row>
    <row r="373" spans="1:7" x14ac:dyDescent="0.55000000000000004">
      <c r="A373" s="2">
        <v>35467</v>
      </c>
      <c r="B373" s="8">
        <v>73.59</v>
      </c>
      <c r="C373" s="8">
        <v>12.25</v>
      </c>
      <c r="D373" s="8">
        <v>11.715</v>
      </c>
      <c r="E373" s="8">
        <v>11.18</v>
      </c>
      <c r="F373" s="10">
        <v>867.5</v>
      </c>
      <c r="G373" s="5">
        <v>5.4375</v>
      </c>
    </row>
    <row r="374" spans="1:7" x14ac:dyDescent="0.55000000000000004">
      <c r="A374" s="2">
        <v>35476</v>
      </c>
      <c r="B374" s="8">
        <v>75.459999999999994</v>
      </c>
      <c r="C374" s="8">
        <v>12.2</v>
      </c>
      <c r="D374" s="8">
        <v>11.734999999999999</v>
      </c>
      <c r="E374" s="8">
        <v>11.27</v>
      </c>
      <c r="F374" s="10">
        <v>875</v>
      </c>
      <c r="G374" s="5">
        <v>5.4257799999999996</v>
      </c>
    </row>
    <row r="375" spans="1:7" x14ac:dyDescent="0.55000000000000004">
      <c r="A375" s="2">
        <v>35483</v>
      </c>
      <c r="B375" s="8">
        <v>70.25</v>
      </c>
      <c r="C375" s="8">
        <v>12.4</v>
      </c>
      <c r="D375" s="8">
        <v>11.83</v>
      </c>
      <c r="E375" s="8">
        <v>11.26</v>
      </c>
      <c r="F375" s="10">
        <v>856.7</v>
      </c>
      <c r="G375" s="5">
        <v>5.375</v>
      </c>
    </row>
    <row r="376" spans="1:7" x14ac:dyDescent="0.55000000000000004">
      <c r="A376" s="2">
        <v>35489</v>
      </c>
      <c r="B376" s="8">
        <v>69.239999999999995</v>
      </c>
      <c r="C376" s="8">
        <v>12.45</v>
      </c>
      <c r="D376" s="8">
        <v>12.295</v>
      </c>
      <c r="E376" s="8">
        <v>12.14</v>
      </c>
      <c r="F376" s="10">
        <v>864.2</v>
      </c>
      <c r="G376" s="5">
        <v>5.4375</v>
      </c>
    </row>
    <row r="377" spans="1:7" x14ac:dyDescent="0.55000000000000004">
      <c r="A377" s="2">
        <v>35497</v>
      </c>
      <c r="B377" s="8">
        <v>68.28</v>
      </c>
      <c r="C377" s="8">
        <v>12.65</v>
      </c>
      <c r="D377" s="8">
        <v>12.3</v>
      </c>
      <c r="E377" s="8">
        <v>11.95</v>
      </c>
      <c r="F377" s="10">
        <v>869.5</v>
      </c>
      <c r="G377" s="5">
        <v>5.4375</v>
      </c>
    </row>
    <row r="378" spans="1:7" x14ac:dyDescent="0.55000000000000004">
      <c r="A378" s="2">
        <v>35504</v>
      </c>
      <c r="B378" s="8">
        <v>64.739999999999995</v>
      </c>
      <c r="C378" s="8">
        <v>13.1</v>
      </c>
      <c r="D378" s="8">
        <v>13.030000000000001</v>
      </c>
      <c r="E378" s="8">
        <v>12.96</v>
      </c>
      <c r="F378" s="10">
        <v>879</v>
      </c>
      <c r="G378" s="5">
        <v>5.46875</v>
      </c>
    </row>
    <row r="379" spans="1:7" x14ac:dyDescent="0.55000000000000004">
      <c r="A379" s="2">
        <v>35511</v>
      </c>
      <c r="B379" s="8">
        <v>62.7</v>
      </c>
      <c r="C379" s="8">
        <v>13.68</v>
      </c>
      <c r="D379" s="8">
        <v>13.385</v>
      </c>
      <c r="E379" s="8">
        <v>13.09</v>
      </c>
      <c r="F379" s="10">
        <v>884.3</v>
      </c>
      <c r="G379" s="5">
        <v>5.625</v>
      </c>
    </row>
    <row r="380" spans="1:7" x14ac:dyDescent="0.55000000000000004">
      <c r="A380" s="2">
        <v>35518</v>
      </c>
      <c r="B380" s="8">
        <v>67.69</v>
      </c>
      <c r="C380" s="8">
        <v>13.6</v>
      </c>
      <c r="D380" s="8">
        <v>13.365</v>
      </c>
      <c r="E380" s="8">
        <v>13.13</v>
      </c>
      <c r="F380" s="10">
        <v>897.1</v>
      </c>
      <c r="G380" s="5">
        <v>5.6875</v>
      </c>
    </row>
    <row r="381" spans="1:7" x14ac:dyDescent="0.55000000000000004">
      <c r="A381" s="2">
        <v>35524</v>
      </c>
      <c r="B381" s="8">
        <v>70.180000000000007</v>
      </c>
      <c r="C381" s="8">
        <v>13.13</v>
      </c>
      <c r="D381" s="8">
        <v>13.025</v>
      </c>
      <c r="E381" s="8">
        <v>12.92</v>
      </c>
      <c r="F381" s="10">
        <v>892.7</v>
      </c>
      <c r="G381" s="5">
        <v>5.6875</v>
      </c>
    </row>
    <row r="382" spans="1:7" x14ac:dyDescent="0.55000000000000004">
      <c r="A382" s="2">
        <v>35532</v>
      </c>
      <c r="B382" s="8">
        <v>70.61</v>
      </c>
      <c r="C382" s="8">
        <v>13</v>
      </c>
      <c r="D382" s="8">
        <v>12.824999999999999</v>
      </c>
      <c r="E382" s="8">
        <v>12.65</v>
      </c>
      <c r="F382" s="10">
        <v>890.8</v>
      </c>
      <c r="G382" s="5">
        <v>5.6875</v>
      </c>
    </row>
    <row r="383" spans="1:7" x14ac:dyDescent="0.55000000000000004">
      <c r="A383" s="2">
        <v>35539</v>
      </c>
      <c r="B383" s="8">
        <v>70.8</v>
      </c>
      <c r="C383" s="8">
        <v>13.15</v>
      </c>
      <c r="D383" s="8">
        <v>12.83</v>
      </c>
      <c r="E383" s="8">
        <v>12.51</v>
      </c>
      <c r="F383" s="10">
        <v>893.7</v>
      </c>
      <c r="G383" s="5">
        <v>5.6875</v>
      </c>
    </row>
    <row r="384" spans="1:7" x14ac:dyDescent="0.55000000000000004">
      <c r="A384" s="2">
        <v>35546</v>
      </c>
      <c r="B384" s="8">
        <v>70.69</v>
      </c>
      <c r="C384" s="8">
        <v>13.1</v>
      </c>
      <c r="D384" s="8">
        <v>13.335000000000001</v>
      </c>
      <c r="E384" s="8">
        <v>13.57</v>
      </c>
      <c r="F384" s="10">
        <v>892.6</v>
      </c>
      <c r="G384" s="5">
        <v>5.6875</v>
      </c>
    </row>
    <row r="385" spans="1:7" x14ac:dyDescent="0.55000000000000004">
      <c r="A385" s="2">
        <v>35553</v>
      </c>
      <c r="B385" s="8">
        <v>71.150000000000006</v>
      </c>
      <c r="C385" s="8">
        <v>13.1</v>
      </c>
      <c r="D385" s="8">
        <v>13.18</v>
      </c>
      <c r="E385" s="8">
        <v>13.26</v>
      </c>
      <c r="F385" s="10">
        <v>891.9</v>
      </c>
      <c r="G385" s="5">
        <v>5.6875</v>
      </c>
    </row>
    <row r="386" spans="1:7" x14ac:dyDescent="0.55000000000000004">
      <c r="A386" s="2">
        <v>35560</v>
      </c>
      <c r="B386" s="8">
        <v>67.77</v>
      </c>
      <c r="C386" s="8">
        <v>13.05</v>
      </c>
      <c r="D386" s="8">
        <v>12.940000000000001</v>
      </c>
      <c r="E386" s="8">
        <v>12.83</v>
      </c>
      <c r="F386" s="10">
        <v>892.2</v>
      </c>
      <c r="G386" s="5">
        <v>5.6875</v>
      </c>
    </row>
    <row r="387" spans="1:7" x14ac:dyDescent="0.55000000000000004">
      <c r="A387" s="2">
        <v>35567</v>
      </c>
      <c r="B387" s="8">
        <v>71.27</v>
      </c>
      <c r="C387" s="8">
        <v>12.7</v>
      </c>
      <c r="D387" s="8">
        <v>12.285</v>
      </c>
      <c r="E387" s="8">
        <v>11.87</v>
      </c>
      <c r="F387" s="10">
        <v>892.2</v>
      </c>
      <c r="G387" s="5">
        <v>5.6875</v>
      </c>
    </row>
    <row r="388" spans="1:7" x14ac:dyDescent="0.55000000000000004">
      <c r="A388" s="2">
        <v>35574</v>
      </c>
      <c r="B388" s="8">
        <v>73.59</v>
      </c>
      <c r="C388" s="8">
        <v>12.65</v>
      </c>
      <c r="D388" s="8">
        <v>12.34</v>
      </c>
      <c r="E388" s="8">
        <v>12.03</v>
      </c>
      <c r="F388" s="10">
        <v>891</v>
      </c>
      <c r="G388" s="5">
        <v>5.6875</v>
      </c>
    </row>
    <row r="389" spans="1:7" x14ac:dyDescent="0.55000000000000004">
      <c r="A389" s="2">
        <v>35581</v>
      </c>
      <c r="B389" s="8">
        <v>77.88</v>
      </c>
      <c r="C389" s="8">
        <v>12.24</v>
      </c>
      <c r="D389" s="8">
        <v>11.984999999999999</v>
      </c>
      <c r="E389" s="8">
        <v>11.73</v>
      </c>
      <c r="F389" s="10">
        <v>891.8</v>
      </c>
      <c r="G389" s="5">
        <v>5.6875</v>
      </c>
    </row>
    <row r="390" spans="1:7" x14ac:dyDescent="0.55000000000000004">
      <c r="A390" s="2">
        <v>35588</v>
      </c>
      <c r="B390" s="8">
        <v>78.459999999999994</v>
      </c>
      <c r="C390" s="8">
        <v>11.7</v>
      </c>
      <c r="D390" s="8">
        <v>11.305</v>
      </c>
      <c r="E390" s="8">
        <v>10.91</v>
      </c>
      <c r="F390" s="10">
        <v>890.9</v>
      </c>
      <c r="G390" s="5">
        <v>6.0156299999999998</v>
      </c>
    </row>
    <row r="391" spans="1:7" x14ac:dyDescent="0.55000000000000004">
      <c r="A391" s="2">
        <v>35595</v>
      </c>
      <c r="B391" s="8">
        <v>82.53</v>
      </c>
      <c r="C391" s="8">
        <v>11.6</v>
      </c>
      <c r="D391" s="8">
        <v>11.265000000000001</v>
      </c>
      <c r="E391" s="8">
        <v>10.93</v>
      </c>
      <c r="F391" s="10">
        <v>889.7</v>
      </c>
      <c r="G391" s="5">
        <v>6.0625</v>
      </c>
    </row>
    <row r="392" spans="1:7" x14ac:dyDescent="0.55000000000000004">
      <c r="A392" s="2">
        <v>35602</v>
      </c>
      <c r="B392" s="8">
        <v>78.69</v>
      </c>
      <c r="C392" s="8">
        <v>11.8</v>
      </c>
      <c r="D392" s="8">
        <v>11.445</v>
      </c>
      <c r="E392" s="8">
        <v>11.09</v>
      </c>
      <c r="F392" s="10">
        <v>888.4</v>
      </c>
      <c r="G392" s="5">
        <v>6.0156299999999998</v>
      </c>
    </row>
    <row r="393" spans="1:7" x14ac:dyDescent="0.55000000000000004">
      <c r="A393" s="2">
        <v>35609</v>
      </c>
      <c r="B393" s="8">
        <v>77.53</v>
      </c>
      <c r="C393" s="8">
        <v>12</v>
      </c>
      <c r="D393" s="8">
        <v>11.565000000000001</v>
      </c>
      <c r="E393" s="8">
        <v>11.13</v>
      </c>
      <c r="F393" s="10">
        <v>888.1</v>
      </c>
      <c r="G393" s="5">
        <v>6.0625</v>
      </c>
    </row>
    <row r="394" spans="1:7" x14ac:dyDescent="0.55000000000000004">
      <c r="A394" s="2">
        <v>35616</v>
      </c>
      <c r="B394" s="8">
        <v>81.94</v>
      </c>
      <c r="C394" s="8">
        <v>11.65</v>
      </c>
      <c r="D394" s="8">
        <v>11.405000000000001</v>
      </c>
      <c r="E394" s="8">
        <v>11.16</v>
      </c>
      <c r="F394" s="10">
        <v>887.1</v>
      </c>
      <c r="G394" s="5">
        <v>5.6875</v>
      </c>
    </row>
    <row r="395" spans="1:7" x14ac:dyDescent="0.55000000000000004">
      <c r="A395" s="2">
        <v>35623</v>
      </c>
      <c r="B395" s="8">
        <v>79.37</v>
      </c>
      <c r="C395" s="8">
        <v>11.7</v>
      </c>
      <c r="D395" s="8">
        <v>11.385</v>
      </c>
      <c r="E395" s="8">
        <v>11.07</v>
      </c>
      <c r="F395" s="10">
        <v>890</v>
      </c>
      <c r="G395" s="5">
        <v>5.6796899999999999</v>
      </c>
    </row>
    <row r="396" spans="1:7" x14ac:dyDescent="0.55000000000000004">
      <c r="A396" s="2">
        <v>35630</v>
      </c>
      <c r="B396" s="8">
        <v>77</v>
      </c>
      <c r="C396" s="8">
        <v>12.2</v>
      </c>
      <c r="D396" s="8">
        <v>11.815</v>
      </c>
      <c r="E396" s="8">
        <v>11.43</v>
      </c>
      <c r="F396" s="10">
        <v>894.6</v>
      </c>
      <c r="G396" s="5">
        <v>5.6718799999999998</v>
      </c>
    </row>
    <row r="397" spans="1:7" x14ac:dyDescent="0.55000000000000004">
      <c r="A397" s="2">
        <v>35637</v>
      </c>
      <c r="B397" s="8">
        <v>75.72</v>
      </c>
      <c r="C397" s="8">
        <v>12</v>
      </c>
      <c r="D397" s="8">
        <v>11.914999999999999</v>
      </c>
      <c r="E397" s="8">
        <v>11.83</v>
      </c>
      <c r="F397" s="10">
        <v>891.4</v>
      </c>
      <c r="G397" s="5">
        <v>5.6484399999999999</v>
      </c>
    </row>
    <row r="398" spans="1:7" x14ac:dyDescent="0.55000000000000004">
      <c r="A398" s="2">
        <v>35644</v>
      </c>
      <c r="B398" s="8">
        <v>75.31</v>
      </c>
      <c r="C398" s="8">
        <v>11.95</v>
      </c>
      <c r="D398" s="8">
        <v>11.78</v>
      </c>
      <c r="E398" s="8">
        <v>11.61</v>
      </c>
      <c r="F398" s="10">
        <v>889.3</v>
      </c>
      <c r="G398" s="5">
        <v>5.625</v>
      </c>
    </row>
    <row r="399" spans="1:7" x14ac:dyDescent="0.55000000000000004">
      <c r="A399" s="2">
        <v>35651</v>
      </c>
      <c r="B399" s="8">
        <v>79.05</v>
      </c>
      <c r="C399" s="8">
        <v>12.15</v>
      </c>
      <c r="D399" s="8">
        <v>12.004999999999999</v>
      </c>
      <c r="E399" s="8">
        <v>11.86</v>
      </c>
      <c r="F399" s="10">
        <v>893.8</v>
      </c>
      <c r="G399" s="5">
        <v>5.6328100000000001</v>
      </c>
    </row>
    <row r="400" spans="1:7" x14ac:dyDescent="0.55000000000000004">
      <c r="A400" s="2">
        <v>35658</v>
      </c>
      <c r="B400" s="8">
        <v>77.84</v>
      </c>
      <c r="C400" s="8">
        <v>12.6</v>
      </c>
      <c r="D400" s="8">
        <v>12.629999999999999</v>
      </c>
      <c r="E400" s="8">
        <v>12.66</v>
      </c>
      <c r="F400" s="10">
        <v>894.6</v>
      </c>
      <c r="G400" s="5">
        <v>5.6445299999999996</v>
      </c>
    </row>
    <row r="401" spans="1:7" x14ac:dyDescent="0.55000000000000004">
      <c r="A401" s="2">
        <v>35665</v>
      </c>
      <c r="B401" s="8">
        <v>77.37</v>
      </c>
      <c r="C401" s="8">
        <v>13.1</v>
      </c>
      <c r="D401" s="8">
        <v>12.795</v>
      </c>
      <c r="E401" s="8">
        <v>12.49</v>
      </c>
      <c r="F401" s="10">
        <v>899.3</v>
      </c>
      <c r="G401" s="5">
        <v>5.625</v>
      </c>
    </row>
    <row r="402" spans="1:7" x14ac:dyDescent="0.55000000000000004">
      <c r="A402" s="2">
        <v>35672</v>
      </c>
      <c r="B402" s="8">
        <v>72.81</v>
      </c>
      <c r="C402" s="8">
        <v>13.35</v>
      </c>
      <c r="D402" s="8">
        <v>13.164999999999999</v>
      </c>
      <c r="E402" s="8">
        <v>12.98</v>
      </c>
      <c r="F402" s="10">
        <v>902</v>
      </c>
      <c r="G402" s="5">
        <v>5.65625</v>
      </c>
    </row>
    <row r="403" spans="1:7" x14ac:dyDescent="0.55000000000000004">
      <c r="A403" s="2">
        <v>35679</v>
      </c>
      <c r="B403" s="8">
        <v>73.11</v>
      </c>
      <c r="C403" s="8">
        <v>13.2</v>
      </c>
      <c r="D403" s="8">
        <v>12.744999999999999</v>
      </c>
      <c r="E403" s="8">
        <v>12.29</v>
      </c>
      <c r="F403" s="10">
        <v>907.4</v>
      </c>
      <c r="G403" s="5">
        <v>5.65625</v>
      </c>
    </row>
    <row r="404" spans="1:7" x14ac:dyDescent="0.55000000000000004">
      <c r="A404" s="2">
        <v>35686</v>
      </c>
      <c r="B404" s="8">
        <v>72.959999999999994</v>
      </c>
      <c r="C404" s="8">
        <v>13.35</v>
      </c>
      <c r="D404" s="8">
        <v>13.07</v>
      </c>
      <c r="E404" s="8">
        <v>12.79</v>
      </c>
      <c r="F404" s="10">
        <v>908.7</v>
      </c>
      <c r="G404" s="5">
        <v>5.65625</v>
      </c>
    </row>
    <row r="405" spans="1:7" x14ac:dyDescent="0.55000000000000004">
      <c r="A405" s="2">
        <v>35693</v>
      </c>
      <c r="B405" s="8">
        <v>70.53</v>
      </c>
      <c r="C405" s="8">
        <v>13.25</v>
      </c>
      <c r="D405" s="8">
        <v>13.055</v>
      </c>
      <c r="E405" s="8">
        <v>12.86</v>
      </c>
      <c r="F405" s="10">
        <v>912.5</v>
      </c>
      <c r="G405" s="5">
        <v>5.65625</v>
      </c>
    </row>
    <row r="406" spans="1:7" x14ac:dyDescent="0.55000000000000004">
      <c r="A406" s="2">
        <v>35700</v>
      </c>
      <c r="B406" s="8">
        <v>65.42</v>
      </c>
      <c r="C406" s="8">
        <v>13.7</v>
      </c>
      <c r="D406" s="8">
        <v>13.89</v>
      </c>
      <c r="E406" s="8">
        <v>14.08</v>
      </c>
      <c r="F406" s="10">
        <v>914.7</v>
      </c>
      <c r="G406" s="5">
        <v>5.65625</v>
      </c>
    </row>
    <row r="407" spans="1:7" x14ac:dyDescent="0.55000000000000004">
      <c r="A407" s="2">
        <v>35707</v>
      </c>
      <c r="B407" s="8">
        <v>67.97</v>
      </c>
      <c r="C407" s="8">
        <v>13.67</v>
      </c>
      <c r="D407" s="8">
        <v>13.82</v>
      </c>
      <c r="E407" s="8">
        <v>13.97</v>
      </c>
      <c r="F407" s="10">
        <v>912.9</v>
      </c>
      <c r="G407" s="5">
        <v>5.6484399999999999</v>
      </c>
    </row>
    <row r="408" spans="1:7" x14ac:dyDescent="0.55000000000000004">
      <c r="A408" s="2">
        <v>35714</v>
      </c>
      <c r="B408" s="8">
        <v>64.3</v>
      </c>
      <c r="C408" s="8">
        <v>14.1</v>
      </c>
      <c r="D408" s="8">
        <v>14.059999999999999</v>
      </c>
      <c r="E408" s="8">
        <v>14.02</v>
      </c>
      <c r="F408" s="10">
        <v>914.3</v>
      </c>
      <c r="G408" s="5">
        <v>5.625</v>
      </c>
    </row>
    <row r="409" spans="1:7" x14ac:dyDescent="0.55000000000000004">
      <c r="A409" s="2">
        <v>35721</v>
      </c>
      <c r="B409" s="8">
        <v>60.51</v>
      </c>
      <c r="C409" s="8">
        <v>13.9</v>
      </c>
      <c r="D409" s="8">
        <v>13.475000000000001</v>
      </c>
      <c r="E409" s="8">
        <v>13.05</v>
      </c>
      <c r="F409" s="10">
        <v>914.8</v>
      </c>
      <c r="G409" s="5">
        <v>5.625</v>
      </c>
    </row>
    <row r="410" spans="1:7" x14ac:dyDescent="0.55000000000000004">
      <c r="A410" s="2">
        <v>35728</v>
      </c>
      <c r="B410" s="8">
        <v>57.08</v>
      </c>
      <c r="C410" s="8">
        <v>13.55</v>
      </c>
      <c r="D410" s="8">
        <v>13.425000000000001</v>
      </c>
      <c r="E410" s="8">
        <v>13.3</v>
      </c>
      <c r="F410" s="10">
        <v>927.9</v>
      </c>
      <c r="G410" s="5">
        <v>5.65625</v>
      </c>
    </row>
    <row r="411" spans="1:7" x14ac:dyDescent="0.55000000000000004">
      <c r="A411" s="2">
        <v>35735</v>
      </c>
      <c r="B411" s="8">
        <v>52.68</v>
      </c>
      <c r="C411" s="8">
        <v>13.7</v>
      </c>
      <c r="D411" s="8">
        <v>13.364999999999998</v>
      </c>
      <c r="E411" s="8">
        <v>13.03</v>
      </c>
      <c r="F411" s="10">
        <v>964.6</v>
      </c>
      <c r="G411" s="5">
        <v>5.6484399999999999</v>
      </c>
    </row>
    <row r="412" spans="1:7" x14ac:dyDescent="0.55000000000000004">
      <c r="A412" s="2">
        <v>35742</v>
      </c>
      <c r="B412" s="8">
        <v>51.59</v>
      </c>
      <c r="C412" s="8">
        <v>13.75</v>
      </c>
      <c r="D412" s="8">
        <v>13.615</v>
      </c>
      <c r="E412" s="8">
        <v>13.48</v>
      </c>
      <c r="F412" s="10">
        <v>979.4</v>
      </c>
      <c r="G412" s="5">
        <v>5.65625</v>
      </c>
    </row>
    <row r="413" spans="1:7" x14ac:dyDescent="0.55000000000000004">
      <c r="A413" s="2">
        <v>35749</v>
      </c>
      <c r="B413" s="8">
        <v>53.44</v>
      </c>
      <c r="C413" s="8">
        <v>14</v>
      </c>
      <c r="D413" s="8">
        <v>14.184999999999999</v>
      </c>
      <c r="E413" s="8">
        <v>14.37</v>
      </c>
      <c r="F413" s="10">
        <v>986.5</v>
      </c>
      <c r="G413" s="5">
        <v>5.6875</v>
      </c>
    </row>
    <row r="414" spans="1:7" x14ac:dyDescent="0.55000000000000004">
      <c r="A414" s="2">
        <v>35756</v>
      </c>
      <c r="B414" s="8">
        <v>51.71</v>
      </c>
      <c r="C414" s="8">
        <v>14.85</v>
      </c>
      <c r="D414" s="8">
        <v>14.43</v>
      </c>
      <c r="E414" s="8">
        <v>14.01</v>
      </c>
      <c r="F414" s="10">
        <v>1076.4000000000001</v>
      </c>
      <c r="G414" s="5">
        <v>5.6875</v>
      </c>
    </row>
    <row r="415" spans="1:7" x14ac:dyDescent="0.55000000000000004">
      <c r="A415" s="2">
        <v>35763</v>
      </c>
      <c r="B415" s="8">
        <v>43.62</v>
      </c>
      <c r="C415" s="8">
        <v>15.5</v>
      </c>
      <c r="D415" s="8">
        <v>13.95</v>
      </c>
      <c r="E415" s="8">
        <v>12.4</v>
      </c>
      <c r="F415" s="10">
        <v>1163.8</v>
      </c>
      <c r="G415" s="5">
        <v>5.96875</v>
      </c>
    </row>
    <row r="416" spans="1:7" x14ac:dyDescent="0.55000000000000004">
      <c r="A416" s="2">
        <v>35770</v>
      </c>
      <c r="B416" s="8">
        <v>48.16</v>
      </c>
      <c r="C416" s="8">
        <v>15.5</v>
      </c>
      <c r="D416" s="8">
        <v>18.55</v>
      </c>
      <c r="E416" s="8">
        <v>21.6</v>
      </c>
      <c r="F416" s="10">
        <v>1220.4000000000001</v>
      </c>
      <c r="G416" s="5">
        <v>5.96875</v>
      </c>
    </row>
    <row r="417" spans="1:7" x14ac:dyDescent="0.55000000000000004">
      <c r="A417" s="2">
        <v>35777</v>
      </c>
      <c r="B417" s="8">
        <v>40.659999999999997</v>
      </c>
      <c r="C417" s="8">
        <v>15.5</v>
      </c>
      <c r="D417" s="8">
        <v>18.329999999999998</v>
      </c>
      <c r="E417" s="8">
        <v>21.16</v>
      </c>
      <c r="F417" s="10">
        <v>1737.6</v>
      </c>
      <c r="G417" s="5">
        <v>5.9648399999999997</v>
      </c>
    </row>
    <row r="418" spans="1:7" x14ac:dyDescent="0.55000000000000004">
      <c r="A418" s="2">
        <v>35784</v>
      </c>
      <c r="B418" s="8">
        <v>44.92</v>
      </c>
      <c r="C418" s="8">
        <v>17.88</v>
      </c>
      <c r="D418" s="8">
        <v>19.274999999999999</v>
      </c>
      <c r="E418" s="8">
        <v>20.67</v>
      </c>
      <c r="F418" s="10">
        <v>1618.1</v>
      </c>
      <c r="G418" s="5">
        <v>5.96875</v>
      </c>
    </row>
    <row r="419" spans="1:7" x14ac:dyDescent="0.55000000000000004">
      <c r="A419" s="2">
        <v>35791</v>
      </c>
      <c r="B419" s="8">
        <v>42.34</v>
      </c>
      <c r="C419" s="8">
        <v>25</v>
      </c>
      <c r="D419" s="8">
        <v>25.564999999999998</v>
      </c>
      <c r="E419" s="8">
        <v>26.13</v>
      </c>
      <c r="F419" s="10">
        <v>1695.8</v>
      </c>
      <c r="G419" s="5">
        <v>6</v>
      </c>
    </row>
    <row r="420" spans="1:7" x14ac:dyDescent="0.55000000000000004">
      <c r="A420" s="2">
        <v>35798</v>
      </c>
      <c r="B420" s="8">
        <v>43.59</v>
      </c>
      <c r="C420" s="8">
        <v>25</v>
      </c>
      <c r="D420" s="8">
        <v>25.685000000000002</v>
      </c>
      <c r="E420" s="8">
        <v>26.37</v>
      </c>
      <c r="F420" s="10">
        <v>1695.8</v>
      </c>
      <c r="G420" s="5">
        <v>5.71875</v>
      </c>
    </row>
    <row r="421" spans="1:7" x14ac:dyDescent="0.55000000000000004">
      <c r="A421" s="2">
        <v>35805</v>
      </c>
      <c r="B421" s="8">
        <v>49.44</v>
      </c>
      <c r="C421" s="8">
        <v>23.2</v>
      </c>
      <c r="D421" s="8">
        <v>24.1</v>
      </c>
      <c r="E421" s="8">
        <v>25</v>
      </c>
      <c r="F421" s="10">
        <v>1805.3</v>
      </c>
      <c r="G421" s="5">
        <v>5.5976600000000003</v>
      </c>
    </row>
    <row r="422" spans="1:7" x14ac:dyDescent="0.55000000000000004">
      <c r="A422" s="2">
        <v>35812</v>
      </c>
      <c r="B422" s="8">
        <v>56.16</v>
      </c>
      <c r="C422" s="8">
        <v>23</v>
      </c>
      <c r="D422" s="8">
        <v>23.9</v>
      </c>
      <c r="E422" s="8">
        <v>24.8</v>
      </c>
      <c r="F422" s="10">
        <v>1621.9</v>
      </c>
      <c r="G422" s="5">
        <v>5.6171899999999999</v>
      </c>
    </row>
    <row r="423" spans="1:7" x14ac:dyDescent="0.55000000000000004">
      <c r="A423" s="2">
        <v>35819</v>
      </c>
      <c r="B423" s="8">
        <v>58.47</v>
      </c>
      <c r="C423" s="8">
        <v>23</v>
      </c>
      <c r="D423" s="8">
        <v>23.96</v>
      </c>
      <c r="E423" s="8">
        <v>24.92</v>
      </c>
      <c r="F423" s="10">
        <v>1749.9</v>
      </c>
      <c r="G423" s="5">
        <v>5.6054700000000004</v>
      </c>
    </row>
    <row r="424" spans="1:7" x14ac:dyDescent="0.55000000000000004">
      <c r="A424" s="2">
        <v>35826</v>
      </c>
      <c r="B424" s="8">
        <v>65.45</v>
      </c>
      <c r="C424" s="8">
        <v>21.75</v>
      </c>
      <c r="D424" s="8">
        <v>23.3</v>
      </c>
      <c r="E424" s="8">
        <v>24.85</v>
      </c>
      <c r="F424" s="10">
        <v>1572.9</v>
      </c>
      <c r="G424" s="5">
        <v>5.5976600000000003</v>
      </c>
    </row>
    <row r="425" spans="1:7" x14ac:dyDescent="0.55000000000000004">
      <c r="A425" s="2">
        <v>35833</v>
      </c>
      <c r="B425" s="8">
        <v>61.5</v>
      </c>
      <c r="C425" s="8">
        <v>20.5</v>
      </c>
      <c r="D425" s="8">
        <v>21.98</v>
      </c>
      <c r="E425" s="8">
        <v>23.46</v>
      </c>
      <c r="F425" s="10">
        <v>1574.6</v>
      </c>
      <c r="G425" s="5">
        <v>5.625</v>
      </c>
    </row>
    <row r="426" spans="1:7" x14ac:dyDescent="0.55000000000000004">
      <c r="A426" s="2">
        <v>35840</v>
      </c>
      <c r="B426" s="8">
        <v>55.08</v>
      </c>
      <c r="C426" s="8">
        <v>22</v>
      </c>
      <c r="D426" s="8">
        <v>22.535</v>
      </c>
      <c r="E426" s="8">
        <v>23.07</v>
      </c>
      <c r="F426" s="10">
        <v>1621.5</v>
      </c>
      <c r="G426" s="5">
        <v>5.625</v>
      </c>
    </row>
    <row r="427" spans="1:7" x14ac:dyDescent="0.55000000000000004">
      <c r="A427" s="2">
        <v>35847</v>
      </c>
      <c r="B427" s="8">
        <v>61.59</v>
      </c>
      <c r="C427" s="8">
        <v>24.5</v>
      </c>
      <c r="D427" s="8">
        <v>23.5</v>
      </c>
      <c r="E427" s="8">
        <v>22.5</v>
      </c>
      <c r="F427" s="10">
        <v>1645.2</v>
      </c>
      <c r="G427" s="5">
        <v>5.625</v>
      </c>
    </row>
    <row r="428" spans="1:7" x14ac:dyDescent="0.55000000000000004">
      <c r="A428" s="2">
        <v>35854</v>
      </c>
      <c r="B428" s="8">
        <v>65.790000000000006</v>
      </c>
      <c r="C428" s="8">
        <v>23.5</v>
      </c>
      <c r="D428" s="8">
        <v>23.22</v>
      </c>
      <c r="E428" s="8">
        <v>22.94</v>
      </c>
      <c r="F428" s="10">
        <v>1640.1</v>
      </c>
      <c r="G428" s="5">
        <v>5.6875</v>
      </c>
    </row>
    <row r="429" spans="1:7" x14ac:dyDescent="0.55000000000000004">
      <c r="A429" s="2">
        <v>35861</v>
      </c>
      <c r="B429" s="8">
        <v>61.57</v>
      </c>
      <c r="C429" s="8">
        <v>23</v>
      </c>
      <c r="D429" s="8">
        <v>22.630000000000003</v>
      </c>
      <c r="E429" s="8">
        <v>22.26</v>
      </c>
      <c r="F429" s="10">
        <v>1637.6</v>
      </c>
      <c r="G429" s="5">
        <v>5.6875</v>
      </c>
    </row>
    <row r="430" spans="1:7" x14ac:dyDescent="0.55000000000000004">
      <c r="A430" s="2">
        <v>35868</v>
      </c>
      <c r="B430" s="8">
        <v>61.96</v>
      </c>
      <c r="C430" s="8">
        <v>23</v>
      </c>
      <c r="D430" s="8">
        <v>22.7</v>
      </c>
      <c r="E430" s="8">
        <v>22.4</v>
      </c>
      <c r="F430" s="10">
        <v>1537.7</v>
      </c>
      <c r="G430" s="5">
        <v>5.6875</v>
      </c>
    </row>
    <row r="431" spans="1:7" x14ac:dyDescent="0.55000000000000004">
      <c r="A431" s="2">
        <v>35875</v>
      </c>
      <c r="B431" s="8">
        <v>60.07</v>
      </c>
      <c r="C431" s="8">
        <v>22.7</v>
      </c>
      <c r="D431" s="8">
        <v>22.265000000000001</v>
      </c>
      <c r="E431" s="8">
        <v>21.83</v>
      </c>
      <c r="F431" s="10">
        <v>1457</v>
      </c>
      <c r="G431" s="5">
        <v>5.6875</v>
      </c>
    </row>
    <row r="432" spans="1:7" x14ac:dyDescent="0.55000000000000004">
      <c r="A432" s="2">
        <v>35882</v>
      </c>
      <c r="B432" s="8">
        <v>56.83</v>
      </c>
      <c r="C432" s="8">
        <v>21.58</v>
      </c>
      <c r="D432" s="8">
        <v>21.684999999999999</v>
      </c>
      <c r="E432" s="8">
        <v>21.79</v>
      </c>
      <c r="F432" s="10">
        <v>1380.7</v>
      </c>
      <c r="G432" s="5">
        <v>5.6875</v>
      </c>
    </row>
    <row r="433" spans="1:7" x14ac:dyDescent="0.55000000000000004">
      <c r="A433" s="2">
        <v>35889</v>
      </c>
      <c r="B433" s="8">
        <v>50.72</v>
      </c>
      <c r="C433" s="8">
        <v>21</v>
      </c>
      <c r="D433" s="8">
        <v>21.494999999999997</v>
      </c>
      <c r="E433" s="8">
        <v>21.99</v>
      </c>
      <c r="F433" s="10">
        <v>1445.1</v>
      </c>
      <c r="G433" s="5">
        <v>5.65625</v>
      </c>
    </row>
    <row r="434" spans="1:7" x14ac:dyDescent="0.55000000000000004">
      <c r="A434" s="2">
        <v>35896</v>
      </c>
      <c r="B434" s="8">
        <v>56.81</v>
      </c>
      <c r="C434" s="8">
        <v>20.5</v>
      </c>
      <c r="D434" s="8">
        <v>21.055</v>
      </c>
      <c r="E434" s="8">
        <v>21.61</v>
      </c>
      <c r="F434" s="10">
        <v>1380.2</v>
      </c>
      <c r="G434" s="5">
        <v>5.65625</v>
      </c>
    </row>
    <row r="435" spans="1:7" x14ac:dyDescent="0.55000000000000004">
      <c r="A435" s="2">
        <v>35903</v>
      </c>
      <c r="B435" s="8">
        <v>50.88</v>
      </c>
      <c r="C435" s="8">
        <v>20</v>
      </c>
      <c r="D435" s="8">
        <v>20.759999999999998</v>
      </c>
      <c r="E435" s="8">
        <v>21.52</v>
      </c>
      <c r="F435" s="10">
        <v>1381.3</v>
      </c>
      <c r="G435" s="5">
        <v>5.65625</v>
      </c>
    </row>
    <row r="436" spans="1:7" x14ac:dyDescent="0.55000000000000004">
      <c r="A436" s="2">
        <v>35910</v>
      </c>
      <c r="B436" s="8">
        <v>47.99</v>
      </c>
      <c r="C436" s="8">
        <v>19.850000000000001</v>
      </c>
      <c r="D436" s="8">
        <v>20.745000000000001</v>
      </c>
      <c r="E436" s="8">
        <v>21.64</v>
      </c>
      <c r="F436" s="10">
        <v>1366.7</v>
      </c>
      <c r="G436" s="5">
        <v>5.65625</v>
      </c>
    </row>
    <row r="437" spans="1:7" x14ac:dyDescent="0.55000000000000004">
      <c r="A437" s="2">
        <v>35917</v>
      </c>
      <c r="B437" s="8">
        <v>47.56</v>
      </c>
      <c r="C437" s="8">
        <v>19.3</v>
      </c>
      <c r="D437" s="8">
        <v>19.855</v>
      </c>
      <c r="E437" s="8">
        <v>20.41</v>
      </c>
      <c r="F437" s="10">
        <v>1335.2</v>
      </c>
      <c r="G437" s="5">
        <v>5.65625</v>
      </c>
    </row>
    <row r="438" spans="1:7" x14ac:dyDescent="0.55000000000000004">
      <c r="A438" s="2">
        <v>35924</v>
      </c>
      <c r="B438" s="8">
        <v>43.84</v>
      </c>
      <c r="C438" s="8">
        <v>18.8</v>
      </c>
      <c r="D438" s="8">
        <v>19.259999999999998</v>
      </c>
      <c r="E438" s="8">
        <v>19.72</v>
      </c>
      <c r="F438" s="10">
        <v>1392.4</v>
      </c>
      <c r="G438" s="5">
        <v>5.6523399999999997</v>
      </c>
    </row>
    <row r="439" spans="1:7" x14ac:dyDescent="0.55000000000000004">
      <c r="A439" s="2">
        <v>35931</v>
      </c>
      <c r="B439" s="8">
        <v>41.62</v>
      </c>
      <c r="C439" s="8">
        <v>18.149999999999999</v>
      </c>
      <c r="D439" s="8">
        <v>18.439999999999998</v>
      </c>
      <c r="E439" s="8">
        <v>18.73</v>
      </c>
      <c r="F439" s="10">
        <v>1435</v>
      </c>
      <c r="G439" s="5">
        <v>5.65625</v>
      </c>
    </row>
    <row r="440" spans="1:7" x14ac:dyDescent="0.55000000000000004">
      <c r="A440" s="2">
        <v>35938</v>
      </c>
      <c r="B440" s="8">
        <v>41.55</v>
      </c>
      <c r="C440" s="8">
        <v>18.100000000000001</v>
      </c>
      <c r="D440" s="8">
        <v>18.47</v>
      </c>
      <c r="E440" s="8">
        <v>18.84</v>
      </c>
      <c r="F440" s="10">
        <v>1380.3</v>
      </c>
      <c r="G440" s="5">
        <v>5.6484399999999999</v>
      </c>
    </row>
    <row r="441" spans="1:7" x14ac:dyDescent="0.55000000000000004">
      <c r="A441" s="2">
        <v>35945</v>
      </c>
      <c r="B441" s="8">
        <v>38.479999999999997</v>
      </c>
      <c r="C441" s="8">
        <v>17.7</v>
      </c>
      <c r="D441" s="8">
        <v>17.98</v>
      </c>
      <c r="E441" s="8">
        <v>18.260000000000002</v>
      </c>
      <c r="F441" s="10">
        <v>1410.8</v>
      </c>
      <c r="G441" s="5">
        <v>5.65625</v>
      </c>
    </row>
    <row r="442" spans="1:7" x14ac:dyDescent="0.55000000000000004">
      <c r="A442" s="2">
        <v>35951</v>
      </c>
      <c r="B442" s="8">
        <v>39.75</v>
      </c>
      <c r="C442" s="8">
        <v>17.7</v>
      </c>
      <c r="D442" s="8">
        <v>18.119999999999997</v>
      </c>
      <c r="E442" s="8">
        <v>18.54</v>
      </c>
      <c r="F442" s="10">
        <v>1395</v>
      </c>
      <c r="G442" s="5">
        <v>5.65625</v>
      </c>
    </row>
    <row r="443" spans="1:7" x14ac:dyDescent="0.55000000000000004">
      <c r="A443" s="2">
        <v>35959</v>
      </c>
      <c r="B443" s="8">
        <v>34.79</v>
      </c>
      <c r="C443" s="8">
        <v>17</v>
      </c>
      <c r="D443" s="8">
        <v>17.05</v>
      </c>
      <c r="E443" s="8">
        <v>17.100000000000001</v>
      </c>
      <c r="F443" s="10">
        <v>1400.3</v>
      </c>
      <c r="G443" s="5">
        <v>5.65625</v>
      </c>
    </row>
    <row r="444" spans="1:7" x14ac:dyDescent="0.55000000000000004">
      <c r="A444" s="2">
        <v>35966</v>
      </c>
      <c r="B444" s="8">
        <v>36.299999999999997</v>
      </c>
      <c r="C444" s="8">
        <v>16.64</v>
      </c>
      <c r="D444" s="8">
        <v>16.11</v>
      </c>
      <c r="E444" s="8">
        <v>15.58</v>
      </c>
      <c r="F444" s="10">
        <v>1400</v>
      </c>
      <c r="G444" s="5">
        <v>5.65625</v>
      </c>
    </row>
    <row r="445" spans="1:7" x14ac:dyDescent="0.55000000000000004">
      <c r="A445" s="2">
        <v>35973</v>
      </c>
      <c r="B445" s="8">
        <v>34.86</v>
      </c>
      <c r="C445" s="8">
        <v>16.3</v>
      </c>
      <c r="D445" s="8">
        <v>15.535</v>
      </c>
      <c r="E445" s="8">
        <v>14.77</v>
      </c>
      <c r="F445" s="10">
        <v>1382.6</v>
      </c>
      <c r="G445" s="5">
        <v>5.6875</v>
      </c>
    </row>
    <row r="446" spans="1:7" x14ac:dyDescent="0.55000000000000004">
      <c r="A446" s="2">
        <v>35980</v>
      </c>
      <c r="B446" s="8">
        <v>35.799999999999997</v>
      </c>
      <c r="C446" s="8">
        <v>15.7</v>
      </c>
      <c r="D446" s="8">
        <v>14.815</v>
      </c>
      <c r="E446" s="8">
        <v>13.93</v>
      </c>
      <c r="F446" s="10">
        <v>1360.5</v>
      </c>
      <c r="G446" s="5">
        <v>5.65625</v>
      </c>
    </row>
    <row r="447" spans="1:7" x14ac:dyDescent="0.55000000000000004">
      <c r="A447" s="2">
        <v>35987</v>
      </c>
      <c r="B447" s="8">
        <v>35.119999999999997</v>
      </c>
      <c r="C447" s="8">
        <v>14.45</v>
      </c>
      <c r="D447" s="8">
        <v>14.164999999999999</v>
      </c>
      <c r="E447" s="8">
        <v>13.88</v>
      </c>
      <c r="F447" s="10">
        <v>1311.9</v>
      </c>
      <c r="G447" s="5">
        <v>5.65625</v>
      </c>
    </row>
    <row r="448" spans="1:7" x14ac:dyDescent="0.55000000000000004">
      <c r="A448" s="2">
        <v>35994</v>
      </c>
      <c r="B448" s="8">
        <v>40.119999999999997</v>
      </c>
      <c r="C448" s="8">
        <v>13.77</v>
      </c>
      <c r="D448" s="8">
        <v>13.33</v>
      </c>
      <c r="E448" s="8">
        <v>12.89</v>
      </c>
      <c r="F448" s="10">
        <v>1281.8</v>
      </c>
      <c r="G448" s="5">
        <v>5.65625</v>
      </c>
    </row>
    <row r="449" spans="1:7" x14ac:dyDescent="0.55000000000000004">
      <c r="A449" s="2">
        <v>36001</v>
      </c>
      <c r="B449" s="8">
        <v>37.75</v>
      </c>
      <c r="C449" s="8">
        <v>13</v>
      </c>
      <c r="D449" s="8">
        <v>12.395</v>
      </c>
      <c r="E449" s="8">
        <v>11.79</v>
      </c>
      <c r="F449" s="10">
        <v>1251.4000000000001</v>
      </c>
      <c r="G449" s="5">
        <v>5.65625</v>
      </c>
    </row>
    <row r="450" spans="1:7" x14ac:dyDescent="0.55000000000000004">
      <c r="A450" s="2">
        <v>36008</v>
      </c>
      <c r="B450" s="8">
        <v>38.74</v>
      </c>
      <c r="C450" s="8">
        <v>12</v>
      </c>
      <c r="D450" s="8">
        <v>11.515000000000001</v>
      </c>
      <c r="E450" s="8">
        <v>11.03</v>
      </c>
      <c r="F450" s="10">
        <v>1227.4000000000001</v>
      </c>
      <c r="G450" s="5">
        <v>5.65625</v>
      </c>
    </row>
    <row r="451" spans="1:7" x14ac:dyDescent="0.55000000000000004">
      <c r="A451" s="2">
        <v>36015</v>
      </c>
      <c r="B451" s="8">
        <v>36.090000000000003</v>
      </c>
      <c r="C451" s="8">
        <v>11.2</v>
      </c>
      <c r="D451" s="8">
        <v>10.719999999999999</v>
      </c>
      <c r="E451" s="8">
        <v>10.24</v>
      </c>
      <c r="F451" s="10">
        <v>1326.1</v>
      </c>
      <c r="G451" s="5">
        <v>5.6523399999999997</v>
      </c>
    </row>
    <row r="452" spans="1:7" x14ac:dyDescent="0.55000000000000004">
      <c r="A452" s="2">
        <v>36021</v>
      </c>
      <c r="B452" s="8">
        <v>34.85</v>
      </c>
      <c r="C452" s="8">
        <v>11.2</v>
      </c>
      <c r="D452" s="8">
        <v>10.309999999999999</v>
      </c>
      <c r="E452" s="8">
        <v>9.42</v>
      </c>
      <c r="F452" s="10">
        <v>1325</v>
      </c>
      <c r="G452" s="5">
        <v>5.6445299999999996</v>
      </c>
    </row>
    <row r="453" spans="1:7" x14ac:dyDescent="0.55000000000000004">
      <c r="A453" s="2">
        <v>36029</v>
      </c>
      <c r="B453" s="8">
        <v>34.979999999999997</v>
      </c>
      <c r="C453" s="8">
        <v>11.4</v>
      </c>
      <c r="D453" s="8">
        <v>10.425000000000001</v>
      </c>
      <c r="E453" s="8">
        <v>9.4499999999999993</v>
      </c>
      <c r="F453" s="10">
        <v>1300.9000000000001</v>
      </c>
      <c r="G453" s="5">
        <v>5.6484399999999999</v>
      </c>
    </row>
    <row r="454" spans="1:7" x14ac:dyDescent="0.55000000000000004">
      <c r="A454" s="2">
        <v>36036</v>
      </c>
      <c r="B454" s="8">
        <v>34.909999999999997</v>
      </c>
      <c r="C454" s="8">
        <v>10.32</v>
      </c>
      <c r="D454" s="8">
        <v>9.51</v>
      </c>
      <c r="E454" s="8">
        <v>8.6999999999999993</v>
      </c>
      <c r="F454" s="10">
        <v>1331.8</v>
      </c>
      <c r="G454" s="5">
        <v>5.6445299999999996</v>
      </c>
    </row>
    <row r="455" spans="1:7" x14ac:dyDescent="0.55000000000000004">
      <c r="A455" s="2">
        <v>36043</v>
      </c>
      <c r="B455" s="8">
        <v>36.24</v>
      </c>
      <c r="C455" s="8">
        <v>10.3</v>
      </c>
      <c r="D455" s="8">
        <v>9.4849999999999994</v>
      </c>
      <c r="E455" s="8">
        <v>8.67</v>
      </c>
      <c r="F455" s="10">
        <v>1331.7</v>
      </c>
      <c r="G455" s="5">
        <v>5.625</v>
      </c>
    </row>
    <row r="456" spans="1:7" x14ac:dyDescent="0.55000000000000004">
      <c r="A456" s="2">
        <v>36050</v>
      </c>
      <c r="B456" s="8">
        <v>36.58</v>
      </c>
      <c r="C456" s="8">
        <v>10.45</v>
      </c>
      <c r="D456" s="8">
        <v>9.5399999999999991</v>
      </c>
      <c r="E456" s="8">
        <v>8.6300000000000008</v>
      </c>
      <c r="F456" s="10">
        <v>1369.7</v>
      </c>
      <c r="G456" s="5">
        <v>5.5898399999999997</v>
      </c>
    </row>
    <row r="457" spans="1:7" x14ac:dyDescent="0.55000000000000004">
      <c r="A457" s="2">
        <v>36057</v>
      </c>
      <c r="B457" s="8">
        <v>34.130000000000003</v>
      </c>
      <c r="C457" s="8">
        <v>10.5</v>
      </c>
      <c r="D457" s="8">
        <v>9.5449999999999999</v>
      </c>
      <c r="E457" s="8">
        <v>8.59</v>
      </c>
      <c r="F457" s="10">
        <v>1388.1</v>
      </c>
      <c r="G457" s="5">
        <v>5.5859399999999999</v>
      </c>
    </row>
    <row r="458" spans="1:7" x14ac:dyDescent="0.55000000000000004">
      <c r="A458" s="2">
        <v>36064</v>
      </c>
      <c r="B458" s="8">
        <v>35</v>
      </c>
      <c r="C458" s="8">
        <v>10.35</v>
      </c>
      <c r="D458" s="8">
        <v>9.4600000000000009</v>
      </c>
      <c r="E458" s="8">
        <v>8.57</v>
      </c>
      <c r="F458" s="10">
        <v>1386.5</v>
      </c>
      <c r="G458" s="5">
        <v>5.3867200000000004</v>
      </c>
    </row>
    <row r="459" spans="1:7" x14ac:dyDescent="0.55000000000000004">
      <c r="A459" s="2">
        <v>36070</v>
      </c>
      <c r="B459" s="8">
        <v>35.08</v>
      </c>
      <c r="C459" s="8">
        <v>9.35</v>
      </c>
      <c r="D459" s="8">
        <v>8.51</v>
      </c>
      <c r="E459" s="8">
        <v>7.67</v>
      </c>
      <c r="F459" s="10">
        <v>1389.5</v>
      </c>
      <c r="G459" s="5">
        <v>5.375</v>
      </c>
    </row>
    <row r="460" spans="1:7" x14ac:dyDescent="0.55000000000000004">
      <c r="A460" s="2">
        <v>36078</v>
      </c>
      <c r="B460" s="8">
        <v>38.840000000000003</v>
      </c>
      <c r="C460" s="8">
        <v>8.8000000000000007</v>
      </c>
      <c r="D460" s="8">
        <v>8.2100000000000009</v>
      </c>
      <c r="E460" s="8">
        <v>7.62</v>
      </c>
      <c r="F460" s="10">
        <v>1337.3</v>
      </c>
      <c r="G460" s="5">
        <v>5.40625</v>
      </c>
    </row>
    <row r="461" spans="1:7" x14ac:dyDescent="0.55000000000000004">
      <c r="A461" s="2">
        <v>36085</v>
      </c>
      <c r="B461" s="8">
        <v>44.79</v>
      </c>
      <c r="C461" s="8">
        <v>7.5</v>
      </c>
      <c r="D461" s="8">
        <v>7.52</v>
      </c>
      <c r="E461" s="8">
        <v>7.54</v>
      </c>
      <c r="F461" s="10">
        <v>1322.9</v>
      </c>
      <c r="G461" s="5">
        <v>5.2268800000000004</v>
      </c>
    </row>
    <row r="462" spans="1:7" x14ac:dyDescent="0.55000000000000004">
      <c r="A462" s="2">
        <v>36092</v>
      </c>
      <c r="B462" s="8">
        <v>44.32</v>
      </c>
      <c r="C462" s="8">
        <v>7.5</v>
      </c>
      <c r="D462" s="8">
        <v>7.5</v>
      </c>
      <c r="E462" s="8">
        <v>7.5</v>
      </c>
      <c r="F462" s="10">
        <v>1318.2</v>
      </c>
      <c r="G462" s="5">
        <v>5.2196899999999999</v>
      </c>
    </row>
    <row r="463" spans="1:7" x14ac:dyDescent="0.55000000000000004">
      <c r="A463" s="2">
        <v>36099</v>
      </c>
      <c r="B463" s="8">
        <v>47.61</v>
      </c>
      <c r="C463" s="8">
        <v>7.7</v>
      </c>
      <c r="D463" s="8">
        <v>7.5500000000000007</v>
      </c>
      <c r="E463" s="8">
        <v>7.4</v>
      </c>
      <c r="F463" s="10">
        <v>1313.8</v>
      </c>
      <c r="G463" s="5">
        <v>5.2387499999999996</v>
      </c>
    </row>
    <row r="464" spans="1:7" x14ac:dyDescent="0.55000000000000004">
      <c r="A464" s="2">
        <v>36106</v>
      </c>
      <c r="B464" s="8">
        <v>48.98</v>
      </c>
      <c r="C464" s="8">
        <v>7.7</v>
      </c>
      <c r="D464" s="8">
        <v>7.58</v>
      </c>
      <c r="E464" s="8">
        <v>7.46</v>
      </c>
      <c r="F464" s="10">
        <v>1315</v>
      </c>
      <c r="G464" s="5">
        <v>5.2840600000000002</v>
      </c>
    </row>
    <row r="465" spans="1:7" x14ac:dyDescent="0.55000000000000004">
      <c r="A465" s="2">
        <v>36113</v>
      </c>
      <c r="B465" s="8">
        <v>48.43</v>
      </c>
      <c r="C465" s="8">
        <v>7.7</v>
      </c>
      <c r="D465" s="8">
        <v>7.58</v>
      </c>
      <c r="E465" s="8">
        <v>7.46</v>
      </c>
      <c r="F465" s="10">
        <v>1315.9</v>
      </c>
      <c r="G465" s="5">
        <v>5.2739099999999999</v>
      </c>
    </row>
    <row r="466" spans="1:7" x14ac:dyDescent="0.55000000000000004">
      <c r="A466" s="2">
        <v>36120</v>
      </c>
      <c r="B466" s="8">
        <v>53.64</v>
      </c>
      <c r="C466" s="8">
        <v>7.7</v>
      </c>
      <c r="D466" s="8">
        <v>7.62</v>
      </c>
      <c r="E466" s="8">
        <v>7.54</v>
      </c>
      <c r="F466" s="10">
        <v>1272.8</v>
      </c>
      <c r="G466" s="5">
        <v>5.0489100000000002</v>
      </c>
    </row>
    <row r="467" spans="1:7" x14ac:dyDescent="0.55000000000000004">
      <c r="A467" s="2">
        <v>36127</v>
      </c>
      <c r="B467" s="8">
        <v>52.59</v>
      </c>
      <c r="C467" s="8">
        <v>7.7</v>
      </c>
      <c r="D467" s="8">
        <v>7.45</v>
      </c>
      <c r="E467" s="8">
        <v>7.2</v>
      </c>
      <c r="F467" s="10">
        <v>1243.7</v>
      </c>
      <c r="G467" s="5">
        <v>5.5465600000000004</v>
      </c>
    </row>
    <row r="468" spans="1:7" x14ac:dyDescent="0.55000000000000004">
      <c r="A468" s="2">
        <v>36134</v>
      </c>
      <c r="B468" s="8">
        <v>56.8</v>
      </c>
      <c r="C468" s="8">
        <v>7.7</v>
      </c>
      <c r="D468" s="8">
        <v>7.5500000000000007</v>
      </c>
      <c r="E468" s="8">
        <v>7.4</v>
      </c>
      <c r="F468" s="10">
        <v>1214.8</v>
      </c>
      <c r="G468" s="5">
        <v>5.5603100000000003</v>
      </c>
    </row>
    <row r="469" spans="1:7" x14ac:dyDescent="0.55000000000000004">
      <c r="A469" s="2">
        <v>36140</v>
      </c>
      <c r="B469" s="8">
        <v>63.49</v>
      </c>
      <c r="C469" s="8">
        <v>7.7</v>
      </c>
      <c r="D469" s="8">
        <v>7.5</v>
      </c>
      <c r="E469" s="8">
        <v>7.3</v>
      </c>
      <c r="F469" s="10">
        <v>1207</v>
      </c>
      <c r="G469" s="5">
        <v>5.5354700000000001</v>
      </c>
    </row>
    <row r="470" spans="1:7" x14ac:dyDescent="0.55000000000000004">
      <c r="A470" s="2">
        <v>36147</v>
      </c>
      <c r="B470" s="8">
        <v>59.69</v>
      </c>
      <c r="C470" s="8">
        <v>7.7</v>
      </c>
      <c r="D470" s="8">
        <v>7.3949999999999996</v>
      </c>
      <c r="E470" s="8">
        <v>7.09</v>
      </c>
      <c r="F470" s="10">
        <v>1208.2</v>
      </c>
      <c r="G470" s="5">
        <v>5.5690600000000003</v>
      </c>
    </row>
    <row r="471" spans="1:7" x14ac:dyDescent="0.55000000000000004">
      <c r="A471" s="2">
        <v>36153</v>
      </c>
      <c r="B471" s="8">
        <v>63.8</v>
      </c>
      <c r="C471" s="8">
        <v>7.7</v>
      </c>
      <c r="D471" s="8">
        <v>7.32</v>
      </c>
      <c r="E471" s="8">
        <v>6.94</v>
      </c>
      <c r="F471" s="10">
        <v>1207.3</v>
      </c>
      <c r="G471" s="5">
        <v>5.6287500000000001</v>
      </c>
    </row>
    <row r="472" spans="1:7" x14ac:dyDescent="0.55000000000000004">
      <c r="A472" s="2">
        <v>36157</v>
      </c>
      <c r="B472" s="8">
        <v>64.94</v>
      </c>
      <c r="C472" s="8">
        <v>7.7</v>
      </c>
      <c r="D472" s="8">
        <v>7.2149999999999999</v>
      </c>
      <c r="E472" s="8">
        <v>6.73</v>
      </c>
      <c r="F472" s="10">
        <v>1209.2</v>
      </c>
      <c r="G472" s="5">
        <v>5.6287500000000001</v>
      </c>
    </row>
    <row r="473" spans="1:7" x14ac:dyDescent="0.55000000000000004">
      <c r="A473" s="2">
        <v>36168</v>
      </c>
      <c r="B473" s="8">
        <v>72.22</v>
      </c>
      <c r="C473" s="8">
        <v>7.18</v>
      </c>
      <c r="D473" s="8">
        <v>6.835</v>
      </c>
      <c r="E473" s="8">
        <v>6.49</v>
      </c>
      <c r="F473" s="10">
        <v>1172</v>
      </c>
      <c r="G473" s="5">
        <v>5</v>
      </c>
    </row>
    <row r="474" spans="1:7" x14ac:dyDescent="0.55000000000000004">
      <c r="A474" s="2">
        <v>36175</v>
      </c>
      <c r="B474" s="8">
        <v>70.09</v>
      </c>
      <c r="C474" s="8">
        <v>6.8</v>
      </c>
      <c r="D474" s="8">
        <v>6.6349999999999998</v>
      </c>
      <c r="E474" s="8">
        <v>6.47</v>
      </c>
      <c r="F474" s="10">
        <v>1183.5</v>
      </c>
      <c r="G474" s="5">
        <v>4.9574999999999996</v>
      </c>
    </row>
    <row r="475" spans="1:7" x14ac:dyDescent="0.55000000000000004">
      <c r="A475" s="2">
        <v>36182</v>
      </c>
      <c r="B475" s="8">
        <v>62.79</v>
      </c>
      <c r="C475" s="8">
        <v>6.8</v>
      </c>
      <c r="D475" s="8">
        <v>6.51</v>
      </c>
      <c r="E475" s="8">
        <v>6.22</v>
      </c>
      <c r="F475" s="10">
        <v>1180</v>
      </c>
      <c r="G475" s="5">
        <v>4.9396899999999997</v>
      </c>
    </row>
    <row r="476" spans="1:7" x14ac:dyDescent="0.55000000000000004">
      <c r="A476" s="2">
        <v>36189</v>
      </c>
      <c r="B476" s="8">
        <v>65.72</v>
      </c>
      <c r="C476" s="8">
        <v>6.77</v>
      </c>
      <c r="D476" s="8">
        <v>6.4399999999999995</v>
      </c>
      <c r="E476" s="8">
        <v>6.11</v>
      </c>
      <c r="F476" s="10">
        <v>1175</v>
      </c>
      <c r="G476" s="5">
        <v>4.9390599999999996</v>
      </c>
    </row>
    <row r="477" spans="1:7" x14ac:dyDescent="0.55000000000000004">
      <c r="A477" s="2">
        <v>36196</v>
      </c>
      <c r="B477" s="8">
        <v>62.82</v>
      </c>
      <c r="C477" s="8">
        <v>6.7</v>
      </c>
      <c r="D477" s="8">
        <v>6.3450000000000006</v>
      </c>
      <c r="E477" s="8">
        <v>5.99</v>
      </c>
      <c r="F477" s="10">
        <v>1170</v>
      </c>
      <c r="G477" s="5">
        <v>4.9365600000000001</v>
      </c>
    </row>
    <row r="478" spans="1:7" x14ac:dyDescent="0.55000000000000004">
      <c r="A478" s="2">
        <v>36203</v>
      </c>
      <c r="B478" s="8">
        <v>63.32</v>
      </c>
      <c r="C478" s="8">
        <v>6.7</v>
      </c>
      <c r="D478" s="8">
        <v>6.2050000000000001</v>
      </c>
      <c r="E478" s="8">
        <v>5.71</v>
      </c>
      <c r="F478" s="10">
        <v>1175.5999999999999</v>
      </c>
      <c r="G478" s="5">
        <v>4.9356299999999997</v>
      </c>
    </row>
    <row r="479" spans="1:7" x14ac:dyDescent="0.55000000000000004">
      <c r="A479" s="2">
        <v>36210</v>
      </c>
      <c r="B479" s="8">
        <v>59.56</v>
      </c>
      <c r="C479" s="8">
        <v>6.7</v>
      </c>
      <c r="D479" s="8">
        <v>6.13</v>
      </c>
      <c r="E479" s="8">
        <v>5.56</v>
      </c>
      <c r="F479" s="10">
        <v>1204</v>
      </c>
      <c r="G479" s="5">
        <v>4.9368800000000004</v>
      </c>
    </row>
    <row r="480" spans="1:7" x14ac:dyDescent="0.55000000000000004">
      <c r="A480" s="2">
        <v>36217</v>
      </c>
      <c r="B480" s="8">
        <v>60.28</v>
      </c>
      <c r="C480" s="8">
        <v>6.59</v>
      </c>
      <c r="D480" s="8">
        <v>5.88</v>
      </c>
      <c r="E480" s="8">
        <v>5.17</v>
      </c>
      <c r="F480" s="10">
        <v>1223</v>
      </c>
      <c r="G480" s="5">
        <v>4.9625000000000004</v>
      </c>
    </row>
    <row r="481" spans="1:7" x14ac:dyDescent="0.55000000000000004">
      <c r="A481" s="2">
        <v>36224</v>
      </c>
      <c r="B481" s="8">
        <v>62.14</v>
      </c>
      <c r="C481" s="8">
        <v>6.58</v>
      </c>
      <c r="D481" s="8">
        <v>5.83</v>
      </c>
      <c r="E481" s="8">
        <v>5.08</v>
      </c>
      <c r="F481" s="10">
        <v>1242</v>
      </c>
      <c r="G481" s="5">
        <v>4.9648399999999997</v>
      </c>
    </row>
    <row r="482" spans="1:7" x14ac:dyDescent="0.55000000000000004">
      <c r="A482" s="2">
        <v>36231</v>
      </c>
      <c r="B482" s="8">
        <v>68.13</v>
      </c>
      <c r="C482" s="8">
        <v>6.58</v>
      </c>
      <c r="D482" s="8">
        <v>5.84</v>
      </c>
      <c r="E482" s="8">
        <v>5.0999999999999996</v>
      </c>
      <c r="F482" s="10">
        <v>1233.8</v>
      </c>
      <c r="G482" s="5">
        <v>4.9375</v>
      </c>
    </row>
    <row r="483" spans="1:7" x14ac:dyDescent="0.55000000000000004">
      <c r="A483" s="2">
        <v>36238</v>
      </c>
      <c r="B483" s="8">
        <v>70.25</v>
      </c>
      <c r="C483" s="8">
        <v>6.57</v>
      </c>
      <c r="D483" s="8">
        <v>5.8000000000000007</v>
      </c>
      <c r="E483" s="8">
        <v>5.03</v>
      </c>
      <c r="F483" s="10">
        <v>1220.8</v>
      </c>
      <c r="G483" s="5">
        <v>4.93438</v>
      </c>
    </row>
    <row r="484" spans="1:7" x14ac:dyDescent="0.55000000000000004">
      <c r="A484" s="2">
        <v>36245</v>
      </c>
      <c r="B484" s="8">
        <v>70.78</v>
      </c>
      <c r="C484" s="8">
        <v>6.55</v>
      </c>
      <c r="D484" s="8">
        <v>5.73</v>
      </c>
      <c r="E484" s="8">
        <v>4.91</v>
      </c>
      <c r="F484" s="10">
        <v>1223</v>
      </c>
      <c r="G484" s="5">
        <v>4.9396899999999997</v>
      </c>
    </row>
    <row r="485" spans="1:7" x14ac:dyDescent="0.55000000000000004">
      <c r="A485" s="2">
        <v>36252</v>
      </c>
      <c r="B485" s="8">
        <v>75.38</v>
      </c>
      <c r="C485" s="8">
        <v>6.53</v>
      </c>
      <c r="D485" s="8">
        <v>5.7149999999999999</v>
      </c>
      <c r="E485" s="8">
        <v>4.9000000000000004</v>
      </c>
      <c r="F485" s="10">
        <v>1224.5999999999999</v>
      </c>
      <c r="G485" s="5">
        <v>4.9375</v>
      </c>
    </row>
    <row r="486" spans="1:7" x14ac:dyDescent="0.55000000000000004">
      <c r="A486" s="2">
        <v>36259</v>
      </c>
      <c r="B486" s="8">
        <v>80.16</v>
      </c>
      <c r="C486" s="8">
        <v>6.44</v>
      </c>
      <c r="D486" s="8">
        <v>5.67</v>
      </c>
      <c r="E486" s="8">
        <v>4.9000000000000004</v>
      </c>
      <c r="F486" s="10">
        <v>1223.0999999999999</v>
      </c>
      <c r="G486" s="5">
        <v>4.92875</v>
      </c>
    </row>
    <row r="487" spans="1:7" x14ac:dyDescent="0.55000000000000004">
      <c r="A487" s="2">
        <v>36266</v>
      </c>
      <c r="B487" s="8">
        <v>84.55</v>
      </c>
      <c r="C487" s="8">
        <v>6.17</v>
      </c>
      <c r="D487" s="8">
        <v>5.48</v>
      </c>
      <c r="E487" s="8">
        <v>4.79</v>
      </c>
      <c r="F487" s="10">
        <v>1217</v>
      </c>
      <c r="G487" s="5">
        <v>4.9275000000000002</v>
      </c>
    </row>
    <row r="488" spans="1:7" x14ac:dyDescent="0.55000000000000004">
      <c r="A488" s="2">
        <v>36273</v>
      </c>
      <c r="B488" s="8">
        <v>88.07</v>
      </c>
      <c r="C488" s="8">
        <v>5.87</v>
      </c>
      <c r="D488" s="8">
        <v>5.32</v>
      </c>
      <c r="E488" s="8">
        <v>4.7699999999999996</v>
      </c>
      <c r="F488" s="10">
        <v>1192</v>
      </c>
      <c r="G488" s="5">
        <v>4.90625</v>
      </c>
    </row>
    <row r="489" spans="1:7" x14ac:dyDescent="0.55000000000000004">
      <c r="A489" s="2">
        <v>36280</v>
      </c>
      <c r="B489" s="8">
        <v>87.15</v>
      </c>
      <c r="C489" s="8">
        <v>5.8</v>
      </c>
      <c r="D489" s="8">
        <v>5.2750000000000004</v>
      </c>
      <c r="E489" s="8">
        <v>4.75</v>
      </c>
      <c r="F489" s="10">
        <v>1188</v>
      </c>
      <c r="G489" s="5">
        <v>4.9024999999999999</v>
      </c>
    </row>
    <row r="490" spans="1:7" x14ac:dyDescent="0.55000000000000004">
      <c r="A490" s="2">
        <v>36287</v>
      </c>
      <c r="B490" s="8">
        <v>93.54</v>
      </c>
      <c r="C490" s="8">
        <v>5.94</v>
      </c>
      <c r="D490" s="8">
        <v>5.3550000000000004</v>
      </c>
      <c r="E490" s="8">
        <v>4.7699999999999996</v>
      </c>
      <c r="F490" s="10">
        <v>1203</v>
      </c>
      <c r="G490" s="5">
        <v>4.9024999999999999</v>
      </c>
    </row>
    <row r="491" spans="1:7" x14ac:dyDescent="0.55000000000000004">
      <c r="A491" s="2">
        <v>36294</v>
      </c>
      <c r="B491" s="8">
        <v>85.23</v>
      </c>
      <c r="C491" s="8">
        <v>6.26</v>
      </c>
      <c r="D491" s="8">
        <v>5.52</v>
      </c>
      <c r="E491" s="8">
        <v>4.78</v>
      </c>
      <c r="F491" s="10">
        <v>1207.5</v>
      </c>
      <c r="G491" s="5">
        <v>4.9000000000000004</v>
      </c>
    </row>
    <row r="492" spans="1:7" x14ac:dyDescent="0.55000000000000004">
      <c r="A492" s="2">
        <v>36301</v>
      </c>
      <c r="B492" s="8">
        <v>82.67</v>
      </c>
      <c r="C492" s="8">
        <v>6.3</v>
      </c>
      <c r="D492" s="8">
        <v>5.5250000000000004</v>
      </c>
      <c r="E492" s="8">
        <v>4.75</v>
      </c>
      <c r="F492" s="10">
        <v>1194.5</v>
      </c>
      <c r="G492" s="5">
        <v>4.9225000000000003</v>
      </c>
    </row>
    <row r="493" spans="1:7" x14ac:dyDescent="0.55000000000000004">
      <c r="A493" s="2">
        <v>36308</v>
      </c>
      <c r="B493" s="8">
        <v>85.13</v>
      </c>
      <c r="C493" s="8">
        <v>6.26</v>
      </c>
      <c r="D493" s="8">
        <v>5.5250000000000004</v>
      </c>
      <c r="E493" s="8">
        <v>4.79</v>
      </c>
      <c r="F493" s="10">
        <v>1186.2</v>
      </c>
      <c r="G493" s="5">
        <v>4.9436999999999998</v>
      </c>
    </row>
    <row r="494" spans="1:7" x14ac:dyDescent="0.55000000000000004">
      <c r="A494" s="2">
        <v>36315</v>
      </c>
      <c r="B494" s="8">
        <v>94.09</v>
      </c>
      <c r="C494" s="8">
        <v>6.24</v>
      </c>
      <c r="D494" s="8">
        <v>5.5150000000000006</v>
      </c>
      <c r="E494" s="8">
        <v>4.79</v>
      </c>
      <c r="F494" s="10">
        <v>1183.8</v>
      </c>
      <c r="G494" s="5">
        <v>4.95</v>
      </c>
    </row>
    <row r="495" spans="1:7" x14ac:dyDescent="0.55000000000000004">
      <c r="A495" s="2">
        <v>36322</v>
      </c>
      <c r="B495" s="8">
        <v>100.39</v>
      </c>
      <c r="C495" s="8">
        <v>6.2</v>
      </c>
      <c r="D495" s="8">
        <v>5.4950000000000001</v>
      </c>
      <c r="E495" s="8">
        <v>4.79</v>
      </c>
      <c r="F495" s="10">
        <v>1167.5999999999999</v>
      </c>
      <c r="G495" s="5">
        <v>4.9874999999999998</v>
      </c>
    </row>
    <row r="496" spans="1:7" x14ac:dyDescent="0.55000000000000004">
      <c r="A496" s="2">
        <v>36329</v>
      </c>
      <c r="B496" s="8">
        <v>99.59</v>
      </c>
      <c r="C496" s="8">
        <v>6.3</v>
      </c>
      <c r="D496" s="8">
        <v>5.5649999999999995</v>
      </c>
      <c r="E496" s="8">
        <v>4.83</v>
      </c>
      <c r="F496" s="10">
        <v>1164</v>
      </c>
      <c r="G496" s="5">
        <v>5.0274999999999999</v>
      </c>
    </row>
    <row r="497" spans="1:7" x14ac:dyDescent="0.55000000000000004">
      <c r="A497" s="2">
        <v>36336</v>
      </c>
      <c r="B497" s="8">
        <v>105.15</v>
      </c>
      <c r="C497" s="8">
        <v>6.37</v>
      </c>
      <c r="D497" s="8">
        <v>5.59</v>
      </c>
      <c r="E497" s="8">
        <v>4.8099999999999996</v>
      </c>
      <c r="F497" s="10">
        <v>1155</v>
      </c>
      <c r="G497" s="5">
        <v>5.1675000000000004</v>
      </c>
    </row>
    <row r="498" spans="1:7" x14ac:dyDescent="0.55000000000000004">
      <c r="A498" s="2">
        <v>36343</v>
      </c>
      <c r="B498" s="8">
        <v>111.54</v>
      </c>
      <c r="C498" s="8">
        <v>6.35</v>
      </c>
      <c r="D498" s="8">
        <v>5.5549999999999997</v>
      </c>
      <c r="E498" s="8">
        <v>4.76</v>
      </c>
      <c r="F498" s="10">
        <v>1164.5</v>
      </c>
      <c r="G498" s="5">
        <v>5.1837499999999999</v>
      </c>
    </row>
    <row r="499" spans="1:7" x14ac:dyDescent="0.55000000000000004">
      <c r="A499" s="2">
        <v>36350</v>
      </c>
      <c r="B499" s="8">
        <v>122.48</v>
      </c>
      <c r="C499" s="8">
        <v>6.4</v>
      </c>
      <c r="D499" s="8">
        <v>5.61</v>
      </c>
      <c r="E499" s="8">
        <v>4.82</v>
      </c>
      <c r="F499" s="10">
        <v>1187.5</v>
      </c>
      <c r="G499" s="5">
        <v>5.1825000000000001</v>
      </c>
    </row>
    <row r="500" spans="1:7" x14ac:dyDescent="0.55000000000000004">
      <c r="A500" s="2">
        <v>36357</v>
      </c>
      <c r="B500" s="8">
        <v>121.83</v>
      </c>
      <c r="C500" s="8">
        <v>6.68</v>
      </c>
      <c r="D500" s="8">
        <v>5.7649999999999997</v>
      </c>
      <c r="E500" s="8">
        <v>4.8499999999999996</v>
      </c>
      <c r="F500" s="10">
        <v>1182.8</v>
      </c>
      <c r="G500" s="5">
        <v>5.18</v>
      </c>
    </row>
    <row r="501" spans="1:7" x14ac:dyDescent="0.55000000000000004">
      <c r="A501" s="2">
        <v>36364</v>
      </c>
      <c r="B501" s="8">
        <v>107.07</v>
      </c>
      <c r="C501" s="8">
        <v>7.34</v>
      </c>
      <c r="D501" s="8">
        <v>6.0600000000000005</v>
      </c>
      <c r="E501" s="8">
        <v>4.78</v>
      </c>
      <c r="F501" s="10">
        <v>1208.4000000000001</v>
      </c>
      <c r="G501" s="5">
        <v>5.1762499999999996</v>
      </c>
    </row>
    <row r="502" spans="1:7" x14ac:dyDescent="0.55000000000000004">
      <c r="A502" s="2">
        <v>36371</v>
      </c>
      <c r="B502" s="8">
        <v>116.14</v>
      </c>
      <c r="C502" s="8">
        <v>7.21</v>
      </c>
      <c r="D502" s="8">
        <v>5.9649999999999999</v>
      </c>
      <c r="E502" s="8">
        <v>4.72</v>
      </c>
      <c r="F502" s="10">
        <v>1204</v>
      </c>
      <c r="G502" s="5">
        <v>5.1937499999999996</v>
      </c>
    </row>
    <row r="503" spans="1:7" x14ac:dyDescent="0.55000000000000004">
      <c r="A503" s="2">
        <v>36378</v>
      </c>
      <c r="B503" s="8">
        <v>111.77</v>
      </c>
      <c r="C503" s="8">
        <v>7.13</v>
      </c>
      <c r="D503" s="8">
        <v>5.92</v>
      </c>
      <c r="E503" s="8">
        <v>4.71</v>
      </c>
      <c r="F503" s="10">
        <v>1200.2</v>
      </c>
      <c r="G503" s="5">
        <v>5.2087500000000002</v>
      </c>
    </row>
    <row r="504" spans="1:7" x14ac:dyDescent="0.55000000000000004">
      <c r="A504" s="2">
        <v>36385</v>
      </c>
      <c r="B504" s="8">
        <v>109.19</v>
      </c>
      <c r="C504" s="8">
        <v>7.05</v>
      </c>
      <c r="D504" s="8">
        <v>5.9</v>
      </c>
      <c r="E504" s="8">
        <v>4.75</v>
      </c>
      <c r="F504" s="10">
        <v>1206.8</v>
      </c>
      <c r="G504" s="5">
        <v>5.2762500000000001</v>
      </c>
    </row>
    <row r="505" spans="1:7" x14ac:dyDescent="0.55000000000000004">
      <c r="A505" s="2">
        <v>36392</v>
      </c>
      <c r="B505" s="8">
        <v>104.65</v>
      </c>
      <c r="C505" s="8">
        <v>7.23</v>
      </c>
      <c r="D505" s="8">
        <v>6.0050000000000008</v>
      </c>
      <c r="E505" s="8">
        <v>4.78</v>
      </c>
      <c r="F505" s="10">
        <v>1200.8</v>
      </c>
      <c r="G505" s="5">
        <v>5.3250000000000002</v>
      </c>
    </row>
    <row r="506" spans="1:7" x14ac:dyDescent="0.55000000000000004">
      <c r="A506" s="2">
        <v>36399</v>
      </c>
      <c r="B506" s="8">
        <v>115.69</v>
      </c>
      <c r="C506" s="8">
        <v>7.33</v>
      </c>
      <c r="D506" s="8">
        <v>6.0649999999999995</v>
      </c>
      <c r="E506" s="8">
        <v>4.8</v>
      </c>
      <c r="F506" s="10">
        <v>1183</v>
      </c>
      <c r="G506" s="5">
        <v>5.3706300000000002</v>
      </c>
    </row>
    <row r="507" spans="1:7" x14ac:dyDescent="0.55000000000000004">
      <c r="A507" s="2">
        <v>36406</v>
      </c>
      <c r="B507" s="8">
        <v>110.06</v>
      </c>
      <c r="C507" s="8">
        <v>7.39</v>
      </c>
      <c r="D507" s="8">
        <v>6.07</v>
      </c>
      <c r="E507" s="8">
        <v>4.75</v>
      </c>
      <c r="F507" s="10">
        <v>1190.5</v>
      </c>
      <c r="G507" s="5">
        <v>5.3812499999999996</v>
      </c>
    </row>
    <row r="508" spans="1:7" x14ac:dyDescent="0.55000000000000004">
      <c r="A508" s="2">
        <v>36413</v>
      </c>
      <c r="B508" s="8">
        <v>116.67</v>
      </c>
      <c r="C508" s="8">
        <v>7.46</v>
      </c>
      <c r="D508" s="8">
        <v>6.09</v>
      </c>
      <c r="E508" s="8">
        <v>4.72</v>
      </c>
      <c r="F508" s="10">
        <v>1192.2</v>
      </c>
      <c r="G508" s="5">
        <v>5.38</v>
      </c>
    </row>
    <row r="509" spans="1:7" x14ac:dyDescent="0.55000000000000004">
      <c r="A509" s="2">
        <v>36420</v>
      </c>
      <c r="B509" s="8">
        <v>112</v>
      </c>
      <c r="C509" s="8">
        <v>7.62</v>
      </c>
      <c r="D509" s="8">
        <v>6.2</v>
      </c>
      <c r="E509" s="8">
        <v>4.78</v>
      </c>
      <c r="F509" s="10">
        <v>1202.8</v>
      </c>
      <c r="G509" s="5">
        <v>5.3812499999999996</v>
      </c>
    </row>
    <row r="510" spans="1:7" x14ac:dyDescent="0.55000000000000004">
      <c r="A510" s="2">
        <v>36425</v>
      </c>
      <c r="B510" s="8">
        <v>114.31</v>
      </c>
      <c r="C510" s="8">
        <v>7.74</v>
      </c>
      <c r="D510" s="8">
        <v>6.2249999999999996</v>
      </c>
      <c r="E510" s="8">
        <v>4.71</v>
      </c>
      <c r="F510" s="10">
        <v>1207.5999999999999</v>
      </c>
      <c r="G510" s="5">
        <v>5.3825000000000003</v>
      </c>
    </row>
    <row r="511" spans="1:7" x14ac:dyDescent="0.55000000000000004">
      <c r="A511" s="2">
        <v>36434</v>
      </c>
      <c r="B511" s="8">
        <v>101.81</v>
      </c>
      <c r="C511" s="8">
        <v>7.7</v>
      </c>
      <c r="D511" s="8">
        <v>6.2549999999999999</v>
      </c>
      <c r="E511" s="8">
        <v>4.8099999999999996</v>
      </c>
      <c r="F511" s="10">
        <v>1216</v>
      </c>
      <c r="G511" s="5">
        <v>5.4012500000000001</v>
      </c>
    </row>
    <row r="512" spans="1:7" x14ac:dyDescent="0.55000000000000004">
      <c r="A512" s="2">
        <v>36441</v>
      </c>
      <c r="B512" s="8">
        <v>101.15</v>
      </c>
      <c r="C512" s="8">
        <v>7.51</v>
      </c>
      <c r="D512" s="8">
        <v>6.17</v>
      </c>
      <c r="E512" s="8">
        <v>4.83</v>
      </c>
      <c r="F512" s="10">
        <v>1203.4000000000001</v>
      </c>
      <c r="G512" s="5">
        <v>5.4087500000000004</v>
      </c>
    </row>
    <row r="513" spans="1:7" x14ac:dyDescent="0.55000000000000004">
      <c r="A513" s="2">
        <v>36448</v>
      </c>
      <c r="B513" s="8">
        <v>103.7</v>
      </c>
      <c r="C513" s="8">
        <v>7.25</v>
      </c>
      <c r="D513" s="8">
        <v>6.0350000000000001</v>
      </c>
      <c r="E513" s="8">
        <v>4.82</v>
      </c>
      <c r="F513" s="10">
        <v>1206</v>
      </c>
      <c r="G513" s="5">
        <v>5.4087500000000004</v>
      </c>
    </row>
    <row r="514" spans="1:7" x14ac:dyDescent="0.55000000000000004">
      <c r="A514" s="2">
        <v>36455</v>
      </c>
      <c r="B514" s="8">
        <v>98.05</v>
      </c>
      <c r="C514" s="8">
        <v>7.04</v>
      </c>
      <c r="D514" s="8">
        <v>5.9049999999999994</v>
      </c>
      <c r="E514" s="8">
        <v>4.7699999999999996</v>
      </c>
      <c r="F514" s="10">
        <v>1205.5999999999999</v>
      </c>
      <c r="G514" s="5">
        <v>5.41</v>
      </c>
    </row>
    <row r="515" spans="1:7" x14ac:dyDescent="0.55000000000000004">
      <c r="A515" s="2">
        <v>36462</v>
      </c>
      <c r="B515" s="8">
        <v>100.19</v>
      </c>
      <c r="C515" s="8">
        <v>7</v>
      </c>
      <c r="D515" s="8">
        <v>5.9</v>
      </c>
      <c r="E515" s="8">
        <v>4.8</v>
      </c>
      <c r="F515" s="10">
        <v>1200</v>
      </c>
      <c r="G515" s="5">
        <v>5.4087500000000004</v>
      </c>
    </row>
    <row r="516" spans="1:7" x14ac:dyDescent="0.55000000000000004">
      <c r="A516" s="2">
        <v>36469</v>
      </c>
      <c r="B516" s="8">
        <v>110.01</v>
      </c>
      <c r="C516" s="8">
        <v>7.01</v>
      </c>
      <c r="D516" s="8">
        <v>5.9</v>
      </c>
      <c r="E516" s="8">
        <v>4.79</v>
      </c>
      <c r="F516" s="10">
        <v>1186.7</v>
      </c>
      <c r="G516" s="5">
        <v>5.4037499999999996</v>
      </c>
    </row>
    <row r="517" spans="1:7" x14ac:dyDescent="0.55000000000000004">
      <c r="A517" s="2">
        <v>36476</v>
      </c>
      <c r="B517" s="8">
        <v>117.4</v>
      </c>
      <c r="C517" s="8">
        <v>6.91</v>
      </c>
      <c r="D517" s="8">
        <v>5.87</v>
      </c>
      <c r="E517" s="8">
        <v>4.83</v>
      </c>
      <c r="F517" s="10">
        <v>1170.5</v>
      </c>
      <c r="G517" s="5">
        <v>5.4437499999999996</v>
      </c>
    </row>
    <row r="518" spans="1:7" x14ac:dyDescent="0.55000000000000004">
      <c r="A518" s="2">
        <v>36483</v>
      </c>
      <c r="B518" s="8">
        <v>121.44</v>
      </c>
      <c r="C518" s="8">
        <v>6.86</v>
      </c>
      <c r="D518" s="8">
        <v>5.85</v>
      </c>
      <c r="E518" s="8">
        <v>4.84</v>
      </c>
      <c r="F518" s="10">
        <v>1174.4000000000001</v>
      </c>
      <c r="G518" s="5">
        <v>5.5887500000000001</v>
      </c>
    </row>
    <row r="519" spans="1:7" x14ac:dyDescent="0.55000000000000004">
      <c r="A519" s="2">
        <v>36490</v>
      </c>
      <c r="B519" s="8">
        <v>116.95</v>
      </c>
      <c r="C519" s="8">
        <v>6.86</v>
      </c>
      <c r="D519" s="8">
        <v>5.85</v>
      </c>
      <c r="E519" s="8">
        <v>4.84</v>
      </c>
      <c r="F519" s="10">
        <v>1159.4000000000001</v>
      </c>
      <c r="G519" s="5">
        <v>5.6074999999999999</v>
      </c>
    </row>
    <row r="520" spans="1:7" x14ac:dyDescent="0.55000000000000004">
      <c r="A520" s="2">
        <v>36497</v>
      </c>
      <c r="B520" s="8">
        <v>119.74</v>
      </c>
      <c r="C520" s="8">
        <v>6.87</v>
      </c>
      <c r="D520" s="8">
        <v>5.84</v>
      </c>
      <c r="E520" s="8">
        <v>4.8099999999999996</v>
      </c>
      <c r="F520" s="10">
        <v>1150.0999999999999</v>
      </c>
      <c r="G520" s="5">
        <v>6.4787499999999998</v>
      </c>
    </row>
    <row r="521" spans="1:7" x14ac:dyDescent="0.55000000000000004">
      <c r="A521" s="2">
        <v>36504</v>
      </c>
      <c r="B521" s="8">
        <v>126.61</v>
      </c>
      <c r="C521" s="8">
        <v>7.18</v>
      </c>
      <c r="D521" s="8">
        <v>6.02</v>
      </c>
      <c r="E521" s="8">
        <v>4.8600000000000003</v>
      </c>
      <c r="F521" s="10">
        <v>1132.8</v>
      </c>
      <c r="G521" s="5">
        <v>6.4625000000000004</v>
      </c>
    </row>
    <row r="522" spans="1:7" x14ac:dyDescent="0.55000000000000004">
      <c r="A522" s="2">
        <v>36511</v>
      </c>
      <c r="B522" s="8">
        <v>117.39</v>
      </c>
      <c r="C522" s="8">
        <v>7.3</v>
      </c>
      <c r="D522" s="8">
        <v>6.07</v>
      </c>
      <c r="E522" s="8">
        <v>4.84</v>
      </c>
      <c r="F522" s="10">
        <v>1130.3</v>
      </c>
      <c r="G522" s="5">
        <v>6.4625000000000004</v>
      </c>
    </row>
    <row r="523" spans="1:7" x14ac:dyDescent="0.55000000000000004">
      <c r="A523" s="2">
        <v>36518</v>
      </c>
      <c r="B523" s="8">
        <v>124.68</v>
      </c>
      <c r="C523" s="8">
        <v>7.32</v>
      </c>
      <c r="D523" s="8">
        <v>6.04</v>
      </c>
      <c r="E523" s="8">
        <v>4.76</v>
      </c>
      <c r="F523" s="10">
        <v>1132</v>
      </c>
      <c r="G523" s="5">
        <v>6.49</v>
      </c>
    </row>
    <row r="524" spans="1:7" x14ac:dyDescent="0.55000000000000004">
      <c r="A524" s="2">
        <v>36522</v>
      </c>
      <c r="B524" s="8">
        <v>130.02000000000001</v>
      </c>
      <c r="C524" s="8">
        <v>7.35</v>
      </c>
      <c r="D524" s="8">
        <v>6.0350000000000001</v>
      </c>
      <c r="E524" s="8">
        <v>4.72</v>
      </c>
      <c r="F524" s="10">
        <v>1142.5</v>
      </c>
      <c r="G524" s="5">
        <v>6.49</v>
      </c>
    </row>
    <row r="525" spans="1:7" x14ac:dyDescent="0.55000000000000004">
      <c r="A525" s="2">
        <v>36532</v>
      </c>
      <c r="B525" s="8">
        <v>119.1</v>
      </c>
      <c r="C525" s="8">
        <v>7.38</v>
      </c>
      <c r="D525" s="8">
        <v>6.0749999999999993</v>
      </c>
      <c r="E525" s="8">
        <v>4.7699999999999996</v>
      </c>
      <c r="F525" s="10">
        <v>1138</v>
      </c>
      <c r="G525" s="5">
        <v>5.7912499999999998</v>
      </c>
    </row>
    <row r="526" spans="1:7" x14ac:dyDescent="0.55000000000000004">
      <c r="A526" s="2">
        <v>36539</v>
      </c>
      <c r="B526" s="8">
        <v>118.95</v>
      </c>
      <c r="C526" s="8">
        <v>7.33</v>
      </c>
      <c r="D526" s="8">
        <v>6.08</v>
      </c>
      <c r="E526" s="8">
        <v>4.83</v>
      </c>
      <c r="F526" s="10">
        <v>1124.8</v>
      </c>
      <c r="G526" s="5">
        <v>5.7925000000000004</v>
      </c>
    </row>
    <row r="527" spans="1:7" x14ac:dyDescent="0.55000000000000004">
      <c r="A527" s="2">
        <v>36546</v>
      </c>
      <c r="B527" s="8">
        <v>116.93</v>
      </c>
      <c r="C527" s="8">
        <v>7.2</v>
      </c>
      <c r="D527" s="8">
        <v>6.01</v>
      </c>
      <c r="E527" s="8">
        <v>4.82</v>
      </c>
      <c r="F527" s="10">
        <v>1128</v>
      </c>
      <c r="G527" s="5">
        <v>5.8137499999999998</v>
      </c>
    </row>
    <row r="528" spans="1:7" x14ac:dyDescent="0.55000000000000004">
      <c r="A528" s="2">
        <v>36553</v>
      </c>
      <c r="B528" s="8">
        <v>118.92</v>
      </c>
      <c r="C528" s="8">
        <v>7.2</v>
      </c>
      <c r="D528" s="8">
        <v>6.01</v>
      </c>
      <c r="E528" s="8">
        <v>4.82</v>
      </c>
      <c r="F528" s="10">
        <v>1120</v>
      </c>
      <c r="G528" s="5">
        <v>5.8562500000000002</v>
      </c>
    </row>
    <row r="529" spans="1:7" x14ac:dyDescent="0.55000000000000004">
      <c r="A529" s="2">
        <v>36559</v>
      </c>
      <c r="B529" s="8">
        <v>119</v>
      </c>
      <c r="C529" s="8">
        <v>7.2</v>
      </c>
      <c r="D529" s="8">
        <v>5.9849999999999994</v>
      </c>
      <c r="E529" s="8">
        <v>4.7699999999999996</v>
      </c>
      <c r="F529" s="10">
        <v>1130</v>
      </c>
      <c r="G529" s="5">
        <v>5.8962500000000002</v>
      </c>
    </row>
    <row r="530" spans="1:7" x14ac:dyDescent="0.55000000000000004">
      <c r="A530" s="2">
        <v>36567</v>
      </c>
      <c r="B530" s="8">
        <v>120.4</v>
      </c>
      <c r="C530" s="8">
        <v>7.15</v>
      </c>
      <c r="D530" s="8">
        <v>6.1349999999999998</v>
      </c>
      <c r="E530" s="8">
        <v>5.12</v>
      </c>
      <c r="F530" s="10">
        <v>1115.3</v>
      </c>
      <c r="G530" s="5">
        <v>5.8849999999999998</v>
      </c>
    </row>
    <row r="531" spans="1:7" x14ac:dyDescent="0.55000000000000004">
      <c r="A531" s="2">
        <v>36574</v>
      </c>
      <c r="B531" s="8">
        <v>110.45</v>
      </c>
      <c r="C531" s="8">
        <v>7.11</v>
      </c>
      <c r="D531" s="8">
        <v>6.125</v>
      </c>
      <c r="E531" s="8">
        <v>5.14</v>
      </c>
      <c r="F531" s="10">
        <v>1129</v>
      </c>
      <c r="G531" s="5">
        <v>5.88</v>
      </c>
    </row>
    <row r="532" spans="1:7" x14ac:dyDescent="0.55000000000000004">
      <c r="A532" s="2">
        <v>36581</v>
      </c>
      <c r="B532" s="8">
        <v>108.43</v>
      </c>
      <c r="C532" s="8">
        <v>7.05</v>
      </c>
      <c r="D532" s="8">
        <v>6.085</v>
      </c>
      <c r="E532" s="8">
        <v>5.12</v>
      </c>
      <c r="F532" s="10">
        <v>1136.5999999999999</v>
      </c>
      <c r="G532" s="5">
        <v>5.8762499999999998</v>
      </c>
    </row>
    <row r="533" spans="1:7" x14ac:dyDescent="0.55000000000000004">
      <c r="A533" s="2">
        <v>36588</v>
      </c>
      <c r="B533" s="8">
        <v>112.48</v>
      </c>
      <c r="C533" s="8">
        <v>7.01</v>
      </c>
      <c r="D533" s="8">
        <v>6.07</v>
      </c>
      <c r="E533" s="8">
        <v>5.13</v>
      </c>
      <c r="F533" s="10">
        <v>1121.4000000000001</v>
      </c>
      <c r="G533" s="5">
        <v>5.9412500000000001</v>
      </c>
    </row>
    <row r="534" spans="1:7" x14ac:dyDescent="0.55000000000000004">
      <c r="A534" s="2">
        <v>36595</v>
      </c>
      <c r="B534" s="8">
        <v>110.68</v>
      </c>
      <c r="C534" s="8">
        <v>6.99</v>
      </c>
      <c r="D534" s="8">
        <v>6.0549999999999997</v>
      </c>
      <c r="E534" s="8">
        <v>5.12</v>
      </c>
      <c r="F534" s="10">
        <v>1119.7</v>
      </c>
      <c r="G534" s="5">
        <v>5.9962499999999999</v>
      </c>
    </row>
    <row r="535" spans="1:7" x14ac:dyDescent="0.55000000000000004">
      <c r="A535" s="2">
        <v>36602</v>
      </c>
      <c r="B535" s="8">
        <v>106.31</v>
      </c>
      <c r="C535" s="8">
        <v>7</v>
      </c>
      <c r="D535" s="8">
        <v>6.0649999999999995</v>
      </c>
      <c r="E535" s="8">
        <v>5.13</v>
      </c>
      <c r="F535" s="10">
        <v>1117.3</v>
      </c>
      <c r="G535" s="5">
        <v>6.0962500000000004</v>
      </c>
    </row>
    <row r="536" spans="1:7" x14ac:dyDescent="0.55000000000000004">
      <c r="A536" s="2">
        <v>36609</v>
      </c>
      <c r="B536" s="8">
        <v>111.15</v>
      </c>
      <c r="C536" s="8">
        <v>7</v>
      </c>
      <c r="D536" s="8">
        <v>6.0549999999999997</v>
      </c>
      <c r="E536" s="8">
        <v>5.1100000000000003</v>
      </c>
      <c r="F536" s="10">
        <v>1108.7</v>
      </c>
      <c r="G536" s="5">
        <v>6.1287500000000001</v>
      </c>
    </row>
    <row r="537" spans="1:7" x14ac:dyDescent="0.55000000000000004">
      <c r="A537" s="2">
        <v>36616</v>
      </c>
      <c r="B537" s="8">
        <v>108.03</v>
      </c>
      <c r="C537" s="8">
        <v>7.01</v>
      </c>
      <c r="D537" s="8">
        <v>6.0299999999999994</v>
      </c>
      <c r="E537" s="8">
        <v>5.05</v>
      </c>
      <c r="F537" s="10">
        <v>1106</v>
      </c>
      <c r="G537" s="5">
        <v>6.1325000000000003</v>
      </c>
    </row>
    <row r="538" spans="1:7" x14ac:dyDescent="0.55000000000000004">
      <c r="A538" s="2">
        <v>36623</v>
      </c>
      <c r="B538" s="8">
        <v>105.83</v>
      </c>
      <c r="C538" s="8">
        <v>7</v>
      </c>
      <c r="D538" s="8">
        <v>6.0299999999999994</v>
      </c>
      <c r="E538" s="8">
        <v>5.0599999999999996</v>
      </c>
      <c r="F538" s="10">
        <v>1107.0999999999999</v>
      </c>
      <c r="G538" s="5">
        <v>6.13</v>
      </c>
    </row>
    <row r="539" spans="1:7" x14ac:dyDescent="0.55000000000000004">
      <c r="A539" s="2">
        <v>36630</v>
      </c>
      <c r="B539" s="8">
        <v>100.75</v>
      </c>
      <c r="C539" s="8">
        <v>7.05</v>
      </c>
      <c r="D539" s="8">
        <v>6.0449999999999999</v>
      </c>
      <c r="E539" s="8">
        <v>5.04</v>
      </c>
      <c r="F539" s="10">
        <v>1111.3</v>
      </c>
      <c r="G539" s="5">
        <v>6.13</v>
      </c>
    </row>
    <row r="540" spans="1:7" x14ac:dyDescent="0.55000000000000004">
      <c r="A540" s="2">
        <v>36637</v>
      </c>
      <c r="B540" s="8">
        <v>96.43</v>
      </c>
      <c r="C540" s="8">
        <v>7.1</v>
      </c>
      <c r="D540" s="8">
        <v>6.1099999999999994</v>
      </c>
      <c r="E540" s="8">
        <v>5.12</v>
      </c>
      <c r="F540" s="10">
        <v>1108.5</v>
      </c>
      <c r="G540" s="5">
        <v>6.15</v>
      </c>
    </row>
    <row r="541" spans="1:7" x14ac:dyDescent="0.55000000000000004">
      <c r="A541" s="2">
        <v>36644</v>
      </c>
      <c r="B541" s="8">
        <v>91.21</v>
      </c>
      <c r="C541" s="8">
        <v>7.1</v>
      </c>
      <c r="D541" s="8">
        <v>6.09</v>
      </c>
      <c r="E541" s="8">
        <v>5.08</v>
      </c>
      <c r="F541" s="10">
        <v>1109.0999999999999</v>
      </c>
      <c r="G541" s="5">
        <v>6.2912499999999998</v>
      </c>
    </row>
    <row r="542" spans="1:7" x14ac:dyDescent="0.55000000000000004">
      <c r="A542" s="2">
        <v>36650</v>
      </c>
      <c r="B542" s="8">
        <v>94.51</v>
      </c>
      <c r="C542" s="8">
        <v>7.1</v>
      </c>
      <c r="D542" s="8">
        <v>6.1199999999999992</v>
      </c>
      <c r="E542" s="8">
        <v>5.14</v>
      </c>
      <c r="F542" s="10">
        <v>1111.3</v>
      </c>
      <c r="G542" s="5">
        <v>6.4262499999999996</v>
      </c>
    </row>
    <row r="543" spans="1:7" x14ac:dyDescent="0.55000000000000004">
      <c r="A543" s="2">
        <v>36658</v>
      </c>
      <c r="B543" s="8">
        <v>93.17</v>
      </c>
      <c r="C543" s="8">
        <v>7.13</v>
      </c>
      <c r="D543" s="8">
        <v>6.1050000000000004</v>
      </c>
      <c r="E543" s="8">
        <v>5.08</v>
      </c>
      <c r="F543" s="10">
        <v>1114.5</v>
      </c>
      <c r="G543" s="5">
        <v>6.54</v>
      </c>
    </row>
    <row r="544" spans="1:7" x14ac:dyDescent="0.55000000000000004">
      <c r="A544" s="2">
        <v>36665</v>
      </c>
      <c r="B544" s="8">
        <v>93.36</v>
      </c>
      <c r="C544" s="8">
        <v>7.15</v>
      </c>
      <c r="D544" s="8">
        <v>6.12</v>
      </c>
      <c r="E544" s="8">
        <v>5.09</v>
      </c>
      <c r="F544" s="10">
        <v>1122.7</v>
      </c>
      <c r="G544" s="5">
        <v>6.61</v>
      </c>
    </row>
    <row r="545" spans="1:7" x14ac:dyDescent="0.55000000000000004">
      <c r="A545" s="2">
        <v>36672</v>
      </c>
      <c r="B545" s="8">
        <v>83.12</v>
      </c>
      <c r="C545" s="8">
        <v>7.16</v>
      </c>
      <c r="D545" s="8">
        <v>6.16</v>
      </c>
      <c r="E545" s="8">
        <v>5.16</v>
      </c>
      <c r="F545" s="10">
        <v>1136.5</v>
      </c>
      <c r="G545" s="5">
        <v>6.6150000000000002</v>
      </c>
    </row>
    <row r="546" spans="1:7" x14ac:dyDescent="0.55000000000000004">
      <c r="A546" s="2">
        <v>36679</v>
      </c>
      <c r="B546" s="8">
        <v>96.81</v>
      </c>
      <c r="C546" s="8">
        <v>7.16</v>
      </c>
      <c r="D546" s="8">
        <v>6.1349999999999998</v>
      </c>
      <c r="E546" s="8">
        <v>5.1100000000000003</v>
      </c>
      <c r="F546" s="10">
        <v>1125.2</v>
      </c>
      <c r="G546" s="5">
        <v>6.65625</v>
      </c>
    </row>
    <row r="547" spans="1:7" x14ac:dyDescent="0.55000000000000004">
      <c r="A547" s="2">
        <v>36686</v>
      </c>
      <c r="B547" s="8">
        <v>106.54</v>
      </c>
      <c r="C547" s="8">
        <v>7.16</v>
      </c>
      <c r="D547" s="8">
        <v>6.1150000000000002</v>
      </c>
      <c r="E547" s="8">
        <v>5.07</v>
      </c>
      <c r="F547" s="10">
        <v>1114.4000000000001</v>
      </c>
      <c r="G547" s="5">
        <v>6.6412500000000003</v>
      </c>
    </row>
    <row r="548" spans="1:7" x14ac:dyDescent="0.55000000000000004">
      <c r="A548" s="2">
        <v>36693</v>
      </c>
      <c r="B548" s="8">
        <v>96.89</v>
      </c>
      <c r="C548" s="8">
        <v>7.19</v>
      </c>
      <c r="D548" s="8">
        <v>6.1550000000000002</v>
      </c>
      <c r="E548" s="8">
        <v>5.12</v>
      </c>
      <c r="F548" s="10">
        <v>1116.2</v>
      </c>
      <c r="G548" s="5">
        <v>6.6512500000000001</v>
      </c>
    </row>
    <row r="549" spans="1:7" x14ac:dyDescent="0.55000000000000004">
      <c r="A549" s="2">
        <v>36700</v>
      </c>
      <c r="B549" s="8">
        <v>99.18</v>
      </c>
      <c r="C549" s="8">
        <v>7.18</v>
      </c>
      <c r="D549" s="8">
        <v>6.125</v>
      </c>
      <c r="E549" s="8">
        <v>5.07</v>
      </c>
      <c r="F549" s="10">
        <v>1119.4000000000001</v>
      </c>
      <c r="G549" s="5">
        <v>6.6512500000000001</v>
      </c>
    </row>
    <row r="550" spans="1:7" x14ac:dyDescent="0.55000000000000004">
      <c r="A550" s="2">
        <v>36707</v>
      </c>
      <c r="B550" s="8">
        <v>104.43</v>
      </c>
      <c r="C550" s="8">
        <v>7.18</v>
      </c>
      <c r="D550" s="8">
        <v>6.17</v>
      </c>
      <c r="E550" s="8">
        <v>5.16</v>
      </c>
      <c r="F550" s="10">
        <v>1115</v>
      </c>
      <c r="G550" s="5">
        <v>6.6418799999999996</v>
      </c>
    </row>
    <row r="551" spans="1:7" x14ac:dyDescent="0.55000000000000004">
      <c r="A551" s="2">
        <v>36714</v>
      </c>
      <c r="B551" s="8">
        <v>106.6</v>
      </c>
      <c r="C551" s="8">
        <v>7.18</v>
      </c>
      <c r="D551" s="8">
        <v>6.125</v>
      </c>
      <c r="E551" s="8">
        <v>5.07</v>
      </c>
      <c r="F551" s="10">
        <v>1118.8</v>
      </c>
      <c r="G551" s="5">
        <v>6.6312499999999996</v>
      </c>
    </row>
    <row r="552" spans="1:7" x14ac:dyDescent="0.55000000000000004">
      <c r="A552" s="2">
        <v>36721</v>
      </c>
      <c r="B552" s="8">
        <v>105.18</v>
      </c>
      <c r="C552" s="8">
        <v>7.18</v>
      </c>
      <c r="D552" s="8">
        <v>6.1549999999999994</v>
      </c>
      <c r="E552" s="8">
        <v>5.13</v>
      </c>
      <c r="F552" s="10">
        <v>1112.9000000000001</v>
      </c>
      <c r="G552" s="5">
        <v>6.6275000000000004</v>
      </c>
    </row>
    <row r="553" spans="1:7" x14ac:dyDescent="0.55000000000000004">
      <c r="A553" s="2">
        <v>36728</v>
      </c>
      <c r="B553" s="8">
        <v>99.51</v>
      </c>
      <c r="C553" s="8">
        <v>7.15</v>
      </c>
      <c r="D553" s="8">
        <v>6.1449999999999996</v>
      </c>
      <c r="E553" s="8">
        <v>5.14</v>
      </c>
      <c r="F553" s="10">
        <v>1112.8</v>
      </c>
      <c r="G553" s="5">
        <v>6.62</v>
      </c>
    </row>
    <row r="554" spans="1:7" x14ac:dyDescent="0.55000000000000004">
      <c r="A554" s="2">
        <v>36735</v>
      </c>
      <c r="B554" s="8">
        <v>87.55</v>
      </c>
      <c r="C554" s="8">
        <v>7.07</v>
      </c>
      <c r="D554" s="8">
        <v>6.1</v>
      </c>
      <c r="E554" s="8">
        <v>5.13</v>
      </c>
      <c r="F554" s="10">
        <v>1116.5999999999999</v>
      </c>
      <c r="G554" s="5">
        <v>6.62</v>
      </c>
    </row>
    <row r="555" spans="1:7" x14ac:dyDescent="0.55000000000000004">
      <c r="A555" s="2">
        <v>36742</v>
      </c>
      <c r="B555" s="8">
        <v>89.74</v>
      </c>
      <c r="C555" s="8">
        <v>7.05</v>
      </c>
      <c r="D555" s="8">
        <v>6.0949999999999998</v>
      </c>
      <c r="E555" s="8">
        <v>5.14</v>
      </c>
      <c r="F555" s="10">
        <v>1115.2</v>
      </c>
      <c r="G555" s="5">
        <v>6.62</v>
      </c>
    </row>
    <row r="556" spans="1:7" x14ac:dyDescent="0.55000000000000004">
      <c r="A556" s="2">
        <v>36749</v>
      </c>
      <c r="B556" s="8">
        <v>91.32</v>
      </c>
      <c r="C556" s="8">
        <v>7.04</v>
      </c>
      <c r="D556" s="8">
        <v>6.085</v>
      </c>
      <c r="E556" s="8">
        <v>5.13</v>
      </c>
      <c r="F556" s="10">
        <v>1115.4000000000001</v>
      </c>
      <c r="G556" s="5">
        <v>6.6187500000000004</v>
      </c>
    </row>
    <row r="557" spans="1:7" x14ac:dyDescent="0.55000000000000004">
      <c r="A557" s="2">
        <v>36756</v>
      </c>
      <c r="B557" s="8">
        <v>91.95</v>
      </c>
      <c r="C557" s="8">
        <v>7.04</v>
      </c>
      <c r="D557" s="8">
        <v>6.09</v>
      </c>
      <c r="E557" s="8">
        <v>5.14</v>
      </c>
      <c r="F557" s="10">
        <v>1115.0999999999999</v>
      </c>
      <c r="G557" s="5">
        <v>6.62</v>
      </c>
    </row>
    <row r="558" spans="1:7" x14ac:dyDescent="0.55000000000000004">
      <c r="A558" s="2">
        <v>36763</v>
      </c>
      <c r="B558" s="8">
        <v>92.26</v>
      </c>
      <c r="C558" s="8">
        <v>7.04</v>
      </c>
      <c r="D558" s="8">
        <v>6.09</v>
      </c>
      <c r="E558" s="8">
        <v>5.14</v>
      </c>
      <c r="F558" s="10">
        <v>1114.0999999999999</v>
      </c>
      <c r="G558" s="5">
        <v>6.62</v>
      </c>
    </row>
    <row r="559" spans="1:7" x14ac:dyDescent="0.55000000000000004">
      <c r="A559" s="2">
        <v>36770</v>
      </c>
      <c r="B559" s="8">
        <v>86.93</v>
      </c>
      <c r="C559" s="8">
        <v>7.05</v>
      </c>
      <c r="D559" s="8">
        <v>6.0549999999999997</v>
      </c>
      <c r="E559" s="8">
        <v>5.0599999999999996</v>
      </c>
      <c r="F559" s="10">
        <v>1105.7</v>
      </c>
      <c r="G559" s="5">
        <v>6.6287500000000001</v>
      </c>
    </row>
    <row r="560" spans="1:7" x14ac:dyDescent="0.55000000000000004">
      <c r="A560" s="2">
        <v>36777</v>
      </c>
      <c r="B560" s="8">
        <v>81.62</v>
      </c>
      <c r="C560" s="8">
        <v>7.04</v>
      </c>
      <c r="D560" s="8">
        <v>6.09</v>
      </c>
      <c r="E560" s="8">
        <v>5.14</v>
      </c>
      <c r="F560" s="10">
        <v>1108.5999999999999</v>
      </c>
      <c r="G560" s="5">
        <v>6.6206300000000002</v>
      </c>
    </row>
    <row r="561" spans="1:7" x14ac:dyDescent="0.55000000000000004">
      <c r="A561" s="2">
        <v>36784</v>
      </c>
      <c r="B561" s="8">
        <v>78.02</v>
      </c>
      <c r="C561" s="8">
        <v>7.05</v>
      </c>
      <c r="D561" s="8">
        <v>6.09</v>
      </c>
      <c r="E561" s="8">
        <v>5.13</v>
      </c>
      <c r="F561" s="10">
        <v>1119.9000000000001</v>
      </c>
      <c r="G561" s="5">
        <v>6.6224999999999996</v>
      </c>
    </row>
    <row r="562" spans="1:7" x14ac:dyDescent="0.55000000000000004">
      <c r="A562" s="2">
        <v>36791</v>
      </c>
      <c r="B562" s="8">
        <v>68.56</v>
      </c>
      <c r="C562" s="8">
        <v>7.05</v>
      </c>
      <c r="D562" s="8">
        <v>6.0749999999999993</v>
      </c>
      <c r="E562" s="8">
        <v>5.0999999999999996</v>
      </c>
      <c r="F562" s="10">
        <v>1134.7</v>
      </c>
      <c r="G562" s="5">
        <v>6.6206300000000002</v>
      </c>
    </row>
    <row r="563" spans="1:7" x14ac:dyDescent="0.55000000000000004">
      <c r="A563" s="2">
        <v>36798</v>
      </c>
      <c r="B563" s="8">
        <v>76.37</v>
      </c>
      <c r="C563" s="8">
        <v>7.05</v>
      </c>
      <c r="D563" s="8">
        <v>6.04</v>
      </c>
      <c r="E563" s="8">
        <v>5.03</v>
      </c>
      <c r="F563" s="10">
        <v>1115</v>
      </c>
      <c r="G563" s="5">
        <v>6.6174999999999997</v>
      </c>
    </row>
    <row r="564" spans="1:7" x14ac:dyDescent="0.55000000000000004">
      <c r="A564" s="2">
        <v>36805</v>
      </c>
      <c r="B564" s="8">
        <v>75.81</v>
      </c>
      <c r="C564" s="8">
        <v>7.05</v>
      </c>
      <c r="D564" s="8">
        <v>6.1850000000000005</v>
      </c>
      <c r="E564" s="8">
        <v>5.32</v>
      </c>
      <c r="F564" s="10">
        <v>1116.2</v>
      </c>
      <c r="G564" s="5">
        <v>6.62</v>
      </c>
    </row>
    <row r="565" spans="1:7" x14ac:dyDescent="0.55000000000000004">
      <c r="A565" s="2">
        <v>36812</v>
      </c>
      <c r="B565" s="8">
        <v>64.64</v>
      </c>
      <c r="C565" s="8">
        <v>7.04</v>
      </c>
      <c r="D565" s="8">
        <v>6.18</v>
      </c>
      <c r="E565" s="8">
        <v>5.32</v>
      </c>
      <c r="F565" s="10">
        <v>1128.5999999999999</v>
      </c>
      <c r="G565" s="5">
        <v>6.6174999999999997</v>
      </c>
    </row>
    <row r="566" spans="1:7" x14ac:dyDescent="0.55000000000000004">
      <c r="A566" s="2">
        <v>36819</v>
      </c>
      <c r="B566" s="8">
        <v>67.540000000000006</v>
      </c>
      <c r="C566" s="8">
        <v>7.04</v>
      </c>
      <c r="D566" s="8">
        <v>6.1950000000000003</v>
      </c>
      <c r="E566" s="8">
        <v>5.35</v>
      </c>
      <c r="F566" s="10">
        <v>1128.5</v>
      </c>
      <c r="G566" s="5">
        <v>6.62</v>
      </c>
    </row>
    <row r="567" spans="1:7" x14ac:dyDescent="0.55000000000000004">
      <c r="A567" s="2">
        <v>36826</v>
      </c>
      <c r="B567" s="8">
        <v>63.77</v>
      </c>
      <c r="C567" s="8">
        <v>7.03</v>
      </c>
      <c r="D567" s="8">
        <v>6.165</v>
      </c>
      <c r="E567" s="8">
        <v>5.3</v>
      </c>
      <c r="F567" s="10">
        <v>1135.9000000000001</v>
      </c>
      <c r="G567" s="5">
        <v>6.62</v>
      </c>
    </row>
    <row r="568" spans="1:7" x14ac:dyDescent="0.55000000000000004">
      <c r="A568" s="2">
        <v>36833</v>
      </c>
      <c r="B568" s="8">
        <v>69.94</v>
      </c>
      <c r="C568" s="8">
        <v>7.02</v>
      </c>
      <c r="D568" s="8">
        <v>6.1649999999999991</v>
      </c>
      <c r="E568" s="8">
        <v>5.31</v>
      </c>
      <c r="F568" s="10">
        <v>1133.5999999999999</v>
      </c>
      <c r="G568" s="5">
        <v>6.62</v>
      </c>
    </row>
    <row r="569" spans="1:7" x14ac:dyDescent="0.55000000000000004">
      <c r="A569" s="2">
        <v>36840</v>
      </c>
      <c r="B569" s="8">
        <v>70.64</v>
      </c>
      <c r="C569" s="8">
        <v>7</v>
      </c>
      <c r="D569" s="8">
        <v>6.1850000000000005</v>
      </c>
      <c r="E569" s="8">
        <v>5.37</v>
      </c>
      <c r="F569" s="10">
        <v>1134.5999999999999</v>
      </c>
      <c r="G569" s="5">
        <v>6.62</v>
      </c>
    </row>
    <row r="570" spans="1:7" x14ac:dyDescent="0.55000000000000004">
      <c r="A570" s="2">
        <v>36847</v>
      </c>
      <c r="B570" s="8">
        <v>68.73</v>
      </c>
      <c r="C570" s="8">
        <v>6.99</v>
      </c>
      <c r="D570" s="8">
        <v>6.165</v>
      </c>
      <c r="E570" s="8">
        <v>5.34</v>
      </c>
      <c r="F570" s="10">
        <v>1141.8</v>
      </c>
      <c r="G570" s="5">
        <v>6.6174999999999997</v>
      </c>
    </row>
    <row r="571" spans="1:7" x14ac:dyDescent="0.55000000000000004">
      <c r="A571" s="2">
        <v>36854</v>
      </c>
      <c r="B571" s="8">
        <v>66.239999999999995</v>
      </c>
      <c r="C571" s="8">
        <v>6.97</v>
      </c>
      <c r="D571" s="8">
        <v>6.15</v>
      </c>
      <c r="E571" s="8">
        <v>5.33</v>
      </c>
      <c r="F571" s="10">
        <v>1188.0999999999999</v>
      </c>
      <c r="G571" s="5">
        <v>6.6150000000000002</v>
      </c>
    </row>
    <row r="572" spans="1:7" x14ac:dyDescent="0.55000000000000004">
      <c r="A572" s="2">
        <v>36861</v>
      </c>
      <c r="B572" s="8">
        <v>64.23</v>
      </c>
      <c r="C572" s="8">
        <v>6.92</v>
      </c>
      <c r="D572" s="8">
        <v>6.12</v>
      </c>
      <c r="E572" s="8">
        <v>5.32</v>
      </c>
      <c r="F572" s="10">
        <v>1209.5</v>
      </c>
      <c r="G572" s="5">
        <v>6.7787499999999996</v>
      </c>
    </row>
    <row r="573" spans="1:7" x14ac:dyDescent="0.55000000000000004">
      <c r="A573" s="2">
        <v>36868</v>
      </c>
      <c r="B573" s="8">
        <v>67.06</v>
      </c>
      <c r="C573" s="8">
        <v>6.9</v>
      </c>
      <c r="D573" s="8">
        <v>6.125</v>
      </c>
      <c r="E573" s="8">
        <v>5.35</v>
      </c>
      <c r="F573" s="10">
        <v>1190.3</v>
      </c>
      <c r="G573" s="5">
        <v>6.7175000000000002</v>
      </c>
    </row>
    <row r="574" spans="1:7" x14ac:dyDescent="0.55000000000000004">
      <c r="A574" s="2">
        <v>36875</v>
      </c>
      <c r="B574" s="8">
        <v>66.84</v>
      </c>
      <c r="C574" s="8">
        <v>6.88</v>
      </c>
      <c r="D574" s="8">
        <v>6.1050000000000004</v>
      </c>
      <c r="E574" s="8">
        <v>5.33</v>
      </c>
      <c r="F574" s="10">
        <v>1207</v>
      </c>
      <c r="G574" s="5">
        <v>6.6950000000000003</v>
      </c>
    </row>
    <row r="575" spans="1:7" x14ac:dyDescent="0.55000000000000004">
      <c r="A575" s="2">
        <v>36882</v>
      </c>
      <c r="B575" s="8">
        <v>62.83</v>
      </c>
      <c r="C575" s="8">
        <v>6.88</v>
      </c>
      <c r="D575" s="8">
        <v>6.0549999999999997</v>
      </c>
      <c r="E575" s="8">
        <v>5.23</v>
      </c>
      <c r="F575" s="10">
        <v>1237</v>
      </c>
      <c r="G575" s="5">
        <v>6.6462500000000002</v>
      </c>
    </row>
    <row r="576" spans="1:7" x14ac:dyDescent="0.55000000000000004">
      <c r="A576" s="2">
        <v>36886</v>
      </c>
      <c r="B576" s="8">
        <v>63.35</v>
      </c>
      <c r="C576" s="8">
        <v>6.88</v>
      </c>
      <c r="D576" s="8">
        <v>6.1099999999999994</v>
      </c>
      <c r="E576" s="8">
        <v>5.34</v>
      </c>
      <c r="F576" s="10">
        <v>1254</v>
      </c>
      <c r="G576" s="5">
        <v>6.6462500000000002</v>
      </c>
    </row>
    <row r="577" spans="1:7" x14ac:dyDescent="0.55000000000000004">
      <c r="A577" s="2">
        <v>36896</v>
      </c>
      <c r="B577" s="8">
        <v>73.150000000000006</v>
      </c>
      <c r="C577" s="8">
        <v>6.68</v>
      </c>
      <c r="D577" s="8">
        <v>6.01</v>
      </c>
      <c r="E577" s="8">
        <v>5.34</v>
      </c>
      <c r="F577" s="10">
        <v>1263.5</v>
      </c>
      <c r="G577" s="5">
        <v>5.9362500000000002</v>
      </c>
    </row>
    <row r="578" spans="1:7" x14ac:dyDescent="0.55000000000000004">
      <c r="A578" s="2">
        <v>36903</v>
      </c>
      <c r="B578" s="8">
        <v>74.040000000000006</v>
      </c>
      <c r="C578" s="8">
        <v>6.59</v>
      </c>
      <c r="D578" s="8">
        <v>5.96</v>
      </c>
      <c r="E578" s="8">
        <v>5.33</v>
      </c>
      <c r="F578" s="10">
        <v>1281.0999999999999</v>
      </c>
      <c r="G578" s="5">
        <v>5.88063</v>
      </c>
    </row>
    <row r="579" spans="1:7" x14ac:dyDescent="0.55000000000000004">
      <c r="A579" s="2">
        <v>36910</v>
      </c>
      <c r="B579" s="8">
        <v>78.599999999999994</v>
      </c>
      <c r="C579" s="8">
        <v>6.16</v>
      </c>
      <c r="D579" s="8">
        <v>5.7200000000000006</v>
      </c>
      <c r="E579" s="8">
        <v>5.28</v>
      </c>
      <c r="F579" s="10">
        <v>1276.8</v>
      </c>
      <c r="G579" s="5">
        <v>5.7887500000000003</v>
      </c>
    </row>
    <row r="580" spans="1:7" x14ac:dyDescent="0.55000000000000004">
      <c r="A580" s="2">
        <v>36917</v>
      </c>
      <c r="B580" s="8">
        <v>74.64</v>
      </c>
      <c r="C580" s="8">
        <v>6.05</v>
      </c>
      <c r="D580" s="8">
        <v>5.6449999999999996</v>
      </c>
      <c r="E580" s="8">
        <v>5.24</v>
      </c>
      <c r="F580" s="10">
        <v>1280.3</v>
      </c>
      <c r="G580" s="5">
        <v>5.6849999999999996</v>
      </c>
    </row>
    <row r="581" spans="1:7" x14ac:dyDescent="0.55000000000000004">
      <c r="A581" s="2">
        <v>36924</v>
      </c>
      <c r="B581" s="8">
        <v>76.7</v>
      </c>
      <c r="C581" s="8">
        <v>5.89</v>
      </c>
      <c r="D581" s="8">
        <v>5.585</v>
      </c>
      <c r="E581" s="8">
        <v>5.28</v>
      </c>
      <c r="F581" s="10">
        <v>1249.5</v>
      </c>
      <c r="G581" s="5">
        <v>5.5650000000000004</v>
      </c>
    </row>
    <row r="582" spans="1:7" x14ac:dyDescent="0.55000000000000004">
      <c r="A582" s="2">
        <v>36931</v>
      </c>
      <c r="B582" s="8">
        <v>74.91</v>
      </c>
      <c r="C582" s="8">
        <v>5.78</v>
      </c>
      <c r="D582" s="8">
        <v>5.42</v>
      </c>
      <c r="E582" s="8">
        <v>5.0599999999999996</v>
      </c>
      <c r="F582" s="10">
        <v>1261.5999999999999</v>
      </c>
      <c r="G582" s="5">
        <v>5.57125</v>
      </c>
    </row>
    <row r="583" spans="1:7" x14ac:dyDescent="0.55000000000000004">
      <c r="A583" s="2">
        <v>36938</v>
      </c>
      <c r="B583" s="8">
        <v>76.08</v>
      </c>
      <c r="C583" s="8">
        <v>5.66</v>
      </c>
      <c r="D583" s="8">
        <v>5.37</v>
      </c>
      <c r="E583" s="8">
        <v>5.08</v>
      </c>
      <c r="F583" s="10">
        <v>1243.5</v>
      </c>
      <c r="G583" s="5">
        <v>5.58</v>
      </c>
    </row>
    <row r="584" spans="1:7" x14ac:dyDescent="0.55000000000000004">
      <c r="A584" s="2">
        <v>36945</v>
      </c>
      <c r="B584" s="8">
        <v>72.900000000000006</v>
      </c>
      <c r="C584" s="8">
        <v>5.65</v>
      </c>
      <c r="D584" s="8">
        <v>5.3550000000000004</v>
      </c>
      <c r="E584" s="8">
        <v>5.0599999999999996</v>
      </c>
      <c r="F584" s="10">
        <v>1248.5</v>
      </c>
      <c r="G584" s="5">
        <v>5.4775</v>
      </c>
    </row>
    <row r="585" spans="1:7" x14ac:dyDescent="0.55000000000000004">
      <c r="A585" s="2">
        <v>36952</v>
      </c>
      <c r="B585" s="8">
        <v>69.84</v>
      </c>
      <c r="C585" s="8">
        <v>5.67</v>
      </c>
      <c r="D585" s="8">
        <v>5.35</v>
      </c>
      <c r="E585" s="8">
        <v>5.03</v>
      </c>
      <c r="F585" s="10">
        <v>1265</v>
      </c>
      <c r="G585" s="5">
        <v>5.29</v>
      </c>
    </row>
    <row r="586" spans="1:7" x14ac:dyDescent="0.55000000000000004">
      <c r="A586" s="2">
        <v>36959</v>
      </c>
      <c r="B586" s="8">
        <v>70.55</v>
      </c>
      <c r="C586" s="8">
        <v>5.68</v>
      </c>
      <c r="D586" s="8">
        <v>5.3849999999999998</v>
      </c>
      <c r="E586" s="8">
        <v>5.09</v>
      </c>
      <c r="F586" s="10">
        <v>1268.8</v>
      </c>
      <c r="G586" s="5">
        <v>5.1875</v>
      </c>
    </row>
    <row r="587" spans="1:7" x14ac:dyDescent="0.55000000000000004">
      <c r="A587" s="2">
        <v>36966</v>
      </c>
      <c r="B587" s="8">
        <v>67.099999999999994</v>
      </c>
      <c r="C587" s="8">
        <v>5.67</v>
      </c>
      <c r="D587" s="8">
        <v>5.37</v>
      </c>
      <c r="E587" s="8">
        <v>5.07</v>
      </c>
      <c r="F587" s="10">
        <v>1292.3</v>
      </c>
      <c r="G587" s="5">
        <v>5.0075000000000003</v>
      </c>
    </row>
    <row r="588" spans="1:7" x14ac:dyDescent="0.55000000000000004">
      <c r="A588" s="2">
        <v>36973</v>
      </c>
      <c r="B588" s="8">
        <v>67.010000000000005</v>
      </c>
      <c r="C588" s="8">
        <v>5.69</v>
      </c>
      <c r="D588" s="8">
        <v>5.35</v>
      </c>
      <c r="E588" s="8">
        <v>5.01</v>
      </c>
      <c r="F588" s="10">
        <v>1307.0999999999999</v>
      </c>
      <c r="G588" s="5">
        <v>5.0562500000000004</v>
      </c>
    </row>
    <row r="589" spans="1:7" x14ac:dyDescent="0.55000000000000004">
      <c r="A589" s="2">
        <v>36980</v>
      </c>
      <c r="B589" s="8">
        <v>65.16</v>
      </c>
      <c r="C589" s="8">
        <v>5.7</v>
      </c>
      <c r="D589" s="8">
        <v>5.33</v>
      </c>
      <c r="E589" s="8">
        <v>4.96</v>
      </c>
      <c r="F589" s="10">
        <v>1327.5</v>
      </c>
      <c r="G589" s="5">
        <v>5.08</v>
      </c>
    </row>
    <row r="590" spans="1:7" x14ac:dyDescent="0.55000000000000004">
      <c r="A590" s="2">
        <v>36987</v>
      </c>
      <c r="B590" s="8">
        <v>63.02</v>
      </c>
      <c r="C590" s="8">
        <v>5.87</v>
      </c>
      <c r="D590" s="8">
        <v>5.4550000000000001</v>
      </c>
      <c r="E590" s="8">
        <v>5.04</v>
      </c>
      <c r="F590" s="10">
        <v>1342.1</v>
      </c>
      <c r="G590" s="5">
        <v>5.0512499999999996</v>
      </c>
    </row>
    <row r="591" spans="1:7" x14ac:dyDescent="0.55000000000000004">
      <c r="A591" s="2">
        <v>36994</v>
      </c>
      <c r="B591" s="8">
        <v>64.25</v>
      </c>
      <c r="C591" s="8">
        <v>5.83</v>
      </c>
      <c r="D591" s="8">
        <v>5.43</v>
      </c>
      <c r="E591" s="8">
        <v>5.03</v>
      </c>
      <c r="F591" s="10">
        <v>1324.3</v>
      </c>
      <c r="G591" s="5">
        <v>5.0387500000000003</v>
      </c>
    </row>
    <row r="592" spans="1:7" x14ac:dyDescent="0.55000000000000004">
      <c r="A592" s="2">
        <v>37001</v>
      </c>
      <c r="B592" s="8">
        <v>69.62</v>
      </c>
      <c r="C592" s="8">
        <v>5.83</v>
      </c>
      <c r="D592" s="8">
        <v>5.4399999999999995</v>
      </c>
      <c r="E592" s="8">
        <v>5.05</v>
      </c>
      <c r="F592" s="10">
        <v>1313</v>
      </c>
      <c r="G592" s="5">
        <v>4.5262500000000001</v>
      </c>
    </row>
    <row r="593" spans="1:7" x14ac:dyDescent="0.55000000000000004">
      <c r="A593" s="2">
        <v>37008</v>
      </c>
      <c r="B593" s="8">
        <v>69.67</v>
      </c>
      <c r="C593" s="8">
        <v>5.89</v>
      </c>
      <c r="D593" s="8">
        <v>5.4350000000000005</v>
      </c>
      <c r="E593" s="8">
        <v>4.9800000000000004</v>
      </c>
      <c r="F593" s="10">
        <v>1327.6</v>
      </c>
      <c r="G593" s="5">
        <v>4.4337499999999999</v>
      </c>
    </row>
    <row r="594" spans="1:7" x14ac:dyDescent="0.55000000000000004">
      <c r="A594" s="2">
        <v>37015</v>
      </c>
      <c r="B594" s="8">
        <v>73.510000000000005</v>
      </c>
      <c r="C594" s="8">
        <v>5.89</v>
      </c>
      <c r="D594" s="8">
        <v>5.4399999999999995</v>
      </c>
      <c r="E594" s="8">
        <v>4.99</v>
      </c>
      <c r="F594" s="10">
        <v>1298.2</v>
      </c>
      <c r="G594" s="5">
        <v>4.3499999999999996</v>
      </c>
    </row>
    <row r="595" spans="1:7" x14ac:dyDescent="0.55000000000000004">
      <c r="A595" s="2">
        <v>37022</v>
      </c>
      <c r="B595" s="8">
        <v>72.95</v>
      </c>
      <c r="C595" s="8">
        <v>5.89</v>
      </c>
      <c r="D595" s="8">
        <v>5.47</v>
      </c>
      <c r="E595" s="8">
        <v>5.05</v>
      </c>
      <c r="F595" s="10">
        <v>1300.7</v>
      </c>
      <c r="G595" s="5">
        <v>4.1224999999999996</v>
      </c>
    </row>
    <row r="596" spans="1:7" x14ac:dyDescent="0.55000000000000004">
      <c r="A596" s="2">
        <v>37029</v>
      </c>
      <c r="B596" s="8">
        <v>75.25</v>
      </c>
      <c r="C596" s="8">
        <v>5.85</v>
      </c>
      <c r="D596" s="8">
        <v>5.43</v>
      </c>
      <c r="E596" s="8">
        <v>5.01</v>
      </c>
      <c r="F596" s="10">
        <v>1304</v>
      </c>
      <c r="G596" s="5">
        <v>4.09</v>
      </c>
    </row>
    <row r="597" spans="1:7" x14ac:dyDescent="0.55000000000000004">
      <c r="A597" s="2">
        <v>37036</v>
      </c>
      <c r="B597" s="8">
        <v>77.81</v>
      </c>
      <c r="C597" s="8">
        <v>5.82</v>
      </c>
      <c r="D597" s="8">
        <v>5.415</v>
      </c>
      <c r="E597" s="8">
        <v>5.01</v>
      </c>
      <c r="F597" s="10">
        <v>1288.9000000000001</v>
      </c>
      <c r="G597" s="5">
        <v>4.0637499999999998</v>
      </c>
    </row>
    <row r="598" spans="1:7" x14ac:dyDescent="0.55000000000000004">
      <c r="A598" s="2">
        <v>37043</v>
      </c>
      <c r="B598" s="8">
        <v>75.34</v>
      </c>
      <c r="C598" s="8">
        <v>5.76</v>
      </c>
      <c r="D598" s="8">
        <v>5.415</v>
      </c>
      <c r="E598" s="8">
        <v>5.07</v>
      </c>
      <c r="F598" s="10">
        <v>1285.4000000000001</v>
      </c>
      <c r="G598" s="5">
        <v>4.0362499999999999</v>
      </c>
    </row>
    <row r="599" spans="1:7" x14ac:dyDescent="0.55000000000000004">
      <c r="A599" s="2">
        <v>37050</v>
      </c>
      <c r="B599" s="8">
        <v>77.19</v>
      </c>
      <c r="C599" s="8">
        <v>5.73</v>
      </c>
      <c r="D599" s="8">
        <v>5.375</v>
      </c>
      <c r="E599" s="8">
        <v>5.0199999999999996</v>
      </c>
      <c r="F599" s="10">
        <v>1284.7</v>
      </c>
      <c r="G599" s="5">
        <v>4.01</v>
      </c>
    </row>
    <row r="600" spans="1:7" x14ac:dyDescent="0.55000000000000004">
      <c r="A600" s="2">
        <v>37057</v>
      </c>
      <c r="B600" s="8">
        <v>76.349999999999994</v>
      </c>
      <c r="C600" s="8">
        <v>5.62</v>
      </c>
      <c r="D600" s="8">
        <v>5.33</v>
      </c>
      <c r="E600" s="8">
        <v>5.04</v>
      </c>
      <c r="F600" s="10">
        <v>1292</v>
      </c>
      <c r="G600" s="5">
        <v>3.95</v>
      </c>
    </row>
    <row r="601" spans="1:7" x14ac:dyDescent="0.55000000000000004">
      <c r="A601" s="2">
        <v>37064</v>
      </c>
      <c r="B601" s="8">
        <v>73.59</v>
      </c>
      <c r="C601" s="8">
        <v>5.6</v>
      </c>
      <c r="D601" s="8">
        <v>5.27</v>
      </c>
      <c r="E601" s="8">
        <v>4.9400000000000004</v>
      </c>
      <c r="F601" s="10">
        <v>1303.8</v>
      </c>
      <c r="G601" s="5">
        <v>3.79</v>
      </c>
    </row>
    <row r="602" spans="1:7" x14ac:dyDescent="0.55000000000000004">
      <c r="A602" s="2">
        <v>37071</v>
      </c>
      <c r="B602" s="8">
        <v>73.2</v>
      </c>
      <c r="C602" s="8">
        <v>5.57</v>
      </c>
      <c r="D602" s="8">
        <v>5.28</v>
      </c>
      <c r="E602" s="8">
        <v>4.99</v>
      </c>
      <c r="F602" s="10">
        <v>1297.5</v>
      </c>
      <c r="G602" s="5">
        <v>3.8624999999999998</v>
      </c>
    </row>
    <row r="603" spans="1:7" x14ac:dyDescent="0.55000000000000004">
      <c r="A603" s="2">
        <v>37078</v>
      </c>
      <c r="B603" s="8">
        <v>71.180000000000007</v>
      </c>
      <c r="C603" s="8">
        <v>5.46</v>
      </c>
      <c r="D603" s="8">
        <v>5.1050000000000004</v>
      </c>
      <c r="E603" s="8">
        <v>4.75</v>
      </c>
      <c r="F603" s="10">
        <v>1294</v>
      </c>
      <c r="G603" s="5">
        <v>3.8481299999999998</v>
      </c>
    </row>
    <row r="604" spans="1:7" x14ac:dyDescent="0.55000000000000004">
      <c r="A604" s="2">
        <v>37085</v>
      </c>
      <c r="B604" s="8">
        <v>67.489999999999995</v>
      </c>
      <c r="C604" s="8">
        <v>5.37</v>
      </c>
      <c r="D604" s="8">
        <v>5.0750000000000002</v>
      </c>
      <c r="E604" s="8">
        <v>4.78</v>
      </c>
      <c r="F604" s="10">
        <v>1308</v>
      </c>
      <c r="G604" s="5">
        <v>3.8287499999999999</v>
      </c>
    </row>
    <row r="605" spans="1:7" x14ac:dyDescent="0.55000000000000004">
      <c r="A605" s="2">
        <v>37092</v>
      </c>
      <c r="B605" s="8">
        <v>66.31</v>
      </c>
      <c r="C605" s="8">
        <v>5.22</v>
      </c>
      <c r="D605" s="8">
        <v>5.01</v>
      </c>
      <c r="E605" s="8">
        <v>4.8</v>
      </c>
      <c r="F605" s="10">
        <v>1305.5999999999999</v>
      </c>
      <c r="G605" s="5">
        <v>3.80125</v>
      </c>
    </row>
    <row r="606" spans="1:7" x14ac:dyDescent="0.55000000000000004">
      <c r="A606" s="2">
        <v>37099</v>
      </c>
      <c r="B606" s="8">
        <v>66.959999999999994</v>
      </c>
      <c r="C606" s="8">
        <v>5.1100000000000003</v>
      </c>
      <c r="D606" s="8">
        <v>4.95</v>
      </c>
      <c r="E606" s="8">
        <v>4.79</v>
      </c>
      <c r="F606" s="10">
        <v>1300.8</v>
      </c>
      <c r="G606" s="5">
        <v>3.7749999999999999</v>
      </c>
    </row>
    <row r="607" spans="1:7" x14ac:dyDescent="0.55000000000000004">
      <c r="A607" s="2">
        <v>37106</v>
      </c>
      <c r="B607" s="8">
        <v>70.459999999999994</v>
      </c>
      <c r="C607" s="8">
        <v>5.1100000000000003</v>
      </c>
      <c r="D607" s="8">
        <v>4.93</v>
      </c>
      <c r="E607" s="8">
        <v>4.75</v>
      </c>
      <c r="F607" s="10">
        <v>1288.7</v>
      </c>
      <c r="G607" s="5">
        <v>3.73</v>
      </c>
    </row>
    <row r="608" spans="1:7" x14ac:dyDescent="0.55000000000000004">
      <c r="A608" s="2">
        <v>37113</v>
      </c>
      <c r="B608" s="8">
        <v>68.52</v>
      </c>
      <c r="C608" s="8">
        <v>4.9000000000000004</v>
      </c>
      <c r="D608" s="8">
        <v>4.7249999999999996</v>
      </c>
      <c r="E608" s="8">
        <v>4.55</v>
      </c>
      <c r="F608" s="10">
        <v>1283.5</v>
      </c>
      <c r="G608" s="5">
        <v>3.66</v>
      </c>
    </row>
    <row r="609" spans="1:7" x14ac:dyDescent="0.55000000000000004">
      <c r="A609" s="2">
        <v>37120</v>
      </c>
      <c r="B609" s="8">
        <v>71.56</v>
      </c>
      <c r="C609" s="8">
        <v>4.8499999999999996</v>
      </c>
      <c r="D609" s="8">
        <v>4.71</v>
      </c>
      <c r="E609" s="8">
        <v>4.57</v>
      </c>
      <c r="F609" s="10">
        <v>1285.5999999999999</v>
      </c>
      <c r="G609" s="5">
        <v>3.6</v>
      </c>
    </row>
    <row r="610" spans="1:7" x14ac:dyDescent="0.55000000000000004">
      <c r="A610" s="2">
        <v>37127</v>
      </c>
      <c r="B610" s="8">
        <v>70.260000000000005</v>
      </c>
      <c r="C610" s="8">
        <v>4.82</v>
      </c>
      <c r="D610" s="8">
        <v>4.68</v>
      </c>
      <c r="E610" s="8">
        <v>4.54</v>
      </c>
      <c r="F610" s="10">
        <v>1281.2</v>
      </c>
      <c r="G610" s="5">
        <v>3.58</v>
      </c>
    </row>
    <row r="611" spans="1:7" x14ac:dyDescent="0.55000000000000004">
      <c r="A611" s="2">
        <v>37134</v>
      </c>
      <c r="B611" s="8">
        <v>67.42</v>
      </c>
      <c r="C611" s="8">
        <v>4.8099999999999996</v>
      </c>
      <c r="D611" s="8">
        <v>4.6749999999999998</v>
      </c>
      <c r="E611" s="8">
        <v>4.54</v>
      </c>
      <c r="F611" s="10">
        <v>1278</v>
      </c>
      <c r="G611" s="5">
        <v>3.5812499999999998</v>
      </c>
    </row>
    <row r="612" spans="1:7" x14ac:dyDescent="0.55000000000000004">
      <c r="A612" s="2">
        <v>37141</v>
      </c>
      <c r="B612" s="8">
        <v>68.5</v>
      </c>
      <c r="C612" s="8">
        <v>4.8099999999999996</v>
      </c>
      <c r="D612" s="8">
        <v>4.625</v>
      </c>
      <c r="E612" s="8">
        <v>4.4400000000000004</v>
      </c>
      <c r="F612" s="10">
        <v>1290.0999999999999</v>
      </c>
      <c r="G612" s="5">
        <v>3.57</v>
      </c>
    </row>
    <row r="613" spans="1:7" x14ac:dyDescent="0.55000000000000004">
      <c r="A613" s="2">
        <v>37148</v>
      </c>
      <c r="B613" s="8">
        <v>59.73</v>
      </c>
      <c r="C613" s="8">
        <v>4.8099999999999996</v>
      </c>
      <c r="D613" s="8">
        <v>4.66</v>
      </c>
      <c r="E613" s="8">
        <v>4.51</v>
      </c>
      <c r="F613" s="10">
        <v>1296.3</v>
      </c>
      <c r="G613" s="5">
        <v>3.4962499999999999</v>
      </c>
    </row>
    <row r="614" spans="1:7" x14ac:dyDescent="0.55000000000000004">
      <c r="A614" s="2">
        <v>37155</v>
      </c>
      <c r="B614" s="8">
        <v>58.23</v>
      </c>
      <c r="C614" s="8">
        <v>4.47</v>
      </c>
      <c r="D614" s="8">
        <v>4.24</v>
      </c>
      <c r="E614" s="8">
        <v>4.01</v>
      </c>
      <c r="F614" s="10">
        <v>1300</v>
      </c>
      <c r="G614" s="5">
        <v>2.6612499999999999</v>
      </c>
    </row>
    <row r="615" spans="1:7" x14ac:dyDescent="0.55000000000000004">
      <c r="A615" s="2">
        <v>37162</v>
      </c>
      <c r="B615" s="8">
        <v>58.91</v>
      </c>
      <c r="C615" s="8">
        <v>4.41</v>
      </c>
      <c r="D615" s="8">
        <v>4.2050000000000001</v>
      </c>
      <c r="E615" s="8">
        <v>4</v>
      </c>
      <c r="F615" s="10">
        <v>1309.5999999999999</v>
      </c>
      <c r="G615" s="5">
        <v>2.63</v>
      </c>
    </row>
    <row r="616" spans="1:7" x14ac:dyDescent="0.55000000000000004">
      <c r="A616" s="2">
        <v>37169</v>
      </c>
      <c r="B616" s="8">
        <v>61.82</v>
      </c>
      <c r="C616" s="8">
        <v>4.34</v>
      </c>
      <c r="D616" s="8">
        <v>4.18</v>
      </c>
      <c r="E616" s="8">
        <v>4.0199999999999996</v>
      </c>
      <c r="F616" s="10">
        <v>1312.2</v>
      </c>
      <c r="G616" s="5">
        <v>2.5625</v>
      </c>
    </row>
    <row r="617" spans="1:7" x14ac:dyDescent="0.55000000000000004">
      <c r="A617" s="2">
        <v>37176</v>
      </c>
      <c r="B617" s="8">
        <v>63.59</v>
      </c>
      <c r="C617" s="8">
        <v>4.38</v>
      </c>
      <c r="D617" s="8">
        <v>4.2050000000000001</v>
      </c>
      <c r="E617" s="8">
        <v>4.03</v>
      </c>
      <c r="F617" s="10">
        <v>1299.3</v>
      </c>
      <c r="G617" s="5">
        <v>2.5293800000000002</v>
      </c>
    </row>
    <row r="618" spans="1:7" x14ac:dyDescent="0.55000000000000004">
      <c r="A618" s="2">
        <v>37183</v>
      </c>
      <c r="B618" s="8">
        <v>64.98</v>
      </c>
      <c r="C618" s="8">
        <v>4.37</v>
      </c>
      <c r="D618" s="8">
        <v>4.1950000000000003</v>
      </c>
      <c r="E618" s="8">
        <v>4.0199999999999996</v>
      </c>
      <c r="F618" s="10">
        <v>1302.2</v>
      </c>
      <c r="G618" s="5">
        <v>2.4449999999999998</v>
      </c>
    </row>
    <row r="619" spans="1:7" x14ac:dyDescent="0.55000000000000004">
      <c r="A619" s="2">
        <v>37190</v>
      </c>
      <c r="B619" s="8">
        <v>67.09</v>
      </c>
      <c r="C619" s="8">
        <v>4.3899999999999997</v>
      </c>
      <c r="D619" s="8">
        <v>4.2249999999999996</v>
      </c>
      <c r="E619" s="8">
        <v>4.0599999999999996</v>
      </c>
      <c r="F619" s="10">
        <v>1296.3</v>
      </c>
      <c r="G619" s="5">
        <v>2.3537499999999998</v>
      </c>
    </row>
    <row r="620" spans="1:7" x14ac:dyDescent="0.55000000000000004">
      <c r="A620" s="2">
        <v>37197</v>
      </c>
      <c r="B620" s="8">
        <v>68.09</v>
      </c>
      <c r="C620" s="8">
        <v>4.38</v>
      </c>
      <c r="D620" s="8">
        <v>4.22</v>
      </c>
      <c r="E620" s="8">
        <v>4.0599999999999996</v>
      </c>
      <c r="F620" s="10">
        <v>1296.7</v>
      </c>
      <c r="G620" s="5">
        <v>2.27</v>
      </c>
    </row>
    <row r="621" spans="1:7" x14ac:dyDescent="0.55000000000000004">
      <c r="A621" s="2">
        <v>37204</v>
      </c>
      <c r="B621" s="8">
        <v>71.599999999999994</v>
      </c>
      <c r="C621" s="8">
        <v>4.3899999999999997</v>
      </c>
      <c r="D621" s="8">
        <v>4.2149999999999999</v>
      </c>
      <c r="E621" s="8">
        <v>4.04</v>
      </c>
      <c r="F621" s="10">
        <v>1283.0999999999999</v>
      </c>
      <c r="G621" s="5">
        <v>2.0912500000000001</v>
      </c>
    </row>
    <row r="622" spans="1:7" x14ac:dyDescent="0.55000000000000004">
      <c r="A622" s="2">
        <v>37211</v>
      </c>
      <c r="B622" s="8">
        <v>76.11</v>
      </c>
      <c r="C622" s="8">
        <v>4.57</v>
      </c>
      <c r="D622" s="8">
        <v>4.3000000000000007</v>
      </c>
      <c r="E622" s="8">
        <v>4.03</v>
      </c>
      <c r="F622" s="10">
        <v>1283</v>
      </c>
      <c r="G622" s="5">
        <v>2.1025</v>
      </c>
    </row>
    <row r="623" spans="1:7" x14ac:dyDescent="0.55000000000000004">
      <c r="A623" s="2">
        <v>37218</v>
      </c>
      <c r="B623" s="8">
        <v>80.55</v>
      </c>
      <c r="C623" s="8">
        <v>4.66</v>
      </c>
      <c r="D623" s="8">
        <v>4.3599999999999994</v>
      </c>
      <c r="E623" s="8">
        <v>4.0599999999999996</v>
      </c>
      <c r="F623" s="10">
        <v>1271.8</v>
      </c>
      <c r="G623" s="5">
        <v>2.1087500000000001</v>
      </c>
    </row>
    <row r="624" spans="1:7" x14ac:dyDescent="0.55000000000000004">
      <c r="A624" s="2">
        <v>37225</v>
      </c>
      <c r="B624" s="8">
        <v>80.03</v>
      </c>
      <c r="C624" s="8">
        <v>4.76</v>
      </c>
      <c r="D624" s="8">
        <v>4.4000000000000004</v>
      </c>
      <c r="E624" s="8">
        <v>4.04</v>
      </c>
      <c r="F624" s="10">
        <v>1273</v>
      </c>
      <c r="G624" s="5">
        <v>2.1187499999999999</v>
      </c>
    </row>
    <row r="625" spans="1:7" x14ac:dyDescent="0.55000000000000004">
      <c r="A625" s="2">
        <v>37232</v>
      </c>
      <c r="B625" s="8">
        <v>88.25</v>
      </c>
      <c r="C625" s="8">
        <v>4.83</v>
      </c>
      <c r="D625" s="8">
        <v>4.415</v>
      </c>
      <c r="E625" s="8">
        <v>4</v>
      </c>
      <c r="F625" s="10">
        <v>1274</v>
      </c>
      <c r="G625" s="5">
        <v>2.0225</v>
      </c>
    </row>
    <row r="626" spans="1:7" x14ac:dyDescent="0.55000000000000004">
      <c r="A626" s="2">
        <v>37239</v>
      </c>
      <c r="B626" s="8">
        <v>82.7</v>
      </c>
      <c r="C626" s="8">
        <v>4.87</v>
      </c>
      <c r="D626" s="8">
        <v>4.4550000000000001</v>
      </c>
      <c r="E626" s="8">
        <v>4.04</v>
      </c>
      <c r="F626" s="10">
        <v>1285.9000000000001</v>
      </c>
      <c r="G626" s="5">
        <v>1.91</v>
      </c>
    </row>
    <row r="627" spans="1:7" x14ac:dyDescent="0.55000000000000004">
      <c r="A627" s="2">
        <v>37246</v>
      </c>
      <c r="B627" s="8">
        <v>80.430000000000007</v>
      </c>
      <c r="C627" s="8">
        <v>4.8600000000000003</v>
      </c>
      <c r="D627" s="8">
        <v>4.43</v>
      </c>
      <c r="E627" s="8">
        <v>4</v>
      </c>
      <c r="F627" s="10">
        <v>1308.9000000000001</v>
      </c>
      <c r="G627" s="5">
        <v>1.93</v>
      </c>
    </row>
    <row r="628" spans="1:7" x14ac:dyDescent="0.55000000000000004">
      <c r="A628" s="2">
        <v>37253</v>
      </c>
      <c r="B628" s="8">
        <v>86.97</v>
      </c>
      <c r="C628" s="8">
        <v>4.8600000000000003</v>
      </c>
      <c r="D628" s="8">
        <v>4.41</v>
      </c>
      <c r="E628" s="8">
        <v>3.96</v>
      </c>
      <c r="F628" s="10">
        <v>1323</v>
      </c>
      <c r="G628" s="5">
        <v>1.87375</v>
      </c>
    </row>
    <row r="629" spans="1:7" x14ac:dyDescent="0.55000000000000004">
      <c r="A629" s="2">
        <v>37260</v>
      </c>
      <c r="B629" s="8">
        <v>94.24</v>
      </c>
      <c r="C629" s="8">
        <v>4.88</v>
      </c>
      <c r="D629" s="8">
        <v>4.4350000000000005</v>
      </c>
      <c r="E629" s="8">
        <v>3.99</v>
      </c>
      <c r="F629" s="10">
        <v>1308.7</v>
      </c>
      <c r="G629" s="5">
        <v>1.86</v>
      </c>
    </row>
    <row r="630" spans="1:7" x14ac:dyDescent="0.55000000000000004">
      <c r="A630" s="2">
        <v>37267</v>
      </c>
      <c r="B630" s="8">
        <v>90.96</v>
      </c>
      <c r="C630" s="8">
        <v>4.8600000000000003</v>
      </c>
      <c r="D630" s="8">
        <v>4.4649999999999999</v>
      </c>
      <c r="E630" s="8">
        <v>4.07</v>
      </c>
      <c r="F630" s="10">
        <v>1315.5</v>
      </c>
      <c r="G630" s="5">
        <v>1.82</v>
      </c>
    </row>
    <row r="631" spans="1:7" x14ac:dyDescent="0.55000000000000004">
      <c r="A631" s="2">
        <v>37274</v>
      </c>
      <c r="B631" s="8">
        <v>88.63</v>
      </c>
      <c r="C631" s="8">
        <v>4.76</v>
      </c>
      <c r="D631" s="8">
        <v>4.375</v>
      </c>
      <c r="E631" s="8">
        <v>3.99</v>
      </c>
      <c r="F631" s="10">
        <v>1320.5</v>
      </c>
      <c r="G631" s="5">
        <v>1.75</v>
      </c>
    </row>
    <row r="632" spans="1:7" x14ac:dyDescent="0.55000000000000004">
      <c r="A632" s="2">
        <v>37281</v>
      </c>
      <c r="B632" s="8">
        <v>97.06</v>
      </c>
      <c r="C632" s="8">
        <v>4.7</v>
      </c>
      <c r="D632" s="8">
        <v>4.3650000000000002</v>
      </c>
      <c r="E632" s="8">
        <v>4.03</v>
      </c>
      <c r="F632" s="10">
        <v>1327.6</v>
      </c>
      <c r="G632" s="5">
        <v>1.8274999999999999</v>
      </c>
    </row>
    <row r="633" spans="1:7" x14ac:dyDescent="0.55000000000000004">
      <c r="A633" s="2">
        <v>37288</v>
      </c>
      <c r="B633" s="8">
        <v>92.46</v>
      </c>
      <c r="C633" s="8">
        <v>4.6500000000000004</v>
      </c>
      <c r="D633" s="8">
        <v>4.3049999999999997</v>
      </c>
      <c r="E633" s="8">
        <v>3.96</v>
      </c>
      <c r="F633" s="10">
        <v>1317.6</v>
      </c>
      <c r="G633" s="5">
        <v>1.86</v>
      </c>
    </row>
    <row r="634" spans="1:7" x14ac:dyDescent="0.55000000000000004">
      <c r="A634" s="2">
        <v>37295</v>
      </c>
      <c r="B634" s="8">
        <v>92.26</v>
      </c>
      <c r="C634" s="8">
        <v>4.55</v>
      </c>
      <c r="D634" s="8">
        <v>4.2799999999999994</v>
      </c>
      <c r="E634" s="8">
        <v>4.01</v>
      </c>
      <c r="F634" s="10">
        <v>1320.2</v>
      </c>
      <c r="G634" s="5">
        <v>1.84</v>
      </c>
    </row>
    <row r="635" spans="1:7" x14ac:dyDescent="0.55000000000000004">
      <c r="A635" s="2">
        <v>37302</v>
      </c>
      <c r="B635" s="8">
        <v>98</v>
      </c>
      <c r="C635" s="8">
        <v>4.53</v>
      </c>
      <c r="D635" s="8">
        <v>4.29</v>
      </c>
      <c r="E635" s="8">
        <v>4.05</v>
      </c>
      <c r="F635" s="10">
        <v>1315.2</v>
      </c>
      <c r="G635" s="5">
        <v>1.85</v>
      </c>
    </row>
    <row r="636" spans="1:7" x14ac:dyDescent="0.55000000000000004">
      <c r="A636" s="2">
        <v>37309</v>
      </c>
      <c r="B636" s="8">
        <v>99.11</v>
      </c>
      <c r="C636" s="8">
        <v>4.49</v>
      </c>
      <c r="D636" s="8">
        <v>4.2650000000000006</v>
      </c>
      <c r="E636" s="8">
        <v>4.04</v>
      </c>
      <c r="F636" s="10">
        <v>1322</v>
      </c>
      <c r="G636" s="5">
        <v>1.85</v>
      </c>
    </row>
    <row r="637" spans="1:7" x14ac:dyDescent="0.55000000000000004">
      <c r="A637" s="2">
        <v>37315</v>
      </c>
      <c r="B637" s="8">
        <v>102.62</v>
      </c>
      <c r="C637" s="8">
        <v>4.45</v>
      </c>
      <c r="D637" s="8">
        <v>4.2300000000000004</v>
      </c>
      <c r="E637" s="8">
        <v>4.01</v>
      </c>
      <c r="F637" s="10">
        <v>1323.8</v>
      </c>
      <c r="G637" s="5">
        <v>1.87</v>
      </c>
    </row>
    <row r="638" spans="1:7" x14ac:dyDescent="0.55000000000000004">
      <c r="A638" s="2">
        <v>37323</v>
      </c>
      <c r="B638" s="8">
        <v>103.04</v>
      </c>
      <c r="C638" s="8">
        <v>4.49</v>
      </c>
      <c r="D638" s="8">
        <v>4.26</v>
      </c>
      <c r="E638" s="8">
        <v>4.03</v>
      </c>
      <c r="F638" s="10">
        <v>1314.3</v>
      </c>
      <c r="G638" s="5">
        <v>1.9</v>
      </c>
    </row>
    <row r="639" spans="1:7" x14ac:dyDescent="0.55000000000000004">
      <c r="A639" s="2">
        <v>37330</v>
      </c>
      <c r="B639" s="8">
        <v>107.06</v>
      </c>
      <c r="C639" s="8">
        <v>4.5999999999999996</v>
      </c>
      <c r="D639" s="8">
        <v>4.33</v>
      </c>
      <c r="E639" s="8">
        <v>4.0599999999999996</v>
      </c>
      <c r="F639" s="10">
        <v>1322.8</v>
      </c>
      <c r="G639" s="5">
        <v>1.9</v>
      </c>
    </row>
    <row r="640" spans="1:7" x14ac:dyDescent="0.55000000000000004">
      <c r="A640" s="2">
        <v>37337</v>
      </c>
      <c r="B640" s="8">
        <v>111.79</v>
      </c>
      <c r="C640" s="8">
        <v>4.8</v>
      </c>
      <c r="D640" s="8">
        <v>4.41</v>
      </c>
      <c r="E640" s="8">
        <v>4.0199999999999996</v>
      </c>
      <c r="F640" s="10">
        <v>1328.4</v>
      </c>
      <c r="G640" s="5">
        <v>1.9</v>
      </c>
    </row>
    <row r="641" spans="1:7" x14ac:dyDescent="0.55000000000000004">
      <c r="A641" s="2">
        <v>37344</v>
      </c>
      <c r="B641" s="8">
        <v>111.84</v>
      </c>
      <c r="C641" s="8">
        <v>4.83</v>
      </c>
      <c r="D641" s="8">
        <v>4.415</v>
      </c>
      <c r="E641" s="8">
        <v>4</v>
      </c>
      <c r="F641" s="10">
        <v>1325.9</v>
      </c>
      <c r="G641" s="5">
        <v>1.8787499999999999</v>
      </c>
    </row>
    <row r="642" spans="1:7" x14ac:dyDescent="0.55000000000000004">
      <c r="A642" s="2">
        <v>37350</v>
      </c>
      <c r="B642" s="8">
        <v>114.53</v>
      </c>
      <c r="C642" s="8">
        <v>4.83</v>
      </c>
      <c r="D642" s="8">
        <v>4.4249999999999998</v>
      </c>
      <c r="E642" s="8">
        <v>4.0199999999999996</v>
      </c>
      <c r="F642" s="10">
        <v>1330.5</v>
      </c>
      <c r="G642" s="5">
        <v>1.87</v>
      </c>
    </row>
    <row r="643" spans="1:7" x14ac:dyDescent="0.55000000000000004">
      <c r="A643" s="2">
        <v>37358</v>
      </c>
      <c r="B643" s="8">
        <v>109.51</v>
      </c>
      <c r="C643" s="8">
        <v>4.82</v>
      </c>
      <c r="D643" s="8">
        <v>4.4399999999999995</v>
      </c>
      <c r="E643" s="8">
        <v>4.0599999999999996</v>
      </c>
      <c r="F643" s="10">
        <v>1332</v>
      </c>
      <c r="G643" s="5">
        <v>1.86</v>
      </c>
    </row>
    <row r="644" spans="1:7" x14ac:dyDescent="0.55000000000000004">
      <c r="A644" s="2">
        <v>37365</v>
      </c>
      <c r="B644" s="8">
        <v>115.75</v>
      </c>
      <c r="C644" s="8">
        <v>4.76</v>
      </c>
      <c r="D644" s="8">
        <v>4.3899999999999997</v>
      </c>
      <c r="E644" s="8">
        <v>4.0199999999999996</v>
      </c>
      <c r="F644" s="10">
        <v>1312.2</v>
      </c>
      <c r="G644" s="5">
        <v>1.85</v>
      </c>
    </row>
    <row r="645" spans="1:7" x14ac:dyDescent="0.55000000000000004">
      <c r="A645" s="2">
        <v>37372</v>
      </c>
      <c r="B645" s="8">
        <v>109.55</v>
      </c>
      <c r="C645" s="8">
        <v>4.7300000000000004</v>
      </c>
      <c r="D645" s="8">
        <v>4.41</v>
      </c>
      <c r="E645" s="8">
        <v>4.09</v>
      </c>
      <c r="F645" s="10">
        <v>1297.5999999999999</v>
      </c>
      <c r="G645" s="5">
        <v>1.8425</v>
      </c>
    </row>
    <row r="646" spans="1:7" x14ac:dyDescent="0.55000000000000004">
      <c r="A646" s="2">
        <v>37379</v>
      </c>
      <c r="B646" s="8">
        <v>107.55</v>
      </c>
      <c r="C646" s="8">
        <v>4.7</v>
      </c>
      <c r="D646" s="8">
        <v>4.3599999999999994</v>
      </c>
      <c r="E646" s="8">
        <v>4.0199999999999996</v>
      </c>
      <c r="F646" s="10">
        <v>1284</v>
      </c>
      <c r="G646" s="5">
        <v>1.84</v>
      </c>
    </row>
    <row r="647" spans="1:7" x14ac:dyDescent="0.55000000000000004">
      <c r="A647" s="2">
        <v>37386</v>
      </c>
      <c r="B647" s="8">
        <v>102.23</v>
      </c>
      <c r="C647" s="8">
        <v>4.8099999999999996</v>
      </c>
      <c r="D647" s="8">
        <v>4.5350000000000001</v>
      </c>
      <c r="E647" s="8">
        <v>4.26</v>
      </c>
      <c r="F647" s="10">
        <v>1280</v>
      </c>
      <c r="G647" s="5">
        <v>1.84</v>
      </c>
    </row>
    <row r="648" spans="1:7" x14ac:dyDescent="0.55000000000000004">
      <c r="A648" s="2">
        <v>37393</v>
      </c>
      <c r="B648" s="8">
        <v>110.36</v>
      </c>
      <c r="C648" s="8">
        <v>4.84</v>
      </c>
      <c r="D648" s="8">
        <v>4.58</v>
      </c>
      <c r="E648" s="8">
        <v>4.32</v>
      </c>
      <c r="F648" s="10">
        <v>1261.5999999999999</v>
      </c>
      <c r="G648" s="5">
        <v>1.84</v>
      </c>
    </row>
    <row r="649" spans="1:7" x14ac:dyDescent="0.55000000000000004">
      <c r="A649" s="2">
        <v>37400</v>
      </c>
      <c r="B649" s="8">
        <v>107.84</v>
      </c>
      <c r="C649" s="8">
        <v>4.83</v>
      </c>
      <c r="D649" s="8">
        <v>4.5449999999999999</v>
      </c>
      <c r="E649" s="8">
        <v>4.26</v>
      </c>
      <c r="F649" s="10">
        <v>1243.2</v>
      </c>
      <c r="G649" s="5">
        <v>1.84</v>
      </c>
    </row>
    <row r="650" spans="1:7" x14ac:dyDescent="0.55000000000000004">
      <c r="A650" s="2">
        <v>37407</v>
      </c>
      <c r="B650" s="8">
        <v>100.8</v>
      </c>
      <c r="C650" s="8">
        <v>4.83</v>
      </c>
      <c r="D650" s="8">
        <v>4.5549999999999997</v>
      </c>
      <c r="E650" s="8">
        <v>4.28</v>
      </c>
      <c r="F650" s="10">
        <v>1226.3</v>
      </c>
      <c r="G650" s="5">
        <v>1.84375</v>
      </c>
    </row>
    <row r="651" spans="1:7" x14ac:dyDescent="0.55000000000000004">
      <c r="A651" s="2">
        <v>37414</v>
      </c>
      <c r="B651" s="8">
        <v>100.37</v>
      </c>
      <c r="C651" s="8">
        <v>4.83</v>
      </c>
      <c r="D651" s="8">
        <v>4.53</v>
      </c>
      <c r="E651" s="8">
        <v>4.2300000000000004</v>
      </c>
      <c r="F651" s="10">
        <v>1227.2</v>
      </c>
      <c r="G651" s="5">
        <v>1.84</v>
      </c>
    </row>
    <row r="652" spans="1:7" x14ac:dyDescent="0.55000000000000004">
      <c r="A652" s="2">
        <v>37421</v>
      </c>
      <c r="B652" s="8">
        <v>103.05</v>
      </c>
      <c r="C652" s="8">
        <v>4.84</v>
      </c>
      <c r="D652" s="8">
        <v>4.5549999999999997</v>
      </c>
      <c r="E652" s="8">
        <v>4.2699999999999996</v>
      </c>
      <c r="F652" s="10">
        <v>1236.0999999999999</v>
      </c>
      <c r="G652" s="5">
        <v>1.83938</v>
      </c>
    </row>
    <row r="653" spans="1:7" x14ac:dyDescent="0.55000000000000004">
      <c r="A653" s="2">
        <v>37428</v>
      </c>
      <c r="B653" s="8">
        <v>97.72</v>
      </c>
      <c r="C653" s="8">
        <v>4.8499999999999996</v>
      </c>
      <c r="D653" s="8">
        <v>4.57</v>
      </c>
      <c r="E653" s="8">
        <v>4.29</v>
      </c>
      <c r="F653" s="10">
        <v>1219.4000000000001</v>
      </c>
      <c r="G653" s="5">
        <v>1.84</v>
      </c>
    </row>
    <row r="654" spans="1:7" x14ac:dyDescent="0.55000000000000004">
      <c r="A654" s="2">
        <v>37435</v>
      </c>
      <c r="B654" s="8">
        <v>93.69</v>
      </c>
      <c r="C654" s="8">
        <v>4.91</v>
      </c>
      <c r="D654" s="8">
        <v>4.585</v>
      </c>
      <c r="E654" s="8">
        <v>4.26</v>
      </c>
      <c r="F654" s="10">
        <v>1201.3</v>
      </c>
      <c r="G654" s="5">
        <v>1.8387500000000001</v>
      </c>
    </row>
    <row r="655" spans="1:7" x14ac:dyDescent="0.55000000000000004">
      <c r="A655" s="2">
        <v>37442</v>
      </c>
      <c r="B655" s="8">
        <v>99.34</v>
      </c>
      <c r="C655" s="8">
        <v>4.9400000000000004</v>
      </c>
      <c r="D655" s="8">
        <v>4.5999999999999996</v>
      </c>
      <c r="E655" s="8">
        <v>4.26</v>
      </c>
      <c r="F655" s="10">
        <v>1204.9000000000001</v>
      </c>
      <c r="G655" s="5">
        <v>1.84</v>
      </c>
    </row>
    <row r="656" spans="1:7" x14ac:dyDescent="0.55000000000000004">
      <c r="A656" s="2">
        <v>37449</v>
      </c>
      <c r="B656" s="8">
        <v>99.7</v>
      </c>
      <c r="C656" s="8">
        <v>4.95</v>
      </c>
      <c r="D656" s="8">
        <v>4.6150000000000002</v>
      </c>
      <c r="E656" s="8">
        <v>4.28</v>
      </c>
      <c r="F656" s="10">
        <v>1182.8</v>
      </c>
      <c r="G656" s="5">
        <v>1.84</v>
      </c>
    </row>
    <row r="657" spans="1:7" x14ac:dyDescent="0.55000000000000004">
      <c r="A657" s="2">
        <v>37456</v>
      </c>
      <c r="B657" s="8">
        <v>94.9</v>
      </c>
      <c r="C657" s="8">
        <v>4.9400000000000004</v>
      </c>
      <c r="D657" s="8">
        <v>4.59</v>
      </c>
      <c r="E657" s="8">
        <v>4.24</v>
      </c>
      <c r="F657" s="10">
        <v>1170.5999999999999</v>
      </c>
      <c r="G657" s="5">
        <v>1.84</v>
      </c>
    </row>
    <row r="658" spans="1:7" x14ac:dyDescent="0.55000000000000004">
      <c r="A658" s="2">
        <v>37463</v>
      </c>
      <c r="B658" s="8">
        <v>87.38</v>
      </c>
      <c r="C658" s="8">
        <v>4.8499999999999996</v>
      </c>
      <c r="D658" s="8">
        <v>4.5749999999999993</v>
      </c>
      <c r="E658" s="8">
        <v>4.3</v>
      </c>
      <c r="F658" s="10">
        <v>1190.4000000000001</v>
      </c>
      <c r="G658" s="5">
        <v>1.81</v>
      </c>
    </row>
    <row r="659" spans="1:7" x14ac:dyDescent="0.55000000000000004">
      <c r="A659" s="2">
        <v>37470</v>
      </c>
      <c r="B659" s="8">
        <v>87.81</v>
      </c>
      <c r="C659" s="8">
        <v>4.83</v>
      </c>
      <c r="D659" s="8">
        <v>4.55</v>
      </c>
      <c r="E659" s="8">
        <v>4.2699999999999996</v>
      </c>
      <c r="F659" s="10">
        <v>1184.5</v>
      </c>
      <c r="G659" s="5">
        <v>1.8</v>
      </c>
    </row>
    <row r="660" spans="1:7" x14ac:dyDescent="0.55000000000000004">
      <c r="A660" s="2">
        <v>37477</v>
      </c>
      <c r="B660" s="8">
        <v>86.6</v>
      </c>
      <c r="C660" s="8">
        <v>4.8</v>
      </c>
      <c r="D660" s="8">
        <v>4.54</v>
      </c>
      <c r="E660" s="8">
        <v>4.28</v>
      </c>
      <c r="F660" s="10">
        <v>1203.9000000000001</v>
      </c>
      <c r="G660" s="5">
        <v>1.78</v>
      </c>
    </row>
    <row r="661" spans="1:7" x14ac:dyDescent="0.55000000000000004">
      <c r="A661" s="2">
        <v>37484</v>
      </c>
      <c r="B661" s="8">
        <v>90.21</v>
      </c>
      <c r="C661" s="8">
        <v>4.79</v>
      </c>
      <c r="D661" s="8">
        <v>4.55</v>
      </c>
      <c r="E661" s="8">
        <v>4.3099999999999996</v>
      </c>
      <c r="F661" s="10">
        <v>1188.8</v>
      </c>
      <c r="G661" s="5">
        <v>1.7975000000000001</v>
      </c>
    </row>
    <row r="662" spans="1:7" x14ac:dyDescent="0.55000000000000004">
      <c r="A662" s="2">
        <v>37491</v>
      </c>
      <c r="B662" s="8">
        <v>93.22</v>
      </c>
      <c r="C662" s="8">
        <v>4.8</v>
      </c>
      <c r="D662" s="8">
        <v>4.5449999999999999</v>
      </c>
      <c r="E662" s="8">
        <v>4.29</v>
      </c>
      <c r="F662" s="10">
        <v>1202.5999999999999</v>
      </c>
      <c r="G662" s="5">
        <v>1.81125</v>
      </c>
    </row>
    <row r="663" spans="1:7" x14ac:dyDescent="0.55000000000000004">
      <c r="A663" s="2">
        <v>37498</v>
      </c>
      <c r="B663" s="8">
        <v>92.55</v>
      </c>
      <c r="C663" s="8">
        <v>4.8</v>
      </c>
      <c r="D663" s="8">
        <v>4.54</v>
      </c>
      <c r="E663" s="8">
        <v>4.28</v>
      </c>
      <c r="F663" s="10">
        <v>1201.9000000000001</v>
      </c>
      <c r="G663" s="5">
        <v>1.82</v>
      </c>
    </row>
    <row r="664" spans="1:7" x14ac:dyDescent="0.55000000000000004">
      <c r="A664" s="2">
        <v>37505</v>
      </c>
      <c r="B664" s="8">
        <v>88.76</v>
      </c>
      <c r="C664" s="8">
        <v>4.8</v>
      </c>
      <c r="D664" s="8">
        <v>4.5299999999999994</v>
      </c>
      <c r="E664" s="8">
        <v>4.26</v>
      </c>
      <c r="F664" s="10">
        <v>1196.8</v>
      </c>
      <c r="G664" s="5">
        <v>1.81</v>
      </c>
    </row>
    <row r="665" spans="1:7" x14ac:dyDescent="0.55000000000000004">
      <c r="A665" s="2">
        <v>37512</v>
      </c>
      <c r="B665" s="8">
        <v>90.3</v>
      </c>
      <c r="C665" s="8">
        <v>4.8</v>
      </c>
      <c r="D665" s="8">
        <v>4.5549999999999997</v>
      </c>
      <c r="E665" s="8">
        <v>4.3099999999999996</v>
      </c>
      <c r="F665" s="10">
        <v>1203.8</v>
      </c>
      <c r="G665" s="5">
        <v>1.82</v>
      </c>
    </row>
    <row r="666" spans="1:7" x14ac:dyDescent="0.55000000000000004">
      <c r="A666" s="2">
        <v>37518</v>
      </c>
      <c r="B666" s="8">
        <v>88.41</v>
      </c>
      <c r="C666" s="8">
        <v>4.82</v>
      </c>
      <c r="D666" s="8">
        <v>4.5500000000000007</v>
      </c>
      <c r="E666" s="8">
        <v>4.28</v>
      </c>
      <c r="F666" s="10">
        <v>1209.4000000000001</v>
      </c>
      <c r="G666" s="5">
        <v>1.82</v>
      </c>
    </row>
    <row r="667" spans="1:7" x14ac:dyDescent="0.55000000000000004">
      <c r="A667" s="2">
        <v>37526</v>
      </c>
      <c r="B667" s="8">
        <v>83.43</v>
      </c>
      <c r="C667" s="8">
        <v>4.84</v>
      </c>
      <c r="D667" s="8">
        <v>4.5649999999999995</v>
      </c>
      <c r="E667" s="8">
        <v>4.29</v>
      </c>
      <c r="F667" s="10">
        <v>1227.9000000000001</v>
      </c>
      <c r="G667" s="5">
        <v>1.82</v>
      </c>
    </row>
    <row r="668" spans="1:7" x14ac:dyDescent="0.55000000000000004">
      <c r="A668" s="2">
        <v>37533</v>
      </c>
      <c r="B668" s="8">
        <v>81.91</v>
      </c>
      <c r="C668" s="8">
        <v>4.87</v>
      </c>
      <c r="D668" s="8">
        <v>4.5999999999999996</v>
      </c>
      <c r="E668" s="8">
        <v>4.33</v>
      </c>
      <c r="F668" s="10">
        <v>1232.4000000000001</v>
      </c>
      <c r="G668" s="5">
        <v>1.8</v>
      </c>
    </row>
    <row r="669" spans="1:7" x14ac:dyDescent="0.55000000000000004">
      <c r="A669" s="2">
        <v>37540</v>
      </c>
      <c r="B669" s="8">
        <v>73.86</v>
      </c>
      <c r="C669" s="8">
        <v>4.8899999999999997</v>
      </c>
      <c r="D669" s="8">
        <v>4.6399999999999997</v>
      </c>
      <c r="E669" s="8">
        <v>4.3899999999999997</v>
      </c>
      <c r="F669" s="10">
        <v>1259.5</v>
      </c>
      <c r="G669" s="5">
        <v>1.8025</v>
      </c>
    </row>
    <row r="670" spans="1:7" x14ac:dyDescent="0.55000000000000004">
      <c r="A670" s="2">
        <v>37547</v>
      </c>
      <c r="B670" s="8">
        <v>84.5</v>
      </c>
      <c r="C670" s="8">
        <v>4.9400000000000004</v>
      </c>
      <c r="D670" s="8">
        <v>4.6100000000000003</v>
      </c>
      <c r="E670" s="8">
        <v>4.28</v>
      </c>
      <c r="F670" s="10">
        <v>1247</v>
      </c>
      <c r="G670" s="5">
        <v>1.8287500000000001</v>
      </c>
    </row>
    <row r="671" spans="1:7" x14ac:dyDescent="0.55000000000000004">
      <c r="A671" s="2">
        <v>37554</v>
      </c>
      <c r="B671" s="8">
        <v>82.65</v>
      </c>
      <c r="C671" s="8">
        <v>4.9400000000000004</v>
      </c>
      <c r="D671" s="8">
        <v>4.62</v>
      </c>
      <c r="E671" s="8">
        <v>4.3</v>
      </c>
      <c r="F671" s="10">
        <v>1231.9000000000001</v>
      </c>
      <c r="G671" s="5">
        <v>1.82</v>
      </c>
    </row>
    <row r="672" spans="1:7" x14ac:dyDescent="0.55000000000000004">
      <c r="A672" s="2">
        <v>37561</v>
      </c>
      <c r="B672" s="8">
        <v>81.650000000000006</v>
      </c>
      <c r="C672" s="8">
        <v>4.9400000000000004</v>
      </c>
      <c r="D672" s="8">
        <v>4.6150000000000002</v>
      </c>
      <c r="E672" s="8">
        <v>4.29</v>
      </c>
      <c r="F672" s="10">
        <v>1225.2</v>
      </c>
      <c r="G672" s="5">
        <v>1.69</v>
      </c>
    </row>
    <row r="673" spans="1:7" x14ac:dyDescent="0.55000000000000004">
      <c r="A673" s="2">
        <v>37568</v>
      </c>
      <c r="B673" s="8">
        <v>85.45</v>
      </c>
      <c r="C673" s="8">
        <v>4.93</v>
      </c>
      <c r="D673" s="8">
        <v>4.6050000000000004</v>
      </c>
      <c r="E673" s="8">
        <v>4.28</v>
      </c>
      <c r="F673" s="10">
        <v>1207.4000000000001</v>
      </c>
      <c r="G673" s="5">
        <v>1.3787499999999999</v>
      </c>
    </row>
    <row r="674" spans="1:7" x14ac:dyDescent="0.55000000000000004">
      <c r="A674" s="2">
        <v>37575</v>
      </c>
      <c r="B674" s="8">
        <v>85.26</v>
      </c>
      <c r="C674" s="8">
        <v>4.91</v>
      </c>
      <c r="D674" s="8">
        <v>4.6099999999999994</v>
      </c>
      <c r="E674" s="8">
        <v>4.3099999999999996</v>
      </c>
      <c r="F674" s="10">
        <v>1208.5999999999999</v>
      </c>
      <c r="G674" s="5">
        <v>1.39</v>
      </c>
    </row>
    <row r="675" spans="1:7" x14ac:dyDescent="0.55000000000000004">
      <c r="A675" s="2">
        <v>37582</v>
      </c>
      <c r="B675" s="8">
        <v>87.97</v>
      </c>
      <c r="C675" s="8">
        <v>4.8899999999999997</v>
      </c>
      <c r="D675" s="8">
        <v>4.5600000000000005</v>
      </c>
      <c r="E675" s="8">
        <v>4.2300000000000004</v>
      </c>
      <c r="F675" s="10">
        <v>1211.9000000000001</v>
      </c>
      <c r="G675" s="5">
        <v>1.38</v>
      </c>
    </row>
    <row r="676" spans="1:7" x14ac:dyDescent="0.55000000000000004">
      <c r="A676" s="2">
        <v>37589</v>
      </c>
      <c r="B676" s="8">
        <v>92.05</v>
      </c>
      <c r="C676" s="8">
        <v>4.9000000000000004</v>
      </c>
      <c r="D676" s="8">
        <v>4.59</v>
      </c>
      <c r="E676" s="8">
        <v>4.28</v>
      </c>
      <c r="F676" s="10">
        <v>1208.8</v>
      </c>
      <c r="G676" s="5">
        <v>1.43875</v>
      </c>
    </row>
    <row r="677" spans="1:7" x14ac:dyDescent="0.55000000000000004">
      <c r="A677" s="2">
        <v>37596</v>
      </c>
      <c r="B677" s="8">
        <v>91.03</v>
      </c>
      <c r="C677" s="8">
        <v>4.9000000000000004</v>
      </c>
      <c r="D677" s="8">
        <v>4.5750000000000002</v>
      </c>
      <c r="E677" s="8">
        <v>4.25</v>
      </c>
      <c r="F677" s="10">
        <v>1220</v>
      </c>
      <c r="G677" s="5">
        <v>1.4312499999999999</v>
      </c>
    </row>
    <row r="678" spans="1:7" x14ac:dyDescent="0.55000000000000004">
      <c r="A678" s="2">
        <v>37603</v>
      </c>
      <c r="B678" s="8">
        <v>89.81</v>
      </c>
      <c r="C678" s="8">
        <v>4.9000000000000004</v>
      </c>
      <c r="D678" s="8">
        <v>4.5999999999999996</v>
      </c>
      <c r="E678" s="8">
        <v>4.3</v>
      </c>
      <c r="F678" s="10">
        <v>1210</v>
      </c>
      <c r="G678" s="5">
        <v>1.42</v>
      </c>
    </row>
    <row r="679" spans="1:7" x14ac:dyDescent="0.55000000000000004">
      <c r="A679" s="2">
        <v>37610</v>
      </c>
      <c r="B679" s="8">
        <v>90.19</v>
      </c>
      <c r="C679" s="8">
        <v>4.9000000000000004</v>
      </c>
      <c r="D679" s="8">
        <v>4.5999999999999996</v>
      </c>
      <c r="E679" s="8">
        <v>4.3</v>
      </c>
      <c r="F679" s="10">
        <v>1204.7</v>
      </c>
      <c r="G679" s="5">
        <v>1.4193800000000001</v>
      </c>
    </row>
    <row r="680" spans="1:7" x14ac:dyDescent="0.55000000000000004">
      <c r="A680" s="2">
        <v>37617</v>
      </c>
      <c r="B680" s="8">
        <v>83.72</v>
      </c>
      <c r="C680" s="8">
        <v>4.9000000000000004</v>
      </c>
      <c r="D680" s="8">
        <v>4.6050000000000004</v>
      </c>
      <c r="E680" s="8">
        <v>4.3099999999999996</v>
      </c>
      <c r="F680" s="10">
        <v>1197.9000000000001</v>
      </c>
      <c r="G680" s="5">
        <v>1.4175</v>
      </c>
    </row>
    <row r="681" spans="1:7" x14ac:dyDescent="0.55000000000000004">
      <c r="A681" s="2">
        <v>37620</v>
      </c>
      <c r="B681" s="8">
        <v>79.87</v>
      </c>
      <c r="C681" s="8">
        <v>4.9000000000000004</v>
      </c>
      <c r="D681" s="8">
        <v>4.625</v>
      </c>
      <c r="E681" s="8">
        <v>4.3499999999999996</v>
      </c>
      <c r="F681" s="10">
        <v>1197</v>
      </c>
      <c r="G681" s="5">
        <v>1.38</v>
      </c>
    </row>
    <row r="682" spans="1:7" x14ac:dyDescent="0.55000000000000004">
      <c r="A682" s="2">
        <v>37624</v>
      </c>
      <c r="B682" s="8">
        <v>84.15</v>
      </c>
      <c r="C682" s="8">
        <v>4.9000000000000004</v>
      </c>
      <c r="D682" s="8">
        <v>4.585</v>
      </c>
      <c r="E682" s="8">
        <v>4.2699999999999996</v>
      </c>
      <c r="F682" s="10">
        <v>1196.9000000000001</v>
      </c>
      <c r="G682" s="5">
        <v>1.38</v>
      </c>
    </row>
    <row r="683" spans="1:7" x14ac:dyDescent="0.55000000000000004">
      <c r="A683" s="2">
        <v>37631</v>
      </c>
      <c r="B683" s="8">
        <v>79.930000000000007</v>
      </c>
      <c r="C683" s="8">
        <v>4.8099999999999996</v>
      </c>
      <c r="D683" s="8">
        <v>4.5449999999999999</v>
      </c>
      <c r="E683" s="8">
        <v>4.28</v>
      </c>
      <c r="F683" s="10">
        <v>1178.7</v>
      </c>
      <c r="G683" s="5">
        <v>1.3725000000000001</v>
      </c>
    </row>
    <row r="684" spans="1:7" x14ac:dyDescent="0.55000000000000004">
      <c r="A684" s="2">
        <v>37638</v>
      </c>
      <c r="B684" s="8">
        <v>80.959999999999994</v>
      </c>
      <c r="C684" s="8">
        <v>4.63</v>
      </c>
      <c r="D684" s="8">
        <v>4.4550000000000001</v>
      </c>
      <c r="E684" s="8">
        <v>4.28</v>
      </c>
      <c r="F684" s="10">
        <v>1173.5</v>
      </c>
      <c r="G684" s="5">
        <v>1.36</v>
      </c>
    </row>
    <row r="685" spans="1:7" x14ac:dyDescent="0.55000000000000004">
      <c r="A685" s="2">
        <v>37645</v>
      </c>
      <c r="B685" s="8">
        <v>77.540000000000006</v>
      </c>
      <c r="C685" s="8">
        <v>4.5599999999999996</v>
      </c>
      <c r="D685" s="8">
        <v>4.4249999999999998</v>
      </c>
      <c r="E685" s="8">
        <v>4.29</v>
      </c>
      <c r="F685" s="10">
        <v>1170.8</v>
      </c>
      <c r="G685" s="5">
        <v>1.3487499999999999</v>
      </c>
    </row>
    <row r="686" spans="1:7" x14ac:dyDescent="0.55000000000000004">
      <c r="A686" s="2">
        <v>37651</v>
      </c>
      <c r="B686" s="8">
        <v>75.22</v>
      </c>
      <c r="C686" s="8">
        <v>4.55</v>
      </c>
      <c r="D686" s="8">
        <v>4.4450000000000003</v>
      </c>
      <c r="E686" s="8">
        <v>4.34</v>
      </c>
      <c r="F686" s="10">
        <v>1170.0999999999999</v>
      </c>
      <c r="G686" s="5">
        <v>1.34</v>
      </c>
    </row>
    <row r="687" spans="1:7" x14ac:dyDescent="0.55000000000000004">
      <c r="A687" s="2">
        <v>37659</v>
      </c>
      <c r="B687" s="8">
        <v>73.17</v>
      </c>
      <c r="C687" s="8">
        <v>4.54</v>
      </c>
      <c r="D687" s="8">
        <v>4.4249999999999998</v>
      </c>
      <c r="E687" s="8">
        <v>4.3099999999999996</v>
      </c>
      <c r="F687" s="10">
        <v>1183.8</v>
      </c>
      <c r="G687" s="5">
        <v>1.34</v>
      </c>
    </row>
    <row r="688" spans="1:7" x14ac:dyDescent="0.55000000000000004">
      <c r="A688" s="2">
        <v>37666</v>
      </c>
      <c r="B688" s="8">
        <v>72.86</v>
      </c>
      <c r="C688" s="8">
        <v>4.53</v>
      </c>
      <c r="D688" s="8">
        <v>4.4050000000000002</v>
      </c>
      <c r="E688" s="8">
        <v>4.28</v>
      </c>
      <c r="F688" s="10">
        <v>1203.5</v>
      </c>
      <c r="G688" s="5">
        <v>1.3387500000000001</v>
      </c>
    </row>
    <row r="689" spans="1:7" x14ac:dyDescent="0.55000000000000004">
      <c r="A689" s="2">
        <v>37673</v>
      </c>
      <c r="B689" s="8">
        <v>76.61</v>
      </c>
      <c r="C689" s="8">
        <v>4.54</v>
      </c>
      <c r="D689" s="8">
        <v>4.42</v>
      </c>
      <c r="E689" s="8">
        <v>4.3</v>
      </c>
      <c r="F689" s="10">
        <v>1191.9000000000001</v>
      </c>
      <c r="G689" s="5">
        <v>1.3362499999999999</v>
      </c>
    </row>
    <row r="690" spans="1:7" x14ac:dyDescent="0.55000000000000004">
      <c r="A690" s="2">
        <v>37680</v>
      </c>
      <c r="B690" s="8">
        <v>72.849999999999994</v>
      </c>
      <c r="C690" s="8">
        <v>4.53</v>
      </c>
      <c r="D690" s="8">
        <v>4.4000000000000004</v>
      </c>
      <c r="E690" s="8">
        <v>4.2699999999999996</v>
      </c>
      <c r="F690" s="10">
        <v>1193.7</v>
      </c>
      <c r="G690" s="5">
        <v>1.3374999999999999</v>
      </c>
    </row>
    <row r="691" spans="1:7" x14ac:dyDescent="0.55000000000000004">
      <c r="A691" s="2">
        <v>37687</v>
      </c>
      <c r="B691" s="8">
        <v>69.33</v>
      </c>
      <c r="C691" s="8">
        <v>4.53</v>
      </c>
      <c r="D691" s="8">
        <v>4.3800000000000008</v>
      </c>
      <c r="E691" s="8">
        <v>4.2300000000000004</v>
      </c>
      <c r="F691" s="10">
        <v>1218.7</v>
      </c>
      <c r="G691" s="5">
        <v>1.32063</v>
      </c>
    </row>
    <row r="692" spans="1:7" x14ac:dyDescent="0.55000000000000004">
      <c r="A692" s="2">
        <v>37694</v>
      </c>
      <c r="B692" s="8">
        <v>68.510000000000005</v>
      </c>
      <c r="C692" s="8">
        <v>5.04</v>
      </c>
      <c r="D692" s="8">
        <v>4.6549999999999994</v>
      </c>
      <c r="E692" s="8">
        <v>4.2699999999999996</v>
      </c>
      <c r="F692" s="10">
        <v>1241.2</v>
      </c>
      <c r="G692" s="5">
        <v>1.3</v>
      </c>
    </row>
    <row r="693" spans="1:7" x14ac:dyDescent="0.55000000000000004">
      <c r="A693" s="2">
        <v>37701</v>
      </c>
      <c r="B693" s="8">
        <v>73.37</v>
      </c>
      <c r="C693" s="8">
        <v>4.88</v>
      </c>
      <c r="D693" s="8">
        <v>4.3599999999999994</v>
      </c>
      <c r="E693" s="8">
        <v>3.84</v>
      </c>
      <c r="F693" s="10">
        <v>1247.4000000000001</v>
      </c>
      <c r="G693" s="5">
        <v>1.3049999999999999</v>
      </c>
    </row>
    <row r="694" spans="1:7" x14ac:dyDescent="0.55000000000000004">
      <c r="A694" s="2">
        <v>37708</v>
      </c>
      <c r="B694" s="8">
        <v>70.77</v>
      </c>
      <c r="C694" s="8">
        <v>4.7300000000000004</v>
      </c>
      <c r="D694" s="8">
        <v>4.4850000000000003</v>
      </c>
      <c r="E694" s="8">
        <v>4.24</v>
      </c>
      <c r="F694" s="10">
        <v>1255.4000000000001</v>
      </c>
      <c r="G694" s="5">
        <v>1.3075000000000001</v>
      </c>
    </row>
    <row r="695" spans="1:7" x14ac:dyDescent="0.55000000000000004">
      <c r="A695" s="2">
        <v>37715</v>
      </c>
      <c r="B695" s="8">
        <v>70.989999999999995</v>
      </c>
      <c r="C695" s="8">
        <v>4.6900000000000004</v>
      </c>
      <c r="D695" s="8">
        <v>4.49</v>
      </c>
      <c r="E695" s="8">
        <v>4.29</v>
      </c>
      <c r="F695" s="10">
        <v>1258</v>
      </c>
      <c r="G695" s="5">
        <v>1.3</v>
      </c>
    </row>
    <row r="696" spans="1:7" x14ac:dyDescent="0.55000000000000004">
      <c r="A696" s="2">
        <v>37722</v>
      </c>
      <c r="B696" s="8">
        <v>74.22</v>
      </c>
      <c r="C696" s="8">
        <v>4.6100000000000003</v>
      </c>
      <c r="D696" s="8">
        <v>4.4250000000000007</v>
      </c>
      <c r="E696" s="8">
        <v>4.24</v>
      </c>
      <c r="F696" s="10">
        <v>1229.5999999999999</v>
      </c>
      <c r="G696" s="5">
        <v>1.31</v>
      </c>
    </row>
    <row r="697" spans="1:7" x14ac:dyDescent="0.55000000000000004">
      <c r="A697" s="2">
        <v>37729</v>
      </c>
      <c r="B697" s="8">
        <v>79.67</v>
      </c>
      <c r="C697" s="8">
        <v>4.58</v>
      </c>
      <c r="D697" s="8">
        <v>4.41</v>
      </c>
      <c r="E697" s="8">
        <v>4.24</v>
      </c>
      <c r="F697" s="10">
        <v>1203.9000000000001</v>
      </c>
      <c r="G697" s="5">
        <v>1.32</v>
      </c>
    </row>
    <row r="698" spans="1:7" x14ac:dyDescent="0.55000000000000004">
      <c r="A698" s="2">
        <v>37736</v>
      </c>
      <c r="B698" s="8">
        <v>72.069999999999993</v>
      </c>
      <c r="C698" s="8">
        <v>4.57</v>
      </c>
      <c r="D698" s="8">
        <v>4.415</v>
      </c>
      <c r="E698" s="8">
        <v>4.26</v>
      </c>
      <c r="F698" s="10">
        <v>1237.8</v>
      </c>
      <c r="G698" s="5">
        <v>1.3178099999999999</v>
      </c>
    </row>
    <row r="699" spans="1:7" x14ac:dyDescent="0.55000000000000004">
      <c r="A699" s="2">
        <v>37743</v>
      </c>
      <c r="B699" s="8">
        <v>76.12</v>
      </c>
      <c r="C699" s="8">
        <v>4.51</v>
      </c>
      <c r="D699" s="8">
        <v>4.3849999999999998</v>
      </c>
      <c r="E699" s="8">
        <v>4.26</v>
      </c>
      <c r="F699" s="10">
        <v>1212.4000000000001</v>
      </c>
      <c r="G699" s="5">
        <v>1.31</v>
      </c>
    </row>
    <row r="700" spans="1:7" x14ac:dyDescent="0.55000000000000004">
      <c r="A700" s="2">
        <v>37750</v>
      </c>
      <c r="B700" s="8">
        <v>78.900000000000006</v>
      </c>
      <c r="C700" s="8">
        <v>4.49</v>
      </c>
      <c r="D700" s="8">
        <v>4.375</v>
      </c>
      <c r="E700" s="8">
        <v>4.26</v>
      </c>
      <c r="F700" s="10">
        <v>1200.4000000000001</v>
      </c>
      <c r="G700" s="5">
        <v>1.31</v>
      </c>
    </row>
    <row r="701" spans="1:7" x14ac:dyDescent="0.55000000000000004">
      <c r="A701" s="2">
        <v>37757</v>
      </c>
      <c r="B701" s="8">
        <v>77.56</v>
      </c>
      <c r="C701" s="8">
        <v>4.3899999999999997</v>
      </c>
      <c r="D701" s="8">
        <v>4.2050000000000001</v>
      </c>
      <c r="E701" s="8">
        <v>4.0199999999999996</v>
      </c>
      <c r="F701" s="10">
        <v>1199.8</v>
      </c>
      <c r="G701" s="5">
        <v>1.31813</v>
      </c>
    </row>
    <row r="702" spans="1:7" x14ac:dyDescent="0.55000000000000004">
      <c r="A702" s="2">
        <v>37764</v>
      </c>
      <c r="B702" s="8">
        <v>77.56</v>
      </c>
      <c r="C702" s="8">
        <v>4.33</v>
      </c>
      <c r="D702" s="8">
        <v>4.17</v>
      </c>
      <c r="E702" s="8">
        <v>4.01</v>
      </c>
      <c r="F702" s="10">
        <v>1194.4000000000001</v>
      </c>
      <c r="G702" s="5">
        <v>1.3187500000000001</v>
      </c>
    </row>
    <row r="703" spans="1:7" x14ac:dyDescent="0.55000000000000004">
      <c r="A703" s="2">
        <v>37771</v>
      </c>
      <c r="B703" s="8">
        <v>80.53</v>
      </c>
      <c r="C703" s="8">
        <v>4.3</v>
      </c>
      <c r="D703" s="8">
        <v>4.1549999999999994</v>
      </c>
      <c r="E703" s="8">
        <v>4.01</v>
      </c>
      <c r="F703" s="10">
        <v>1205.9000000000001</v>
      </c>
      <c r="G703" s="5">
        <v>1.32</v>
      </c>
    </row>
    <row r="704" spans="1:7" x14ac:dyDescent="0.55000000000000004">
      <c r="A704" s="2">
        <v>37777</v>
      </c>
      <c r="B704" s="8">
        <v>81.739999999999995</v>
      </c>
      <c r="C704" s="8">
        <v>4.3</v>
      </c>
      <c r="D704" s="8">
        <v>4.16</v>
      </c>
      <c r="E704" s="8">
        <v>4.0199999999999996</v>
      </c>
      <c r="F704" s="10">
        <v>1200.3</v>
      </c>
      <c r="G704" s="5">
        <v>1.29</v>
      </c>
    </row>
    <row r="705" spans="1:7" x14ac:dyDescent="0.55000000000000004">
      <c r="A705" s="2">
        <v>37785</v>
      </c>
      <c r="B705" s="8">
        <v>84.79</v>
      </c>
      <c r="C705" s="8">
        <v>4.26</v>
      </c>
      <c r="D705" s="8">
        <v>4.13</v>
      </c>
      <c r="E705" s="8">
        <v>4</v>
      </c>
      <c r="F705" s="10">
        <v>1191.9000000000001</v>
      </c>
      <c r="G705" s="5">
        <v>1.1399999999999999</v>
      </c>
    </row>
    <row r="706" spans="1:7" x14ac:dyDescent="0.55000000000000004">
      <c r="A706" s="2">
        <v>37792</v>
      </c>
      <c r="B706" s="8">
        <v>87.55</v>
      </c>
      <c r="C706" s="8">
        <v>4.2699999999999996</v>
      </c>
      <c r="D706" s="8">
        <v>4.12</v>
      </c>
      <c r="E706" s="8">
        <v>3.97</v>
      </c>
      <c r="F706" s="10">
        <v>1190.5999999999999</v>
      </c>
      <c r="G706" s="5">
        <v>1.04375</v>
      </c>
    </row>
    <row r="707" spans="1:7" x14ac:dyDescent="0.55000000000000004">
      <c r="A707" s="2">
        <v>37799</v>
      </c>
      <c r="B707" s="8">
        <v>86.53</v>
      </c>
      <c r="C707" s="8">
        <v>4.29</v>
      </c>
      <c r="D707" s="8">
        <v>4.1500000000000004</v>
      </c>
      <c r="E707" s="8">
        <v>4.01</v>
      </c>
      <c r="F707" s="10">
        <v>1194.0999999999999</v>
      </c>
      <c r="G707" s="5">
        <v>1.1200000000000001</v>
      </c>
    </row>
    <row r="708" spans="1:7" x14ac:dyDescent="0.55000000000000004">
      <c r="A708" s="2">
        <v>37806</v>
      </c>
      <c r="B708" s="8">
        <v>88.59</v>
      </c>
      <c r="C708" s="8">
        <v>4.33</v>
      </c>
      <c r="D708" s="8">
        <v>4.17</v>
      </c>
      <c r="E708" s="8">
        <v>4.01</v>
      </c>
      <c r="F708" s="10">
        <v>1180.2</v>
      </c>
      <c r="G708" s="5">
        <v>1.11625</v>
      </c>
    </row>
    <row r="709" spans="1:7" x14ac:dyDescent="0.55000000000000004">
      <c r="A709" s="2">
        <v>37813</v>
      </c>
      <c r="B709" s="8">
        <v>90.15</v>
      </c>
      <c r="C709" s="8">
        <v>4.1900000000000004</v>
      </c>
      <c r="D709" s="8">
        <v>3.9800000000000004</v>
      </c>
      <c r="E709" s="8">
        <v>3.77</v>
      </c>
      <c r="F709" s="10">
        <v>1178.2</v>
      </c>
      <c r="G709" s="5">
        <v>1.1068800000000001</v>
      </c>
    </row>
    <row r="710" spans="1:7" x14ac:dyDescent="0.55000000000000004">
      <c r="A710" s="2">
        <v>37820</v>
      </c>
      <c r="B710" s="8">
        <v>89.63</v>
      </c>
      <c r="C710" s="8">
        <v>4.09</v>
      </c>
      <c r="D710" s="8">
        <v>3.9299999999999997</v>
      </c>
      <c r="E710" s="8">
        <v>3.77</v>
      </c>
      <c r="F710" s="10">
        <v>1182.7</v>
      </c>
      <c r="G710" s="5">
        <v>1.1000000000000001</v>
      </c>
    </row>
    <row r="711" spans="1:7" x14ac:dyDescent="0.55000000000000004">
      <c r="A711" s="2">
        <v>37827</v>
      </c>
      <c r="B711" s="8">
        <v>90.34</v>
      </c>
      <c r="C711" s="8">
        <v>4.01</v>
      </c>
      <c r="D711" s="8">
        <v>3.86</v>
      </c>
      <c r="E711" s="8">
        <v>3.71</v>
      </c>
      <c r="F711" s="10">
        <v>1180.0999999999999</v>
      </c>
      <c r="G711" s="5">
        <v>1.1000000000000001</v>
      </c>
    </row>
    <row r="712" spans="1:7" x14ac:dyDescent="0.55000000000000004">
      <c r="A712" s="2">
        <v>37834</v>
      </c>
      <c r="B712" s="8">
        <v>93.46</v>
      </c>
      <c r="C712" s="8">
        <v>3.95</v>
      </c>
      <c r="D712" s="8">
        <v>3.85</v>
      </c>
      <c r="E712" s="8">
        <v>3.75</v>
      </c>
      <c r="F712" s="10">
        <v>1184</v>
      </c>
      <c r="G712" s="5">
        <v>1.1125</v>
      </c>
    </row>
    <row r="713" spans="1:7" x14ac:dyDescent="0.55000000000000004">
      <c r="A713" s="2">
        <v>37841</v>
      </c>
      <c r="B713" s="8">
        <v>90.24</v>
      </c>
      <c r="C713" s="8">
        <v>3.92</v>
      </c>
      <c r="D713" s="8">
        <v>3.835</v>
      </c>
      <c r="E713" s="8">
        <v>3.75</v>
      </c>
      <c r="F713" s="10">
        <v>1181.0999999999999</v>
      </c>
      <c r="G713" s="5">
        <v>1.1100000000000001</v>
      </c>
    </row>
    <row r="714" spans="1:7" x14ac:dyDescent="0.55000000000000004">
      <c r="A714" s="2">
        <v>37847</v>
      </c>
      <c r="B714" s="8">
        <v>93.38</v>
      </c>
      <c r="C714" s="8">
        <v>3.9</v>
      </c>
      <c r="D714" s="8">
        <v>3.83</v>
      </c>
      <c r="E714" s="8">
        <v>3.76</v>
      </c>
      <c r="F714" s="10">
        <v>1176.8</v>
      </c>
      <c r="G714" s="5">
        <v>1.1100000000000001</v>
      </c>
    </row>
    <row r="715" spans="1:7" x14ac:dyDescent="0.55000000000000004">
      <c r="A715" s="2">
        <v>37855</v>
      </c>
      <c r="B715" s="8">
        <v>97.23</v>
      </c>
      <c r="C715" s="8">
        <v>3.87</v>
      </c>
      <c r="D715" s="8">
        <v>3.8050000000000002</v>
      </c>
      <c r="E715" s="8">
        <v>3.74</v>
      </c>
      <c r="F715" s="10">
        <v>1169.5</v>
      </c>
      <c r="G715" s="5">
        <v>1.1100000000000001</v>
      </c>
    </row>
    <row r="716" spans="1:7" x14ac:dyDescent="0.55000000000000004">
      <c r="A716" s="2">
        <v>37862</v>
      </c>
      <c r="B716" s="8">
        <v>97.59</v>
      </c>
      <c r="C716" s="8">
        <v>3.85</v>
      </c>
      <c r="D716" s="8">
        <v>3.7850000000000001</v>
      </c>
      <c r="E716" s="8">
        <v>3.72</v>
      </c>
      <c r="F716" s="10">
        <v>1178.2</v>
      </c>
      <c r="G716" s="5">
        <v>1.11938</v>
      </c>
    </row>
    <row r="717" spans="1:7" x14ac:dyDescent="0.55000000000000004">
      <c r="A717" s="2">
        <v>37869</v>
      </c>
      <c r="B717" s="8">
        <v>97.93</v>
      </c>
      <c r="C717" s="8">
        <v>3.84</v>
      </c>
      <c r="D717" s="8">
        <v>3.7549999999999999</v>
      </c>
      <c r="E717" s="8">
        <v>3.67</v>
      </c>
      <c r="F717" s="10">
        <v>1170.5999999999999</v>
      </c>
      <c r="G717" s="5">
        <v>1.1200000000000001</v>
      </c>
    </row>
    <row r="718" spans="1:7" x14ac:dyDescent="0.55000000000000004">
      <c r="A718" s="2">
        <v>37873</v>
      </c>
      <c r="B718" s="8">
        <v>98.87</v>
      </c>
      <c r="C718" s="8">
        <v>3.83</v>
      </c>
      <c r="D718" s="8">
        <v>3.8</v>
      </c>
      <c r="E718" s="8">
        <v>3.77</v>
      </c>
      <c r="F718" s="10">
        <v>1170</v>
      </c>
      <c r="G718" s="5">
        <v>1.1200000000000001</v>
      </c>
    </row>
    <row r="719" spans="1:7" x14ac:dyDescent="0.55000000000000004">
      <c r="A719" s="2">
        <v>37883</v>
      </c>
      <c r="B719" s="8">
        <v>96.13</v>
      </c>
      <c r="C719" s="8">
        <v>3.8</v>
      </c>
      <c r="D719" s="8">
        <v>3.78</v>
      </c>
      <c r="E719" s="8">
        <v>3.76</v>
      </c>
      <c r="F719" s="10">
        <v>1168</v>
      </c>
      <c r="G719" s="5">
        <v>1.1200000000000001</v>
      </c>
    </row>
    <row r="720" spans="1:7" x14ac:dyDescent="0.55000000000000004">
      <c r="A720" s="2">
        <v>37890</v>
      </c>
      <c r="B720" s="8">
        <v>89.51</v>
      </c>
      <c r="C720" s="8">
        <v>3.9</v>
      </c>
      <c r="D720" s="8">
        <v>3.8250000000000002</v>
      </c>
      <c r="E720" s="8">
        <v>3.75</v>
      </c>
      <c r="F720" s="10">
        <v>1150.5</v>
      </c>
      <c r="G720" s="5">
        <v>1.1200000000000001</v>
      </c>
    </row>
    <row r="721" spans="1:7" x14ac:dyDescent="0.55000000000000004">
      <c r="A721" s="2">
        <v>37896</v>
      </c>
      <c r="B721" s="8">
        <v>92.05</v>
      </c>
      <c r="C721" s="8">
        <v>3.88</v>
      </c>
      <c r="D721" s="8">
        <v>3.82</v>
      </c>
      <c r="E721" s="8">
        <v>3.76</v>
      </c>
      <c r="F721" s="10">
        <v>1150</v>
      </c>
      <c r="G721" s="5">
        <v>1.1200000000000001</v>
      </c>
    </row>
    <row r="722" spans="1:7" x14ac:dyDescent="0.55000000000000004">
      <c r="A722" s="2">
        <v>37904</v>
      </c>
      <c r="B722" s="8">
        <v>97.98</v>
      </c>
      <c r="C722" s="8">
        <v>3.88</v>
      </c>
      <c r="D722" s="8">
        <v>3.81</v>
      </c>
      <c r="E722" s="8">
        <v>3.74</v>
      </c>
      <c r="F722" s="10">
        <v>1147.3</v>
      </c>
      <c r="G722" s="5">
        <v>1.1200000000000001</v>
      </c>
    </row>
    <row r="723" spans="1:7" x14ac:dyDescent="0.55000000000000004">
      <c r="A723" s="2">
        <v>37911</v>
      </c>
      <c r="B723" s="8">
        <v>99.33</v>
      </c>
      <c r="C723" s="8">
        <v>3.93</v>
      </c>
      <c r="D723" s="8">
        <v>3.835</v>
      </c>
      <c r="E723" s="8">
        <v>3.74</v>
      </c>
      <c r="F723" s="10">
        <v>1172.5999999999999</v>
      </c>
      <c r="G723" s="5">
        <v>1.1200000000000001</v>
      </c>
    </row>
    <row r="724" spans="1:7" x14ac:dyDescent="0.55000000000000004">
      <c r="A724" s="2">
        <v>37918</v>
      </c>
      <c r="B724" s="8">
        <v>96.74</v>
      </c>
      <c r="C724" s="8">
        <v>3.96</v>
      </c>
      <c r="D724" s="8">
        <v>3.855</v>
      </c>
      <c r="E724" s="8">
        <v>3.75</v>
      </c>
      <c r="F724" s="10">
        <v>1185.7</v>
      </c>
      <c r="G724" s="5">
        <v>1.1200000000000001</v>
      </c>
    </row>
    <row r="725" spans="1:7" x14ac:dyDescent="0.55000000000000004">
      <c r="A725" s="2">
        <v>37925</v>
      </c>
      <c r="B725" s="8">
        <v>101.44</v>
      </c>
      <c r="C725" s="8">
        <v>4.05</v>
      </c>
      <c r="D725" s="8">
        <v>3.9449999999999998</v>
      </c>
      <c r="E725" s="8">
        <v>3.84</v>
      </c>
      <c r="F725" s="10">
        <v>1183.0999999999999</v>
      </c>
      <c r="G725" s="5">
        <v>1.1200000000000001</v>
      </c>
    </row>
    <row r="726" spans="1:7" x14ac:dyDescent="0.55000000000000004">
      <c r="A726" s="2">
        <v>37932</v>
      </c>
      <c r="B726" s="8">
        <v>104.23</v>
      </c>
      <c r="C726" s="8">
        <v>4.17</v>
      </c>
      <c r="D726" s="8">
        <v>3.9749999999999996</v>
      </c>
      <c r="E726" s="8">
        <v>3.78</v>
      </c>
      <c r="F726" s="10">
        <v>1179.3</v>
      </c>
      <c r="G726" s="5">
        <v>1.1200000000000001</v>
      </c>
    </row>
    <row r="727" spans="1:7" x14ac:dyDescent="0.55000000000000004">
      <c r="A727" s="2">
        <v>37939</v>
      </c>
      <c r="B727" s="8">
        <v>105.35</v>
      </c>
      <c r="C727" s="8">
        <v>4.25</v>
      </c>
      <c r="D727" s="8">
        <v>4.0049999999999999</v>
      </c>
      <c r="E727" s="8">
        <v>3.76</v>
      </c>
      <c r="F727" s="10">
        <v>1171.3</v>
      </c>
      <c r="G727" s="5">
        <v>1.1200000000000001</v>
      </c>
    </row>
    <row r="728" spans="1:7" x14ac:dyDescent="0.55000000000000004">
      <c r="A728" s="2">
        <v>37946</v>
      </c>
      <c r="B728" s="8">
        <v>99.94</v>
      </c>
      <c r="C728" s="8">
        <v>4.26</v>
      </c>
      <c r="D728" s="8">
        <v>4.0049999999999999</v>
      </c>
      <c r="E728" s="8">
        <v>3.75</v>
      </c>
      <c r="F728" s="10">
        <v>1195.5999999999999</v>
      </c>
      <c r="G728" s="5">
        <v>1.1187499999999999</v>
      </c>
    </row>
    <row r="729" spans="1:7" x14ac:dyDescent="0.55000000000000004">
      <c r="A729" s="2">
        <v>37953</v>
      </c>
      <c r="B729" s="8">
        <v>103.61</v>
      </c>
      <c r="C729" s="8">
        <v>4.28</v>
      </c>
      <c r="D729" s="8">
        <v>4.03</v>
      </c>
      <c r="E729" s="8">
        <v>3.78</v>
      </c>
      <c r="F729" s="10">
        <v>1202.0999999999999</v>
      </c>
      <c r="G729" s="5">
        <v>1.17</v>
      </c>
    </row>
    <row r="730" spans="1:7" x14ac:dyDescent="0.55000000000000004">
      <c r="A730" s="2">
        <v>37960</v>
      </c>
      <c r="B730" s="8">
        <v>101.87</v>
      </c>
      <c r="C730" s="8">
        <v>4.33</v>
      </c>
      <c r="D730" s="8">
        <v>4.0350000000000001</v>
      </c>
      <c r="E730" s="8">
        <v>3.74</v>
      </c>
      <c r="F730" s="10">
        <v>1191</v>
      </c>
      <c r="G730" s="5">
        <v>1.17</v>
      </c>
    </row>
    <row r="731" spans="1:7" x14ac:dyDescent="0.55000000000000004">
      <c r="A731" s="2">
        <v>37967</v>
      </c>
      <c r="B731" s="8">
        <v>104.32</v>
      </c>
      <c r="C731" s="8">
        <v>4.3499999999999996</v>
      </c>
      <c r="D731" s="8">
        <v>4.0599999999999996</v>
      </c>
      <c r="E731" s="8">
        <v>3.77</v>
      </c>
      <c r="F731" s="10">
        <v>1185</v>
      </c>
      <c r="G731" s="5">
        <v>1.15438</v>
      </c>
    </row>
    <row r="732" spans="1:7" x14ac:dyDescent="0.55000000000000004">
      <c r="A732" s="2">
        <v>37974</v>
      </c>
      <c r="B732" s="8">
        <v>105.04</v>
      </c>
      <c r="C732" s="8">
        <v>4.3499999999999996</v>
      </c>
      <c r="D732" s="8">
        <v>4.0449999999999999</v>
      </c>
      <c r="E732" s="8">
        <v>3.74</v>
      </c>
      <c r="F732" s="10">
        <v>1190.5999999999999</v>
      </c>
      <c r="G732" s="5">
        <v>1.14625</v>
      </c>
    </row>
    <row r="733" spans="1:7" x14ac:dyDescent="0.55000000000000004">
      <c r="A733" s="2">
        <v>37981</v>
      </c>
      <c r="B733" s="8">
        <v>102.43</v>
      </c>
      <c r="C733" s="8">
        <v>4.3499999999999996</v>
      </c>
      <c r="D733" s="8">
        <v>4.0649999999999995</v>
      </c>
      <c r="E733" s="8">
        <v>3.78</v>
      </c>
      <c r="F733" s="10">
        <v>1200</v>
      </c>
      <c r="G733" s="5">
        <v>1.1399999999999999</v>
      </c>
    </row>
    <row r="734" spans="1:7" x14ac:dyDescent="0.55000000000000004">
      <c r="A734" s="2">
        <v>37985</v>
      </c>
      <c r="B734" s="8">
        <v>105.21</v>
      </c>
      <c r="C734" s="8">
        <v>4.3600000000000003</v>
      </c>
      <c r="D734" s="8">
        <v>4.0650000000000004</v>
      </c>
      <c r="E734" s="8">
        <v>3.77</v>
      </c>
      <c r="F734" s="10">
        <v>1197.4000000000001</v>
      </c>
      <c r="G734" s="5">
        <v>1.1200000000000001</v>
      </c>
    </row>
    <row r="735" spans="1:7" x14ac:dyDescent="0.55000000000000004">
      <c r="A735" s="2">
        <v>37988</v>
      </c>
      <c r="B735" s="8">
        <v>106.65</v>
      </c>
      <c r="C735" s="8">
        <v>4.33</v>
      </c>
      <c r="D735" s="8">
        <v>4.05</v>
      </c>
      <c r="E735" s="8">
        <v>3.77</v>
      </c>
      <c r="F735" s="10">
        <v>1195</v>
      </c>
      <c r="G735" s="5">
        <v>1.1200000000000001</v>
      </c>
    </row>
    <row r="736" spans="1:7" x14ac:dyDescent="0.55000000000000004">
      <c r="A736" s="2">
        <v>37995</v>
      </c>
      <c r="B736" s="8">
        <v>110.26</v>
      </c>
      <c r="C736" s="8">
        <v>4.3</v>
      </c>
      <c r="D736" s="8">
        <v>4.04</v>
      </c>
      <c r="E736" s="8">
        <v>3.78</v>
      </c>
      <c r="F736" s="10">
        <v>1181.9000000000001</v>
      </c>
      <c r="G736" s="5">
        <v>1.1100000000000001</v>
      </c>
    </row>
    <row r="737" spans="1:7" x14ac:dyDescent="0.55000000000000004">
      <c r="A737" s="2">
        <v>38002</v>
      </c>
      <c r="B737" s="8">
        <v>110.63</v>
      </c>
      <c r="C737" s="8">
        <v>4.24</v>
      </c>
      <c r="D737" s="8">
        <v>4.0199999999999996</v>
      </c>
      <c r="E737" s="8">
        <v>3.8</v>
      </c>
      <c r="F737" s="10">
        <v>1186</v>
      </c>
      <c r="G737" s="5">
        <v>1.1000000000000001</v>
      </c>
    </row>
    <row r="738" spans="1:7" x14ac:dyDescent="0.55000000000000004">
      <c r="A738" s="2">
        <v>38006</v>
      </c>
      <c r="B738" s="8">
        <v>112.63</v>
      </c>
      <c r="C738" s="8">
        <v>4.24</v>
      </c>
      <c r="D738" s="8">
        <v>3.9950000000000001</v>
      </c>
      <c r="E738" s="8">
        <v>3.75</v>
      </c>
      <c r="F738" s="10">
        <v>1188</v>
      </c>
      <c r="G738" s="5">
        <v>1.1000000000000001</v>
      </c>
    </row>
    <row r="739" spans="1:7" x14ac:dyDescent="0.55000000000000004">
      <c r="A739" s="2">
        <v>38016</v>
      </c>
      <c r="B739" s="8">
        <v>110.89</v>
      </c>
      <c r="C739" s="8">
        <v>4.1900000000000004</v>
      </c>
      <c r="D739" s="8">
        <v>3.9850000000000003</v>
      </c>
      <c r="E739" s="8">
        <v>3.78</v>
      </c>
      <c r="F739" s="10">
        <v>1173.7</v>
      </c>
      <c r="G739" s="5">
        <v>1.1000000000000001</v>
      </c>
    </row>
    <row r="740" spans="1:7" x14ac:dyDescent="0.55000000000000004">
      <c r="A740" s="2">
        <v>38023</v>
      </c>
      <c r="B740" s="8">
        <v>111.16</v>
      </c>
      <c r="C740" s="8">
        <v>4.17</v>
      </c>
      <c r="D740" s="8">
        <v>3.9550000000000001</v>
      </c>
      <c r="E740" s="8">
        <v>3.74</v>
      </c>
      <c r="F740" s="10">
        <v>1168.0999999999999</v>
      </c>
      <c r="G740" s="5">
        <v>1.1000000000000001</v>
      </c>
    </row>
    <row r="741" spans="1:7" x14ac:dyDescent="0.55000000000000004">
      <c r="A741" s="2">
        <v>38030</v>
      </c>
      <c r="B741" s="8">
        <v>115.75</v>
      </c>
      <c r="C741" s="8">
        <v>4.08</v>
      </c>
      <c r="D741" s="8">
        <v>3.9050000000000002</v>
      </c>
      <c r="E741" s="8">
        <v>3.73</v>
      </c>
      <c r="F741" s="10">
        <v>1160.0999999999999</v>
      </c>
      <c r="G741" s="5">
        <v>1.09375</v>
      </c>
    </row>
    <row r="742" spans="1:7" x14ac:dyDescent="0.55000000000000004">
      <c r="A742" s="2">
        <v>38037</v>
      </c>
      <c r="B742" s="8">
        <v>115.03</v>
      </c>
      <c r="C742" s="8">
        <v>4</v>
      </c>
      <c r="D742" s="8">
        <v>3.88</v>
      </c>
      <c r="E742" s="8">
        <v>3.76</v>
      </c>
      <c r="F742" s="10">
        <v>1167.3</v>
      </c>
      <c r="G742" s="5">
        <v>1.0900000000000001</v>
      </c>
    </row>
    <row r="743" spans="1:7" x14ac:dyDescent="0.55000000000000004">
      <c r="A743" s="2">
        <v>38044</v>
      </c>
      <c r="B743" s="8">
        <v>115.92</v>
      </c>
      <c r="C743" s="8">
        <v>4</v>
      </c>
      <c r="D743" s="8">
        <v>3.8899999999999997</v>
      </c>
      <c r="E743" s="8">
        <v>3.78</v>
      </c>
      <c r="F743" s="10">
        <v>1176.2</v>
      </c>
      <c r="G743" s="5">
        <v>1.0974999999999999</v>
      </c>
    </row>
    <row r="744" spans="1:7" x14ac:dyDescent="0.55000000000000004">
      <c r="A744" s="2">
        <v>38051</v>
      </c>
      <c r="B744" s="8">
        <v>118.88</v>
      </c>
      <c r="C744" s="8">
        <v>3.98</v>
      </c>
      <c r="D744" s="8">
        <v>3.8650000000000002</v>
      </c>
      <c r="E744" s="8">
        <v>3.75</v>
      </c>
      <c r="F744" s="10">
        <v>1172.7</v>
      </c>
      <c r="G744" s="5">
        <v>1.1000000000000001</v>
      </c>
    </row>
    <row r="745" spans="1:7" x14ac:dyDescent="0.55000000000000004">
      <c r="A745" s="2">
        <v>38058</v>
      </c>
      <c r="B745" s="8">
        <v>111.23</v>
      </c>
      <c r="C745" s="8">
        <v>3.95</v>
      </c>
      <c r="D745" s="8">
        <v>3.8650000000000002</v>
      </c>
      <c r="E745" s="8">
        <v>3.78</v>
      </c>
      <c r="F745" s="10">
        <v>1180.8</v>
      </c>
      <c r="G745" s="5">
        <v>1.0900000000000001</v>
      </c>
    </row>
    <row r="746" spans="1:7" x14ac:dyDescent="0.55000000000000004">
      <c r="A746" s="2">
        <v>38065</v>
      </c>
      <c r="B746" s="8">
        <v>116.02</v>
      </c>
      <c r="C746" s="8">
        <v>3.9</v>
      </c>
      <c r="D746" s="8">
        <v>3.8149999999999999</v>
      </c>
      <c r="E746" s="8">
        <v>3.73</v>
      </c>
      <c r="F746" s="10">
        <v>1158.4000000000001</v>
      </c>
      <c r="G746" s="5">
        <v>1.0900000000000001</v>
      </c>
    </row>
    <row r="747" spans="1:7" x14ac:dyDescent="0.55000000000000004">
      <c r="A747" s="2">
        <v>38072</v>
      </c>
      <c r="B747" s="8">
        <v>113.64</v>
      </c>
      <c r="C747" s="8">
        <v>3.88</v>
      </c>
      <c r="D747" s="8">
        <v>3.8149999999999999</v>
      </c>
      <c r="E747" s="8">
        <v>3.75</v>
      </c>
      <c r="F747" s="10">
        <v>1157.7</v>
      </c>
      <c r="G747" s="5">
        <v>1.0900000000000001</v>
      </c>
    </row>
    <row r="748" spans="1:7" x14ac:dyDescent="0.55000000000000004">
      <c r="A748" s="2">
        <v>38079</v>
      </c>
      <c r="B748" s="8">
        <v>116.35</v>
      </c>
      <c r="C748" s="8">
        <v>3.9</v>
      </c>
      <c r="D748" s="8">
        <v>3.83</v>
      </c>
      <c r="E748" s="8">
        <v>3.76</v>
      </c>
      <c r="F748" s="10">
        <v>1141.7</v>
      </c>
      <c r="G748" s="5">
        <v>1.0900000000000001</v>
      </c>
    </row>
    <row r="749" spans="1:7" x14ac:dyDescent="0.55000000000000004">
      <c r="A749" s="2">
        <v>38086</v>
      </c>
      <c r="B749" s="8">
        <v>119.27</v>
      </c>
      <c r="C749" s="8">
        <v>3.91</v>
      </c>
      <c r="D749" s="8">
        <v>3.83</v>
      </c>
      <c r="E749" s="8">
        <v>3.75</v>
      </c>
      <c r="F749" s="10">
        <v>1143.9000000000001</v>
      </c>
      <c r="G749" s="5">
        <v>1.1000000000000001</v>
      </c>
    </row>
    <row r="750" spans="1:7" x14ac:dyDescent="0.55000000000000004">
      <c r="A750" s="2">
        <v>38093</v>
      </c>
      <c r="B750" s="8">
        <v>117.97</v>
      </c>
      <c r="C750" s="8">
        <v>3.91</v>
      </c>
      <c r="D750" s="8">
        <v>3.835</v>
      </c>
      <c r="E750" s="8">
        <v>3.76</v>
      </c>
      <c r="F750" s="10">
        <v>1160.0999999999999</v>
      </c>
      <c r="G750" s="5">
        <v>1.1000000000000001</v>
      </c>
    </row>
    <row r="751" spans="1:7" x14ac:dyDescent="0.55000000000000004">
      <c r="A751" s="2">
        <v>38100</v>
      </c>
      <c r="B751" s="8">
        <v>122.44</v>
      </c>
      <c r="C751" s="8">
        <v>3.9</v>
      </c>
      <c r="D751" s="8">
        <v>3.83</v>
      </c>
      <c r="E751" s="8">
        <v>3.76</v>
      </c>
      <c r="F751" s="10">
        <v>1158.3</v>
      </c>
      <c r="G751" s="5">
        <v>1.1000000000000001</v>
      </c>
    </row>
    <row r="752" spans="1:7" x14ac:dyDescent="0.55000000000000004">
      <c r="A752" s="2">
        <v>38107</v>
      </c>
      <c r="B752" s="8">
        <v>112.4</v>
      </c>
      <c r="C752" s="8">
        <v>3.9</v>
      </c>
      <c r="D752" s="8">
        <v>3.83</v>
      </c>
      <c r="E752" s="8">
        <v>3.76</v>
      </c>
      <c r="F752" s="10">
        <v>1173.3</v>
      </c>
      <c r="G752" s="5">
        <v>1.1000000000000001</v>
      </c>
    </row>
    <row r="753" spans="1:7" x14ac:dyDescent="0.55000000000000004">
      <c r="A753" s="2">
        <v>38114</v>
      </c>
      <c r="B753" s="8">
        <v>109.38</v>
      </c>
      <c r="C753" s="8">
        <v>3.9</v>
      </c>
      <c r="D753" s="8">
        <v>3.79</v>
      </c>
      <c r="E753" s="8">
        <v>3.68</v>
      </c>
      <c r="F753" s="10">
        <v>1171.0999999999999</v>
      </c>
      <c r="G753" s="5">
        <v>1.1000000000000001</v>
      </c>
    </row>
    <row r="754" spans="1:7" x14ac:dyDescent="0.55000000000000004">
      <c r="A754" s="2">
        <v>38121</v>
      </c>
      <c r="B754" s="8">
        <v>99.11</v>
      </c>
      <c r="C754" s="8">
        <v>3.9</v>
      </c>
      <c r="D754" s="8">
        <v>3.83</v>
      </c>
      <c r="E754" s="8">
        <v>3.76</v>
      </c>
      <c r="F754" s="10">
        <v>1187</v>
      </c>
      <c r="G754" s="5">
        <v>1.1000000000000001</v>
      </c>
    </row>
    <row r="755" spans="1:7" x14ac:dyDescent="0.55000000000000004">
      <c r="A755" s="2">
        <v>38128</v>
      </c>
      <c r="B755" s="8">
        <v>102.13</v>
      </c>
      <c r="C755" s="8">
        <v>3.9</v>
      </c>
      <c r="D755" s="8">
        <v>3.7949999999999999</v>
      </c>
      <c r="E755" s="8">
        <v>3.69</v>
      </c>
      <c r="F755" s="10">
        <v>1175.3</v>
      </c>
      <c r="G755" s="5">
        <v>1.1000000000000001</v>
      </c>
    </row>
    <row r="756" spans="1:7" x14ac:dyDescent="0.55000000000000004">
      <c r="A756" s="2">
        <v>38135</v>
      </c>
      <c r="B756" s="8">
        <v>105.82</v>
      </c>
      <c r="C756" s="8">
        <v>3.89</v>
      </c>
      <c r="D756" s="8">
        <v>3.8200000000000003</v>
      </c>
      <c r="E756" s="8">
        <v>3.75</v>
      </c>
      <c r="F756" s="10">
        <v>1164.9000000000001</v>
      </c>
      <c r="G756" s="5">
        <v>1.11375</v>
      </c>
    </row>
    <row r="757" spans="1:7" x14ac:dyDescent="0.55000000000000004">
      <c r="A757" s="2">
        <v>38142</v>
      </c>
      <c r="B757" s="8">
        <v>100.95</v>
      </c>
      <c r="C757" s="8">
        <v>3.88</v>
      </c>
      <c r="D757" s="8">
        <v>3.7749999999999999</v>
      </c>
      <c r="E757" s="8">
        <v>3.67</v>
      </c>
      <c r="F757" s="10">
        <v>1163.8</v>
      </c>
      <c r="G757" s="5">
        <v>1.1599999999999999</v>
      </c>
    </row>
    <row r="758" spans="1:7" x14ac:dyDescent="0.55000000000000004">
      <c r="A758" s="2">
        <v>38149</v>
      </c>
      <c r="B758" s="8">
        <v>96.39</v>
      </c>
      <c r="C758" s="8">
        <v>3.89</v>
      </c>
      <c r="D758" s="8">
        <v>3.83</v>
      </c>
      <c r="E758" s="8">
        <v>3.77</v>
      </c>
      <c r="F758" s="10">
        <v>1164</v>
      </c>
      <c r="G758" s="5">
        <v>1.23875</v>
      </c>
    </row>
    <row r="759" spans="1:7" x14ac:dyDescent="0.55000000000000004">
      <c r="A759" s="2">
        <v>38156</v>
      </c>
      <c r="B759" s="8">
        <v>95.74</v>
      </c>
      <c r="C759" s="8">
        <v>3.93</v>
      </c>
      <c r="D759" s="8">
        <v>3.85</v>
      </c>
      <c r="E759" s="8">
        <v>3.77</v>
      </c>
      <c r="F759" s="10">
        <v>1160</v>
      </c>
      <c r="G759" s="5">
        <v>1.28</v>
      </c>
    </row>
    <row r="760" spans="1:7" x14ac:dyDescent="0.55000000000000004">
      <c r="A760" s="2">
        <v>38163</v>
      </c>
      <c r="B760" s="8">
        <v>101.08</v>
      </c>
      <c r="C760" s="8">
        <v>3.93</v>
      </c>
      <c r="D760" s="8">
        <v>3.855</v>
      </c>
      <c r="E760" s="8">
        <v>3.78</v>
      </c>
      <c r="F760" s="10">
        <v>1149.8</v>
      </c>
      <c r="G760" s="5">
        <v>1.33</v>
      </c>
    </row>
    <row r="761" spans="1:7" x14ac:dyDescent="0.55000000000000004">
      <c r="A761" s="2">
        <v>38170</v>
      </c>
      <c r="B761" s="8">
        <v>97.75</v>
      </c>
      <c r="C761" s="8">
        <v>3.91</v>
      </c>
      <c r="D761" s="8">
        <v>3.8449999999999998</v>
      </c>
      <c r="E761" s="8">
        <v>3.78</v>
      </c>
      <c r="F761" s="10">
        <v>1155.0999999999999</v>
      </c>
      <c r="G761" s="5">
        <v>1.36</v>
      </c>
    </row>
    <row r="762" spans="1:7" x14ac:dyDescent="0.55000000000000004">
      <c r="A762" s="2">
        <v>38177</v>
      </c>
      <c r="B762" s="8">
        <v>96.51</v>
      </c>
      <c r="C762" s="8">
        <v>3.91</v>
      </c>
      <c r="D762" s="8">
        <v>3.84</v>
      </c>
      <c r="E762" s="8">
        <v>3.77</v>
      </c>
      <c r="F762" s="10">
        <v>1149.3</v>
      </c>
      <c r="G762" s="5">
        <v>1.3668800000000001</v>
      </c>
    </row>
    <row r="763" spans="1:7" x14ac:dyDescent="0.55000000000000004">
      <c r="A763" s="2">
        <v>38184</v>
      </c>
      <c r="B763" s="8">
        <v>95.6</v>
      </c>
      <c r="C763" s="8">
        <v>3.91</v>
      </c>
      <c r="D763" s="8">
        <v>3.835</v>
      </c>
      <c r="E763" s="8">
        <v>3.76</v>
      </c>
      <c r="F763" s="10">
        <v>1164.5</v>
      </c>
      <c r="G763" s="5">
        <v>1.42</v>
      </c>
    </row>
    <row r="764" spans="1:7" x14ac:dyDescent="0.55000000000000004">
      <c r="A764" s="2">
        <v>38191</v>
      </c>
      <c r="B764" s="8">
        <v>95.38</v>
      </c>
      <c r="C764" s="8">
        <v>3.9</v>
      </c>
      <c r="D764" s="8">
        <v>3.84</v>
      </c>
      <c r="E764" s="8">
        <v>3.78</v>
      </c>
      <c r="F764" s="10">
        <v>1166.2</v>
      </c>
      <c r="G764" s="5">
        <v>1.45</v>
      </c>
    </row>
    <row r="765" spans="1:7" x14ac:dyDescent="0.55000000000000004">
      <c r="A765" s="2">
        <v>38198</v>
      </c>
      <c r="B765" s="8">
        <v>95.27</v>
      </c>
      <c r="C765" s="8">
        <v>3.9</v>
      </c>
      <c r="D765" s="8">
        <v>3.835</v>
      </c>
      <c r="E765" s="8">
        <v>3.77</v>
      </c>
      <c r="F765" s="10">
        <v>1170</v>
      </c>
      <c r="G765" s="5">
        <v>1.5037499999999999</v>
      </c>
    </row>
    <row r="766" spans="1:7" x14ac:dyDescent="0.55000000000000004">
      <c r="A766" s="2">
        <v>38205</v>
      </c>
      <c r="B766" s="8">
        <v>94.84</v>
      </c>
      <c r="C766" s="8">
        <v>3.9</v>
      </c>
      <c r="D766" s="8">
        <v>3.7949999999999999</v>
      </c>
      <c r="E766" s="8">
        <v>3.69</v>
      </c>
      <c r="F766" s="10">
        <v>1162.5999999999999</v>
      </c>
      <c r="G766" s="5">
        <v>1.57375</v>
      </c>
    </row>
    <row r="767" spans="1:7" x14ac:dyDescent="0.55000000000000004">
      <c r="A767" s="2">
        <v>38212</v>
      </c>
      <c r="B767" s="8">
        <v>100.15</v>
      </c>
      <c r="C767" s="8">
        <v>3.67</v>
      </c>
      <c r="D767" s="8">
        <v>3.5999999999999996</v>
      </c>
      <c r="E767" s="8">
        <v>3.53</v>
      </c>
      <c r="F767" s="10">
        <v>1162.3</v>
      </c>
      <c r="G767" s="5">
        <v>1.6</v>
      </c>
    </row>
    <row r="768" spans="1:7" x14ac:dyDescent="0.55000000000000004">
      <c r="A768" s="2">
        <v>38219</v>
      </c>
      <c r="B768" s="8">
        <v>100.86</v>
      </c>
      <c r="C768" s="8">
        <v>3.58</v>
      </c>
      <c r="D768" s="8">
        <v>3.52</v>
      </c>
      <c r="E768" s="8">
        <v>3.46</v>
      </c>
      <c r="F768" s="10">
        <v>1154.3</v>
      </c>
      <c r="G768" s="5">
        <v>1.61</v>
      </c>
    </row>
    <row r="769" spans="1:7" x14ac:dyDescent="0.55000000000000004">
      <c r="A769" s="2">
        <v>38226</v>
      </c>
      <c r="B769" s="8">
        <v>103.38</v>
      </c>
      <c r="C769" s="8">
        <v>3.53</v>
      </c>
      <c r="D769" s="8">
        <v>3.5199999999999996</v>
      </c>
      <c r="E769" s="8">
        <v>3.51</v>
      </c>
      <c r="F769" s="10">
        <v>1153</v>
      </c>
      <c r="G769" s="5">
        <v>1.65</v>
      </c>
    </row>
    <row r="770" spans="1:7" x14ac:dyDescent="0.55000000000000004">
      <c r="A770" s="2">
        <v>38233</v>
      </c>
      <c r="B770" s="8">
        <v>104.84</v>
      </c>
      <c r="C770" s="8">
        <v>3.52</v>
      </c>
      <c r="D770" s="8">
        <v>3.52</v>
      </c>
      <c r="E770" s="8">
        <v>3.52</v>
      </c>
      <c r="F770" s="10">
        <v>1150</v>
      </c>
      <c r="G770" s="5">
        <v>1.69625</v>
      </c>
    </row>
    <row r="771" spans="1:7" x14ac:dyDescent="0.55000000000000004">
      <c r="A771" s="2">
        <v>38240</v>
      </c>
      <c r="B771" s="8">
        <v>107.32</v>
      </c>
      <c r="C771" s="8">
        <v>3.51</v>
      </c>
      <c r="D771" s="8">
        <v>3.5199999999999996</v>
      </c>
      <c r="E771" s="8">
        <v>3.53</v>
      </c>
      <c r="F771" s="10">
        <v>1145.8</v>
      </c>
      <c r="G771" s="5">
        <v>1.7575000000000001</v>
      </c>
    </row>
    <row r="772" spans="1:7" x14ac:dyDescent="0.55000000000000004">
      <c r="A772" s="2">
        <v>38247</v>
      </c>
      <c r="B772" s="8">
        <v>109.32</v>
      </c>
      <c r="C772" s="8">
        <v>3.53</v>
      </c>
      <c r="D772" s="8">
        <v>3.5249999999999999</v>
      </c>
      <c r="E772" s="8">
        <v>3.52</v>
      </c>
      <c r="F772" s="10">
        <v>1146.7</v>
      </c>
      <c r="G772" s="5">
        <v>1.82</v>
      </c>
    </row>
    <row r="773" spans="1:7" x14ac:dyDescent="0.55000000000000004">
      <c r="A773" s="2">
        <v>38254</v>
      </c>
      <c r="B773" s="8">
        <v>107.33</v>
      </c>
      <c r="C773" s="8">
        <v>3.54</v>
      </c>
      <c r="D773" s="8">
        <v>3.54</v>
      </c>
      <c r="E773" s="8">
        <v>3.54</v>
      </c>
      <c r="F773" s="10">
        <v>1149.5</v>
      </c>
      <c r="G773" s="5">
        <v>1.84</v>
      </c>
    </row>
    <row r="774" spans="1:7" x14ac:dyDescent="0.55000000000000004">
      <c r="A774" s="2">
        <v>38261</v>
      </c>
      <c r="B774" s="8">
        <v>109.42</v>
      </c>
      <c r="C774" s="8">
        <v>3.54</v>
      </c>
      <c r="D774" s="8">
        <v>3.5350000000000001</v>
      </c>
      <c r="E774" s="8">
        <v>3.53</v>
      </c>
      <c r="F774" s="10">
        <v>1148.8</v>
      </c>
      <c r="G774" s="5">
        <v>1.84</v>
      </c>
    </row>
    <row r="775" spans="1:7" x14ac:dyDescent="0.55000000000000004">
      <c r="A775" s="2">
        <v>38268</v>
      </c>
      <c r="B775" s="8">
        <v>113.82</v>
      </c>
      <c r="C775" s="8">
        <v>3.54</v>
      </c>
      <c r="D775" s="8">
        <v>3.5350000000000001</v>
      </c>
      <c r="E775" s="8">
        <v>3.53</v>
      </c>
      <c r="F775" s="10">
        <v>1147.9000000000001</v>
      </c>
      <c r="G775" s="5">
        <v>1.8581300000000001</v>
      </c>
    </row>
    <row r="776" spans="1:7" x14ac:dyDescent="0.55000000000000004">
      <c r="A776" s="2">
        <v>38275</v>
      </c>
      <c r="B776" s="8">
        <v>108.42</v>
      </c>
      <c r="C776" s="8">
        <v>3.53</v>
      </c>
      <c r="D776" s="8">
        <v>3.5249999999999999</v>
      </c>
      <c r="E776" s="8">
        <v>3.52</v>
      </c>
      <c r="F776" s="10">
        <v>1145.4000000000001</v>
      </c>
      <c r="G776" s="5">
        <v>1.89</v>
      </c>
    </row>
    <row r="777" spans="1:7" x14ac:dyDescent="0.55000000000000004">
      <c r="A777" s="2">
        <v>38282</v>
      </c>
      <c r="B777" s="8">
        <v>106.8</v>
      </c>
      <c r="C777" s="8">
        <v>3.53</v>
      </c>
      <c r="D777" s="8">
        <v>3.49</v>
      </c>
      <c r="E777" s="8">
        <v>3.45</v>
      </c>
      <c r="F777" s="10">
        <v>1140.7</v>
      </c>
      <c r="G777" s="5">
        <v>1.94</v>
      </c>
    </row>
    <row r="778" spans="1:7" x14ac:dyDescent="0.55000000000000004">
      <c r="A778" s="2">
        <v>38289</v>
      </c>
      <c r="B778" s="8">
        <v>107.99</v>
      </c>
      <c r="C778" s="8">
        <v>3.53</v>
      </c>
      <c r="D778" s="8">
        <v>3.53</v>
      </c>
      <c r="E778" s="8">
        <v>3.53</v>
      </c>
      <c r="F778" s="10">
        <v>1119.5999999999999</v>
      </c>
      <c r="G778" s="5">
        <v>2</v>
      </c>
    </row>
    <row r="779" spans="1:7" x14ac:dyDescent="0.55000000000000004">
      <c r="A779" s="2">
        <v>38296</v>
      </c>
      <c r="B779" s="8">
        <v>111.52</v>
      </c>
      <c r="C779" s="8">
        <v>3.54</v>
      </c>
      <c r="D779" s="8">
        <v>3.5300000000000002</v>
      </c>
      <c r="E779" s="8">
        <v>3.52</v>
      </c>
      <c r="F779" s="10">
        <v>1110.5999999999999</v>
      </c>
      <c r="G779" s="5">
        <v>2.0699999999999998</v>
      </c>
    </row>
    <row r="780" spans="1:7" x14ac:dyDescent="0.55000000000000004">
      <c r="A780" s="2">
        <v>38303</v>
      </c>
      <c r="B780" s="8">
        <v>113.41</v>
      </c>
      <c r="C780" s="8">
        <v>3.36</v>
      </c>
      <c r="D780" s="8">
        <v>3.32</v>
      </c>
      <c r="E780" s="8">
        <v>3.28</v>
      </c>
      <c r="F780" s="10">
        <v>1104.5</v>
      </c>
      <c r="G780" s="5">
        <v>2.1012499999999998</v>
      </c>
    </row>
    <row r="781" spans="1:7" x14ac:dyDescent="0.55000000000000004">
      <c r="A781" s="2">
        <v>38310</v>
      </c>
      <c r="B781" s="8">
        <v>112.07</v>
      </c>
      <c r="C781" s="8">
        <v>3.36</v>
      </c>
      <c r="D781" s="8">
        <v>3.2949999999999999</v>
      </c>
      <c r="E781" s="8">
        <v>3.23</v>
      </c>
      <c r="F781" s="10">
        <v>1068.7</v>
      </c>
      <c r="G781" s="5">
        <v>2.15</v>
      </c>
    </row>
    <row r="782" spans="1:7" x14ac:dyDescent="0.55000000000000004">
      <c r="A782" s="2">
        <v>38317</v>
      </c>
      <c r="B782" s="8">
        <v>110.68</v>
      </c>
      <c r="C782" s="8">
        <v>3.36</v>
      </c>
      <c r="D782" s="8">
        <v>3.3049999999999997</v>
      </c>
      <c r="E782" s="8">
        <v>3.25</v>
      </c>
      <c r="F782" s="10">
        <v>1046.4000000000001</v>
      </c>
      <c r="G782" s="5">
        <v>2.2075</v>
      </c>
    </row>
    <row r="783" spans="1:7" x14ac:dyDescent="0.55000000000000004">
      <c r="A783" s="2">
        <v>38324</v>
      </c>
      <c r="B783" s="8">
        <v>113.96</v>
      </c>
      <c r="C783" s="8">
        <v>3.36</v>
      </c>
      <c r="D783" s="8">
        <v>3.3099999999999996</v>
      </c>
      <c r="E783" s="8">
        <v>3.26</v>
      </c>
      <c r="F783" s="10">
        <v>1045.5</v>
      </c>
      <c r="G783" s="5">
        <v>2.34</v>
      </c>
    </row>
    <row r="784" spans="1:7" x14ac:dyDescent="0.55000000000000004">
      <c r="A784" s="2">
        <v>38331</v>
      </c>
      <c r="B784" s="8">
        <v>108.57</v>
      </c>
      <c r="C784" s="8">
        <v>3.38</v>
      </c>
      <c r="D784" s="8">
        <v>3.33</v>
      </c>
      <c r="E784" s="8">
        <v>3.28</v>
      </c>
      <c r="F784" s="10">
        <v>1067.7</v>
      </c>
      <c r="G784" s="5">
        <v>2.3975</v>
      </c>
    </row>
    <row r="785" spans="1:7" x14ac:dyDescent="0.55000000000000004">
      <c r="A785" s="2">
        <v>38338</v>
      </c>
      <c r="B785" s="8">
        <v>112.63</v>
      </c>
      <c r="C785" s="8">
        <v>3.4</v>
      </c>
      <c r="D785" s="8">
        <v>3.34</v>
      </c>
      <c r="E785" s="8">
        <v>3.28</v>
      </c>
      <c r="F785" s="10">
        <v>1060</v>
      </c>
      <c r="G785" s="5">
        <v>2.4125000000000001</v>
      </c>
    </row>
    <row r="786" spans="1:7" x14ac:dyDescent="0.55000000000000004">
      <c r="A786" s="2">
        <v>38345</v>
      </c>
      <c r="B786" s="8">
        <v>113.15</v>
      </c>
      <c r="C786" s="8">
        <v>3.42</v>
      </c>
      <c r="D786" s="8">
        <v>3.355</v>
      </c>
      <c r="E786" s="8">
        <v>3.29</v>
      </c>
      <c r="F786" s="10">
        <v>1048.4000000000001</v>
      </c>
      <c r="G786" s="5">
        <v>2.42</v>
      </c>
    </row>
    <row r="787" spans="1:7" x14ac:dyDescent="0.55000000000000004">
      <c r="A787" s="2">
        <v>38351</v>
      </c>
      <c r="B787" s="8">
        <v>115.25</v>
      </c>
      <c r="C787" s="8">
        <v>3.43</v>
      </c>
      <c r="D787" s="8">
        <v>3.355</v>
      </c>
      <c r="E787" s="8">
        <v>3.28</v>
      </c>
      <c r="F787" s="10">
        <v>1041.8</v>
      </c>
      <c r="G787" s="5">
        <v>2.39</v>
      </c>
    </row>
    <row r="788" spans="1:7" x14ac:dyDescent="0.55000000000000004">
      <c r="A788" s="2">
        <v>38359</v>
      </c>
      <c r="B788" s="8">
        <v>112.71</v>
      </c>
      <c r="C788" s="8">
        <v>3.45</v>
      </c>
      <c r="D788" s="8">
        <v>3.335</v>
      </c>
      <c r="E788" s="8">
        <v>3.22</v>
      </c>
      <c r="F788" s="10">
        <v>1051.0999999999999</v>
      </c>
      <c r="G788" s="5">
        <v>2.4300000000000002</v>
      </c>
    </row>
    <row r="789" spans="1:7" x14ac:dyDescent="0.55000000000000004">
      <c r="A789" s="2">
        <v>38366</v>
      </c>
      <c r="B789" s="8">
        <v>117.82</v>
      </c>
      <c r="C789" s="8">
        <v>3.45</v>
      </c>
      <c r="D789" s="8">
        <v>3.355</v>
      </c>
      <c r="E789" s="8">
        <v>3.26</v>
      </c>
      <c r="F789" s="10">
        <v>1043</v>
      </c>
      <c r="G789" s="5">
        <v>2.48</v>
      </c>
    </row>
    <row r="790" spans="1:7" x14ac:dyDescent="0.55000000000000004">
      <c r="A790" s="2">
        <v>38373</v>
      </c>
      <c r="B790" s="8">
        <v>119.4</v>
      </c>
      <c r="C790" s="8">
        <v>3.48</v>
      </c>
      <c r="D790" s="8">
        <v>3.335</v>
      </c>
      <c r="E790" s="8">
        <v>3.19</v>
      </c>
      <c r="F790" s="10">
        <v>1038.0999999999999</v>
      </c>
      <c r="G790" s="5">
        <v>2.5299999999999998</v>
      </c>
    </row>
    <row r="791" spans="1:7" x14ac:dyDescent="0.55000000000000004">
      <c r="A791" s="2">
        <v>38380</v>
      </c>
      <c r="B791" s="8">
        <v>119.65</v>
      </c>
      <c r="C791" s="8">
        <v>3.52</v>
      </c>
      <c r="D791" s="8">
        <v>3.3849999999999998</v>
      </c>
      <c r="E791" s="8">
        <v>3.25</v>
      </c>
      <c r="F791" s="10">
        <v>1024.0999999999999</v>
      </c>
      <c r="G791" s="5">
        <v>2.59</v>
      </c>
    </row>
    <row r="792" spans="1:7" x14ac:dyDescent="0.55000000000000004">
      <c r="A792" s="2">
        <v>38387</v>
      </c>
      <c r="B792" s="8">
        <v>121.3</v>
      </c>
      <c r="C792" s="8">
        <v>3.6</v>
      </c>
      <c r="D792" s="8">
        <v>3.41</v>
      </c>
      <c r="E792" s="8">
        <v>3.22</v>
      </c>
      <c r="F792" s="10">
        <v>1026.7</v>
      </c>
      <c r="G792" s="5">
        <v>2.59</v>
      </c>
    </row>
    <row r="793" spans="1:7" x14ac:dyDescent="0.55000000000000004">
      <c r="A793" s="2">
        <v>38394</v>
      </c>
      <c r="B793" s="8">
        <v>122.84</v>
      </c>
      <c r="C793" s="8">
        <v>3.63</v>
      </c>
      <c r="D793" s="8">
        <v>3.45</v>
      </c>
      <c r="E793" s="8">
        <v>3.27</v>
      </c>
      <c r="F793" s="10">
        <v>1033.2</v>
      </c>
      <c r="G793" s="5">
        <v>2.59</v>
      </c>
    </row>
    <row r="794" spans="1:7" x14ac:dyDescent="0.55000000000000004">
      <c r="A794" s="2">
        <v>38401</v>
      </c>
      <c r="B794" s="8">
        <v>127.43</v>
      </c>
      <c r="C794" s="8">
        <v>3.57</v>
      </c>
      <c r="D794" s="8">
        <v>3.415</v>
      </c>
      <c r="E794" s="8">
        <v>3.26</v>
      </c>
      <c r="F794" s="10">
        <v>1024.0999999999999</v>
      </c>
      <c r="G794" s="5">
        <v>2.59938</v>
      </c>
    </row>
    <row r="795" spans="1:7" x14ac:dyDescent="0.55000000000000004">
      <c r="A795" s="2">
        <v>38408</v>
      </c>
      <c r="B795" s="8">
        <v>129.13</v>
      </c>
      <c r="C795" s="8">
        <v>3.57</v>
      </c>
      <c r="D795" s="8">
        <v>3.4249999999999998</v>
      </c>
      <c r="E795" s="8">
        <v>3.28</v>
      </c>
      <c r="F795" s="10">
        <v>1008.5</v>
      </c>
      <c r="G795" s="5">
        <v>2.69</v>
      </c>
    </row>
    <row r="796" spans="1:7" x14ac:dyDescent="0.55000000000000004">
      <c r="A796" s="2">
        <v>38415</v>
      </c>
      <c r="B796" s="8">
        <v>130.61000000000001</v>
      </c>
      <c r="C796" s="8">
        <v>3.55</v>
      </c>
      <c r="D796" s="8">
        <v>3.4</v>
      </c>
      <c r="E796" s="8">
        <v>3.25</v>
      </c>
      <c r="F796" s="10">
        <v>1008.2</v>
      </c>
      <c r="G796" s="5">
        <v>2.75</v>
      </c>
    </row>
    <row r="797" spans="1:7" x14ac:dyDescent="0.55000000000000004">
      <c r="A797" s="2">
        <v>38422</v>
      </c>
      <c r="B797" s="8">
        <v>131.97</v>
      </c>
      <c r="C797" s="8">
        <v>3.55</v>
      </c>
      <c r="D797" s="8">
        <v>3.4</v>
      </c>
      <c r="E797" s="8">
        <v>3.25</v>
      </c>
      <c r="F797" s="10">
        <v>1000.3</v>
      </c>
      <c r="G797" s="5">
        <v>2.81</v>
      </c>
    </row>
    <row r="798" spans="1:7" x14ac:dyDescent="0.55000000000000004">
      <c r="A798" s="2">
        <v>38429</v>
      </c>
      <c r="B798" s="8">
        <v>126.82</v>
      </c>
      <c r="C798" s="8">
        <v>3.55</v>
      </c>
      <c r="D798" s="8">
        <v>3.3899999999999997</v>
      </c>
      <c r="E798" s="8">
        <v>3.23</v>
      </c>
      <c r="F798" s="10">
        <v>1004.9</v>
      </c>
      <c r="G798" s="5">
        <v>2.85</v>
      </c>
    </row>
    <row r="799" spans="1:7" x14ac:dyDescent="0.55000000000000004">
      <c r="A799" s="2">
        <v>38436</v>
      </c>
      <c r="B799" s="8">
        <v>125.07</v>
      </c>
      <c r="C799" s="8">
        <v>3.55</v>
      </c>
      <c r="D799" s="8">
        <v>3.4049999999999998</v>
      </c>
      <c r="E799" s="8">
        <v>3.26</v>
      </c>
      <c r="F799" s="10">
        <v>1014.4</v>
      </c>
      <c r="G799" s="5">
        <v>2.85</v>
      </c>
    </row>
    <row r="800" spans="1:7" x14ac:dyDescent="0.55000000000000004">
      <c r="A800" s="2">
        <v>38443</v>
      </c>
      <c r="B800" s="8">
        <v>126.88</v>
      </c>
      <c r="C800" s="8">
        <v>3.54</v>
      </c>
      <c r="D800" s="8">
        <v>3.395</v>
      </c>
      <c r="E800" s="8">
        <v>3.25</v>
      </c>
      <c r="F800" s="10">
        <v>1008</v>
      </c>
      <c r="G800" s="5">
        <v>2.87</v>
      </c>
    </row>
    <row r="801" spans="1:7" x14ac:dyDescent="0.55000000000000004">
      <c r="A801" s="2">
        <v>38450</v>
      </c>
      <c r="B801" s="8">
        <v>128.44</v>
      </c>
      <c r="C801" s="8">
        <v>3.53</v>
      </c>
      <c r="D801" s="8">
        <v>3.3949999999999996</v>
      </c>
      <c r="E801" s="8">
        <v>3.26</v>
      </c>
      <c r="F801" s="10">
        <v>1015.1</v>
      </c>
      <c r="G801" s="5">
        <v>2.92</v>
      </c>
    </row>
    <row r="802" spans="1:7" x14ac:dyDescent="0.55000000000000004">
      <c r="A802" s="2">
        <v>38457</v>
      </c>
      <c r="B802" s="8">
        <v>122.41</v>
      </c>
      <c r="C802" s="8">
        <v>3.52</v>
      </c>
      <c r="D802" s="8">
        <v>3.3899999999999997</v>
      </c>
      <c r="E802" s="8">
        <v>3.26</v>
      </c>
      <c r="F802" s="10">
        <v>1022.5</v>
      </c>
      <c r="G802" s="5">
        <v>2.98</v>
      </c>
    </row>
    <row r="803" spans="1:7" x14ac:dyDescent="0.55000000000000004">
      <c r="A803" s="2">
        <v>38464</v>
      </c>
      <c r="B803" s="8">
        <v>121.36</v>
      </c>
      <c r="C803" s="8">
        <v>3.5</v>
      </c>
      <c r="D803" s="8">
        <v>3.37</v>
      </c>
      <c r="E803" s="8">
        <v>3.24</v>
      </c>
      <c r="F803" s="10">
        <v>1004</v>
      </c>
      <c r="G803" s="5">
        <v>3.03</v>
      </c>
    </row>
    <row r="804" spans="1:7" x14ac:dyDescent="0.55000000000000004">
      <c r="A804" s="2">
        <v>38471</v>
      </c>
      <c r="B804" s="8">
        <v>117.58</v>
      </c>
      <c r="C804" s="8">
        <v>3.48</v>
      </c>
      <c r="D804" s="8">
        <v>3.3849999999999998</v>
      </c>
      <c r="E804" s="8">
        <v>3.29</v>
      </c>
      <c r="F804" s="10">
        <v>997.1</v>
      </c>
      <c r="G804" s="5">
        <v>3.0887500000000001</v>
      </c>
    </row>
    <row r="805" spans="1:7" x14ac:dyDescent="0.55000000000000004">
      <c r="A805" s="2">
        <v>38478</v>
      </c>
      <c r="B805" s="8">
        <v>121.26</v>
      </c>
      <c r="C805" s="8">
        <v>3.49</v>
      </c>
      <c r="D805" s="8">
        <v>3.38</v>
      </c>
      <c r="E805" s="8">
        <v>3.27</v>
      </c>
      <c r="F805" s="10">
        <v>998</v>
      </c>
      <c r="G805" s="5">
        <v>3.09</v>
      </c>
    </row>
    <row r="806" spans="1:7" x14ac:dyDescent="0.55000000000000004">
      <c r="A806" s="2">
        <v>38485</v>
      </c>
      <c r="B806" s="8">
        <v>118.87</v>
      </c>
      <c r="C806" s="8">
        <v>3.51</v>
      </c>
      <c r="D806" s="8">
        <v>3.4</v>
      </c>
      <c r="E806" s="8">
        <v>3.29</v>
      </c>
      <c r="F806" s="10">
        <v>1001.5</v>
      </c>
      <c r="G806" s="5">
        <v>3.09</v>
      </c>
    </row>
    <row r="807" spans="1:7" x14ac:dyDescent="0.55000000000000004">
      <c r="A807" s="2">
        <v>38492</v>
      </c>
      <c r="B807" s="8">
        <v>123.02</v>
      </c>
      <c r="C807" s="8">
        <v>3.51</v>
      </c>
      <c r="D807" s="8">
        <v>3.37</v>
      </c>
      <c r="E807" s="8">
        <v>3.23</v>
      </c>
      <c r="F807" s="10">
        <v>1004.4</v>
      </c>
      <c r="G807" s="5">
        <v>3.09</v>
      </c>
    </row>
    <row r="808" spans="1:7" x14ac:dyDescent="0.55000000000000004">
      <c r="A808" s="2">
        <v>38499</v>
      </c>
      <c r="B808" s="8">
        <v>123.89</v>
      </c>
      <c r="C808" s="8">
        <v>3.52</v>
      </c>
      <c r="D808" s="8">
        <v>3.4050000000000002</v>
      </c>
      <c r="E808" s="8">
        <v>3.29</v>
      </c>
      <c r="F808" s="10">
        <v>1002.5</v>
      </c>
      <c r="G808" s="5">
        <v>3.1112500000000001</v>
      </c>
    </row>
    <row r="809" spans="1:7" x14ac:dyDescent="0.55000000000000004">
      <c r="A809" s="2">
        <v>38506</v>
      </c>
      <c r="B809" s="8">
        <v>125.7</v>
      </c>
      <c r="C809" s="8">
        <v>3.5</v>
      </c>
      <c r="D809" s="8">
        <v>3.355</v>
      </c>
      <c r="E809" s="8">
        <v>3.21</v>
      </c>
      <c r="F809" s="10">
        <v>1007.8</v>
      </c>
      <c r="G809" s="5">
        <v>3.16</v>
      </c>
    </row>
    <row r="810" spans="1:7" x14ac:dyDescent="0.55000000000000004">
      <c r="A810" s="2">
        <v>38513</v>
      </c>
      <c r="B810" s="8">
        <v>127.68</v>
      </c>
      <c r="C810" s="8">
        <v>3.5</v>
      </c>
      <c r="D810" s="8">
        <v>3.395</v>
      </c>
      <c r="E810" s="8">
        <v>3.29</v>
      </c>
      <c r="F810" s="10">
        <v>1006.3</v>
      </c>
      <c r="G810" s="5">
        <v>3.2162500000000001</v>
      </c>
    </row>
    <row r="811" spans="1:7" x14ac:dyDescent="0.55000000000000004">
      <c r="A811" s="2">
        <v>38520</v>
      </c>
      <c r="B811" s="8">
        <v>129.33000000000001</v>
      </c>
      <c r="C811" s="8">
        <v>3.52</v>
      </c>
      <c r="D811" s="8">
        <v>3.395</v>
      </c>
      <c r="E811" s="8">
        <v>3.27</v>
      </c>
      <c r="F811" s="10">
        <v>1009.3</v>
      </c>
      <c r="G811" s="5">
        <v>3.27</v>
      </c>
    </row>
    <row r="812" spans="1:7" x14ac:dyDescent="0.55000000000000004">
      <c r="A812" s="2">
        <v>38527</v>
      </c>
      <c r="B812" s="8">
        <v>129.08000000000001</v>
      </c>
      <c r="C812" s="8">
        <v>3.51</v>
      </c>
      <c r="D812" s="8">
        <v>3.3899999999999997</v>
      </c>
      <c r="E812" s="8">
        <v>3.27</v>
      </c>
      <c r="F812" s="10">
        <v>1012.6</v>
      </c>
      <c r="G812" s="5">
        <v>3.32</v>
      </c>
    </row>
    <row r="813" spans="1:7" x14ac:dyDescent="0.55000000000000004">
      <c r="A813" s="2">
        <v>38534</v>
      </c>
      <c r="B813" s="8">
        <v>130.59</v>
      </c>
      <c r="C813" s="8">
        <v>3.53</v>
      </c>
      <c r="D813" s="8">
        <v>3.3949999999999996</v>
      </c>
      <c r="E813" s="8">
        <v>3.26</v>
      </c>
      <c r="F813" s="10">
        <v>1031.5</v>
      </c>
      <c r="G813" s="5">
        <v>3.34</v>
      </c>
    </row>
    <row r="814" spans="1:7" x14ac:dyDescent="0.55000000000000004">
      <c r="A814" s="2">
        <v>38541</v>
      </c>
      <c r="B814" s="8">
        <v>131.28</v>
      </c>
      <c r="C814" s="8">
        <v>3.53</v>
      </c>
      <c r="D814" s="8">
        <v>3.3250000000000002</v>
      </c>
      <c r="E814" s="8">
        <v>3.12</v>
      </c>
      <c r="F814" s="10">
        <v>1054.8</v>
      </c>
      <c r="G814" s="5">
        <v>3.36</v>
      </c>
    </row>
    <row r="815" spans="1:7" x14ac:dyDescent="0.55000000000000004">
      <c r="A815" s="2">
        <v>38548</v>
      </c>
      <c r="B815" s="8">
        <v>136.47999999999999</v>
      </c>
      <c r="C815" s="8">
        <v>3.51</v>
      </c>
      <c r="D815" s="8">
        <v>3.3849999999999998</v>
      </c>
      <c r="E815" s="8">
        <v>3.26</v>
      </c>
      <c r="F815" s="10">
        <v>1042.2</v>
      </c>
      <c r="G815" s="5">
        <v>3.4168799999999999</v>
      </c>
    </row>
    <row r="816" spans="1:7" x14ac:dyDescent="0.55000000000000004">
      <c r="A816" s="2">
        <v>38555</v>
      </c>
      <c r="B816" s="8">
        <v>138.37</v>
      </c>
      <c r="C816" s="8">
        <v>3.48</v>
      </c>
      <c r="D816" s="8">
        <v>3.3849999999999998</v>
      </c>
      <c r="E816" s="8">
        <v>3.29</v>
      </c>
      <c r="F816" s="10">
        <v>1021.3</v>
      </c>
      <c r="G816" s="5">
        <v>3.4637500000000001</v>
      </c>
    </row>
    <row r="817" spans="1:7" x14ac:dyDescent="0.55000000000000004">
      <c r="A817" s="2">
        <v>38562</v>
      </c>
      <c r="B817" s="8">
        <v>143.32</v>
      </c>
      <c r="C817" s="8">
        <v>3.49</v>
      </c>
      <c r="D817" s="8">
        <v>3.38</v>
      </c>
      <c r="E817" s="8">
        <v>3.27</v>
      </c>
      <c r="F817" s="10">
        <v>1026.8</v>
      </c>
      <c r="G817" s="5">
        <v>3.5187499999999998</v>
      </c>
    </row>
    <row r="818" spans="1:7" x14ac:dyDescent="0.55000000000000004">
      <c r="A818" s="2">
        <v>38569</v>
      </c>
      <c r="B818" s="8">
        <v>140.69999999999999</v>
      </c>
      <c r="C818" s="8">
        <v>3.5</v>
      </c>
      <c r="D818" s="8">
        <v>3.3650000000000002</v>
      </c>
      <c r="E818" s="8">
        <v>3.23</v>
      </c>
      <c r="F818" s="10">
        <v>1013.9</v>
      </c>
      <c r="G818" s="5">
        <v>3.56</v>
      </c>
    </row>
    <row r="819" spans="1:7" x14ac:dyDescent="0.55000000000000004">
      <c r="A819" s="2">
        <v>38576</v>
      </c>
      <c r="B819" s="8">
        <v>146.04</v>
      </c>
      <c r="C819" s="8">
        <v>3.5</v>
      </c>
      <c r="D819" s="8">
        <v>3.375</v>
      </c>
      <c r="E819" s="8">
        <v>3.25</v>
      </c>
      <c r="F819" s="10">
        <v>1013.8</v>
      </c>
      <c r="G819" s="5">
        <v>3.5724999999999998</v>
      </c>
    </row>
    <row r="820" spans="1:7" x14ac:dyDescent="0.55000000000000004">
      <c r="A820" s="2">
        <v>38583</v>
      </c>
      <c r="B820" s="8">
        <v>140.68</v>
      </c>
      <c r="C820" s="8">
        <v>3.48</v>
      </c>
      <c r="D820" s="8">
        <v>3.3449999999999998</v>
      </c>
      <c r="E820" s="8">
        <v>3.21</v>
      </c>
      <c r="F820" s="10">
        <v>1025.7</v>
      </c>
      <c r="G820" s="5">
        <v>3.62</v>
      </c>
    </row>
    <row r="821" spans="1:7" x14ac:dyDescent="0.55000000000000004">
      <c r="A821" s="2">
        <v>38590</v>
      </c>
      <c r="B821" s="8">
        <v>140.36000000000001</v>
      </c>
      <c r="C821" s="8">
        <v>3.49</v>
      </c>
      <c r="D821" s="8">
        <v>3.3600000000000003</v>
      </c>
      <c r="E821" s="8">
        <v>3.23</v>
      </c>
      <c r="F821" s="10">
        <v>1028.7</v>
      </c>
      <c r="G821" s="5">
        <v>3.67</v>
      </c>
    </row>
    <row r="822" spans="1:7" x14ac:dyDescent="0.55000000000000004">
      <c r="A822" s="2">
        <v>38597</v>
      </c>
      <c r="B822" s="8">
        <v>144.30000000000001</v>
      </c>
      <c r="C822" s="8">
        <v>3.51</v>
      </c>
      <c r="D822" s="8">
        <v>3.38</v>
      </c>
      <c r="E822" s="8">
        <v>3.25</v>
      </c>
      <c r="F822" s="10">
        <v>1026.5</v>
      </c>
      <c r="G822" s="5">
        <v>3.68</v>
      </c>
    </row>
    <row r="823" spans="1:7" x14ac:dyDescent="0.55000000000000004">
      <c r="A823" s="2">
        <v>38604</v>
      </c>
      <c r="B823" s="8">
        <v>149.34</v>
      </c>
      <c r="C823" s="8">
        <v>3.58</v>
      </c>
      <c r="D823" s="8">
        <v>3.4050000000000002</v>
      </c>
      <c r="E823" s="8">
        <v>3.23</v>
      </c>
      <c r="F823" s="10">
        <v>1027.2</v>
      </c>
      <c r="G823" s="5">
        <v>3.74</v>
      </c>
    </row>
    <row r="824" spans="1:7" x14ac:dyDescent="0.55000000000000004">
      <c r="A824" s="2">
        <v>38611</v>
      </c>
      <c r="B824" s="8">
        <v>152.55000000000001</v>
      </c>
      <c r="C824" s="8">
        <v>3.7</v>
      </c>
      <c r="D824" s="8">
        <v>3.47</v>
      </c>
      <c r="E824" s="8">
        <v>3.24</v>
      </c>
      <c r="F824" s="10">
        <v>1027.8</v>
      </c>
      <c r="G824" s="5">
        <v>3.7962500000000001</v>
      </c>
    </row>
    <row r="825" spans="1:7" x14ac:dyDescent="0.55000000000000004">
      <c r="A825" s="2">
        <v>38618</v>
      </c>
      <c r="B825" s="8">
        <v>152.38999999999999</v>
      </c>
      <c r="C825" s="8">
        <v>3.83</v>
      </c>
      <c r="D825" s="8">
        <v>3.54</v>
      </c>
      <c r="E825" s="8">
        <v>3.25</v>
      </c>
      <c r="F825" s="10">
        <v>1031</v>
      </c>
      <c r="G825" s="5">
        <v>3.83</v>
      </c>
    </row>
    <row r="826" spans="1:7" x14ac:dyDescent="0.55000000000000004">
      <c r="A826" s="2">
        <v>38625</v>
      </c>
      <c r="B826" s="8">
        <v>157.55000000000001</v>
      </c>
      <c r="C826" s="8">
        <v>3.93</v>
      </c>
      <c r="D826" s="8">
        <v>3.605</v>
      </c>
      <c r="E826" s="8">
        <v>3.28</v>
      </c>
      <c r="F826" s="10">
        <v>1041.0999999999999</v>
      </c>
      <c r="G826" s="5">
        <v>3.86375</v>
      </c>
    </row>
    <row r="827" spans="1:7" x14ac:dyDescent="0.55000000000000004">
      <c r="A827" s="2">
        <v>38632</v>
      </c>
      <c r="B827" s="8">
        <v>154.4</v>
      </c>
      <c r="C827" s="8">
        <v>3.97</v>
      </c>
      <c r="D827" s="8">
        <v>3.58</v>
      </c>
      <c r="E827" s="8">
        <v>3.19</v>
      </c>
      <c r="F827" s="10">
        <v>1037.2</v>
      </c>
      <c r="G827" s="5">
        <v>3.94</v>
      </c>
    </row>
    <row r="828" spans="1:7" x14ac:dyDescent="0.55000000000000004">
      <c r="A828" s="2">
        <v>38639</v>
      </c>
      <c r="B828" s="8">
        <v>152.47999999999999</v>
      </c>
      <c r="C828" s="8">
        <v>3.92</v>
      </c>
      <c r="D828" s="8">
        <v>3.7050000000000001</v>
      </c>
      <c r="E828" s="8">
        <v>3.49</v>
      </c>
      <c r="F828" s="10">
        <v>1044.9000000000001</v>
      </c>
      <c r="G828" s="5">
        <v>3.98</v>
      </c>
    </row>
    <row r="829" spans="1:7" x14ac:dyDescent="0.55000000000000004">
      <c r="A829" s="2">
        <v>38646</v>
      </c>
      <c r="B829" s="8">
        <v>152.22</v>
      </c>
      <c r="C829" s="8">
        <v>3.87</v>
      </c>
      <c r="D829" s="8">
        <v>3.67</v>
      </c>
      <c r="E829" s="8">
        <v>3.47</v>
      </c>
      <c r="F829" s="10">
        <v>1057.9000000000001</v>
      </c>
      <c r="G829" s="5">
        <v>4.0374999999999996</v>
      </c>
    </row>
    <row r="830" spans="1:7" x14ac:dyDescent="0.55000000000000004">
      <c r="A830" s="2">
        <v>38653</v>
      </c>
      <c r="B830" s="8">
        <v>146.55000000000001</v>
      </c>
      <c r="C830" s="8">
        <v>3.91</v>
      </c>
      <c r="D830" s="8">
        <v>3.7</v>
      </c>
      <c r="E830" s="8">
        <v>3.49</v>
      </c>
      <c r="F830" s="10">
        <v>1042.3</v>
      </c>
      <c r="G830" s="5">
        <v>4.0887500000000001</v>
      </c>
    </row>
    <row r="831" spans="1:7" x14ac:dyDescent="0.55000000000000004">
      <c r="A831" s="2">
        <v>38660</v>
      </c>
      <c r="B831" s="8">
        <v>157.28</v>
      </c>
      <c r="C831" s="8">
        <v>3.96</v>
      </c>
      <c r="D831" s="8">
        <v>3.7050000000000001</v>
      </c>
      <c r="E831" s="8">
        <v>3.45</v>
      </c>
      <c r="F831" s="10">
        <v>1047.9000000000001</v>
      </c>
      <c r="G831" s="5">
        <v>4.09</v>
      </c>
    </row>
    <row r="832" spans="1:7" x14ac:dyDescent="0.55000000000000004">
      <c r="A832" s="2">
        <v>38667</v>
      </c>
      <c r="B832" s="8">
        <v>161.81</v>
      </c>
      <c r="C832" s="8">
        <v>3.95</v>
      </c>
      <c r="D832" s="8">
        <v>3.72</v>
      </c>
      <c r="E832" s="8">
        <v>3.49</v>
      </c>
      <c r="F832" s="10">
        <v>1041.4000000000001</v>
      </c>
      <c r="G832" s="5">
        <v>4.12</v>
      </c>
    </row>
    <row r="833" spans="1:7" x14ac:dyDescent="0.55000000000000004">
      <c r="A833" s="2">
        <v>38674</v>
      </c>
      <c r="B833" s="8">
        <v>163.74</v>
      </c>
      <c r="C833" s="8">
        <v>3.97</v>
      </c>
      <c r="D833" s="8">
        <v>3.7300000000000004</v>
      </c>
      <c r="E833" s="8">
        <v>3.49</v>
      </c>
      <c r="F833" s="10">
        <v>1036.2</v>
      </c>
      <c r="G833" s="5">
        <v>4.1656300000000002</v>
      </c>
    </row>
    <row r="834" spans="1:7" x14ac:dyDescent="0.55000000000000004">
      <c r="A834" s="2">
        <v>38681</v>
      </c>
      <c r="B834" s="8">
        <v>165.51</v>
      </c>
      <c r="C834" s="8">
        <v>3.95</v>
      </c>
      <c r="D834" s="8">
        <v>3.7250000000000001</v>
      </c>
      <c r="E834" s="8">
        <v>3.5</v>
      </c>
      <c r="F834" s="10">
        <v>1041.2</v>
      </c>
      <c r="G834" s="5">
        <v>4.21</v>
      </c>
    </row>
    <row r="835" spans="1:7" x14ac:dyDescent="0.55000000000000004">
      <c r="A835" s="2">
        <v>38688</v>
      </c>
      <c r="B835" s="8">
        <v>167.56</v>
      </c>
      <c r="C835" s="8">
        <v>3.95</v>
      </c>
      <c r="D835" s="8">
        <v>3.72</v>
      </c>
      <c r="E835" s="8">
        <v>3.49</v>
      </c>
      <c r="F835" s="10">
        <v>1038.4000000000001</v>
      </c>
      <c r="G835" s="5">
        <v>4.32</v>
      </c>
    </row>
    <row r="836" spans="1:7" x14ac:dyDescent="0.55000000000000004">
      <c r="A836" s="2">
        <v>38695</v>
      </c>
      <c r="B836" s="8">
        <v>169.16</v>
      </c>
      <c r="C836" s="8">
        <v>4.03</v>
      </c>
      <c r="D836" s="8">
        <v>3.88</v>
      </c>
      <c r="E836" s="8">
        <v>3.73</v>
      </c>
      <c r="F836" s="10">
        <v>1033.9000000000001</v>
      </c>
      <c r="G836" s="5">
        <v>4.3618800000000002</v>
      </c>
    </row>
    <row r="837" spans="1:7" x14ac:dyDescent="0.55000000000000004">
      <c r="A837" s="2">
        <v>38702</v>
      </c>
      <c r="B837" s="8">
        <v>169.45</v>
      </c>
      <c r="C837" s="8">
        <v>4.07</v>
      </c>
      <c r="D837" s="8">
        <v>3.9050000000000002</v>
      </c>
      <c r="E837" s="8">
        <v>3.74</v>
      </c>
      <c r="F837" s="10">
        <v>1016.2</v>
      </c>
      <c r="G837" s="5">
        <v>4.37</v>
      </c>
    </row>
    <row r="838" spans="1:7" x14ac:dyDescent="0.55000000000000004">
      <c r="A838" s="2">
        <v>38709</v>
      </c>
      <c r="B838" s="8">
        <v>175.11</v>
      </c>
      <c r="C838" s="8">
        <v>4.07</v>
      </c>
      <c r="D838" s="8">
        <v>3.9050000000000002</v>
      </c>
      <c r="E838" s="8">
        <v>3.74</v>
      </c>
      <c r="F838" s="10">
        <v>1013.6</v>
      </c>
      <c r="G838" s="5">
        <v>4.38</v>
      </c>
    </row>
    <row r="839" spans="1:7" x14ac:dyDescent="0.55000000000000004">
      <c r="A839" s="2">
        <v>38715</v>
      </c>
      <c r="B839" s="8">
        <v>177.43</v>
      </c>
      <c r="C839" s="8">
        <v>4.09</v>
      </c>
      <c r="D839" s="8">
        <v>3.92</v>
      </c>
      <c r="E839" s="8">
        <v>3.75</v>
      </c>
      <c r="F839" s="10">
        <v>1011.6</v>
      </c>
      <c r="G839" s="5">
        <v>4.3849999999999998</v>
      </c>
    </row>
    <row r="840" spans="1:7" x14ac:dyDescent="0.55000000000000004">
      <c r="A840" s="2">
        <v>38723</v>
      </c>
      <c r="B840" s="8">
        <v>180.87</v>
      </c>
      <c r="C840" s="8">
        <v>4.1399999999999997</v>
      </c>
      <c r="D840" s="8">
        <v>3.915</v>
      </c>
      <c r="E840" s="8">
        <v>3.69</v>
      </c>
      <c r="F840" s="10">
        <v>988.1</v>
      </c>
      <c r="G840" s="5">
        <v>4.42</v>
      </c>
    </row>
    <row r="841" spans="1:7" x14ac:dyDescent="0.55000000000000004">
      <c r="A841" s="2">
        <v>38730</v>
      </c>
      <c r="B841" s="8">
        <v>181.71</v>
      </c>
      <c r="C841" s="8">
        <v>4.16</v>
      </c>
      <c r="D841" s="8">
        <v>3.9450000000000003</v>
      </c>
      <c r="E841" s="8">
        <v>3.73</v>
      </c>
      <c r="F841" s="10">
        <v>987.8</v>
      </c>
      <c r="G841" s="5">
        <v>4.47</v>
      </c>
    </row>
    <row r="842" spans="1:7" x14ac:dyDescent="0.55000000000000004">
      <c r="A842" s="2">
        <v>38737</v>
      </c>
      <c r="B842" s="8">
        <v>170.6</v>
      </c>
      <c r="C842" s="8">
        <v>4.16</v>
      </c>
      <c r="D842" s="8">
        <v>3.9400000000000004</v>
      </c>
      <c r="E842" s="8">
        <v>3.72</v>
      </c>
      <c r="F842" s="10">
        <v>986.7</v>
      </c>
      <c r="G842" s="5">
        <v>4.51938</v>
      </c>
    </row>
    <row r="843" spans="1:7" x14ac:dyDescent="0.55000000000000004">
      <c r="A843" s="2">
        <v>38744</v>
      </c>
      <c r="B843" s="8">
        <v>178.64</v>
      </c>
      <c r="C843" s="8">
        <v>4.16</v>
      </c>
      <c r="D843" s="8">
        <v>3.9550000000000001</v>
      </c>
      <c r="E843" s="8">
        <v>3.75</v>
      </c>
      <c r="F843" s="10">
        <v>970.8</v>
      </c>
      <c r="G843" s="5">
        <v>4.56813</v>
      </c>
    </row>
    <row r="844" spans="1:7" x14ac:dyDescent="0.55000000000000004">
      <c r="A844" s="2">
        <v>38751</v>
      </c>
      <c r="B844" s="8">
        <v>172.67</v>
      </c>
      <c r="C844" s="8">
        <v>4.22</v>
      </c>
      <c r="D844" s="8">
        <v>3.9749999999999996</v>
      </c>
      <c r="E844" s="8">
        <v>3.73</v>
      </c>
      <c r="F844" s="10">
        <v>970.3</v>
      </c>
      <c r="G844" s="5">
        <v>4.57</v>
      </c>
    </row>
    <row r="845" spans="1:7" x14ac:dyDescent="0.55000000000000004">
      <c r="A845" s="2">
        <v>38758</v>
      </c>
      <c r="B845" s="8">
        <v>172.68</v>
      </c>
      <c r="C845" s="8">
        <v>4.26</v>
      </c>
      <c r="D845" s="8">
        <v>4.125</v>
      </c>
      <c r="E845" s="8">
        <v>3.99</v>
      </c>
      <c r="F845" s="10">
        <v>967.8</v>
      </c>
      <c r="G845" s="5">
        <v>4.57</v>
      </c>
    </row>
    <row r="846" spans="1:7" x14ac:dyDescent="0.55000000000000004">
      <c r="A846" s="2">
        <v>38765</v>
      </c>
      <c r="B846" s="8">
        <v>172.4</v>
      </c>
      <c r="C846" s="8">
        <v>4.26</v>
      </c>
      <c r="D846" s="8">
        <v>4.12</v>
      </c>
      <c r="E846" s="8">
        <v>3.98</v>
      </c>
      <c r="F846" s="10">
        <v>972.8</v>
      </c>
      <c r="G846" s="5">
        <v>4.57</v>
      </c>
    </row>
    <row r="847" spans="1:7" x14ac:dyDescent="0.55000000000000004">
      <c r="A847" s="2">
        <v>38772</v>
      </c>
      <c r="B847" s="8">
        <v>176.96</v>
      </c>
      <c r="C847" s="8">
        <v>4.26</v>
      </c>
      <c r="D847" s="8">
        <v>4.125</v>
      </c>
      <c r="E847" s="8">
        <v>3.99</v>
      </c>
      <c r="F847" s="10">
        <v>966.4</v>
      </c>
      <c r="G847" s="5">
        <v>4.6050000000000004</v>
      </c>
    </row>
    <row r="848" spans="1:7" x14ac:dyDescent="0.55000000000000004">
      <c r="A848" s="2">
        <v>38779</v>
      </c>
      <c r="B848" s="8">
        <v>171.67</v>
      </c>
      <c r="C848" s="8">
        <v>4.26</v>
      </c>
      <c r="D848" s="8">
        <v>4.12</v>
      </c>
      <c r="E848" s="8">
        <v>3.98</v>
      </c>
      <c r="F848" s="10">
        <v>971.4</v>
      </c>
      <c r="G848" s="5">
        <v>4.67</v>
      </c>
    </row>
    <row r="849" spans="1:7" x14ac:dyDescent="0.55000000000000004">
      <c r="A849" s="2">
        <v>38786</v>
      </c>
      <c r="B849" s="8">
        <v>170.37</v>
      </c>
      <c r="C849" s="8">
        <v>4.2699999999999996</v>
      </c>
      <c r="D849" s="8">
        <v>4.125</v>
      </c>
      <c r="E849" s="8">
        <v>3.98</v>
      </c>
      <c r="F849" s="10">
        <v>980.2</v>
      </c>
      <c r="G849" s="5">
        <v>4.74</v>
      </c>
    </row>
    <row r="850" spans="1:7" x14ac:dyDescent="0.55000000000000004">
      <c r="A850" s="2">
        <v>38793</v>
      </c>
      <c r="B850" s="8">
        <v>173.48</v>
      </c>
      <c r="C850" s="8">
        <v>4.2699999999999996</v>
      </c>
      <c r="D850" s="8">
        <v>4.12</v>
      </c>
      <c r="E850" s="8">
        <v>3.97</v>
      </c>
      <c r="F850" s="10">
        <v>971.2</v>
      </c>
      <c r="G850" s="5">
        <v>4.78</v>
      </c>
    </row>
    <row r="851" spans="1:7" x14ac:dyDescent="0.55000000000000004">
      <c r="A851" s="2">
        <v>38800</v>
      </c>
      <c r="B851" s="8">
        <v>170.86</v>
      </c>
      <c r="C851" s="8">
        <v>4.2699999999999996</v>
      </c>
      <c r="D851" s="8">
        <v>4.12</v>
      </c>
      <c r="E851" s="8">
        <v>3.97</v>
      </c>
      <c r="F851" s="10">
        <v>979.1</v>
      </c>
      <c r="G851" s="5">
        <v>4.8206300000000004</v>
      </c>
    </row>
    <row r="852" spans="1:7" x14ac:dyDescent="0.55000000000000004">
      <c r="A852" s="2">
        <v>38807</v>
      </c>
      <c r="B852" s="8">
        <v>176.21</v>
      </c>
      <c r="C852" s="8">
        <v>4.2699999999999996</v>
      </c>
      <c r="D852" s="8">
        <v>4.12</v>
      </c>
      <c r="E852" s="8">
        <v>3.97</v>
      </c>
      <c r="F852" s="10">
        <v>971.6</v>
      </c>
      <c r="G852" s="5">
        <v>4.8293799999999996</v>
      </c>
    </row>
    <row r="853" spans="1:7" x14ac:dyDescent="0.55000000000000004">
      <c r="A853" s="2">
        <v>38814</v>
      </c>
      <c r="B853" s="8">
        <v>181.97</v>
      </c>
      <c r="C853" s="8">
        <v>4.29</v>
      </c>
      <c r="D853" s="8">
        <v>4.1050000000000004</v>
      </c>
      <c r="E853" s="8">
        <v>3.92</v>
      </c>
      <c r="F853" s="10">
        <v>953.4</v>
      </c>
      <c r="G853" s="5">
        <v>4.8518800000000004</v>
      </c>
    </row>
    <row r="854" spans="1:7" x14ac:dyDescent="0.55000000000000004">
      <c r="A854" s="2">
        <v>38821</v>
      </c>
      <c r="B854" s="8">
        <v>185.67</v>
      </c>
      <c r="C854" s="8">
        <v>4.3600000000000003</v>
      </c>
      <c r="D854" s="8">
        <v>4.16</v>
      </c>
      <c r="E854" s="8">
        <v>3.96</v>
      </c>
      <c r="F854" s="10">
        <v>958.4</v>
      </c>
      <c r="G854" s="5">
        <v>4.91</v>
      </c>
    </row>
    <row r="855" spans="1:7" x14ac:dyDescent="0.55000000000000004">
      <c r="A855" s="2">
        <v>38828</v>
      </c>
      <c r="B855" s="8">
        <v>188.2</v>
      </c>
      <c r="C855" s="8">
        <v>4.3600000000000003</v>
      </c>
      <c r="D855" s="8">
        <v>4.18</v>
      </c>
      <c r="E855" s="8">
        <v>4</v>
      </c>
      <c r="F855" s="10">
        <v>948.6</v>
      </c>
      <c r="G855" s="5">
        <v>4.9593800000000003</v>
      </c>
    </row>
    <row r="856" spans="1:7" x14ac:dyDescent="0.55000000000000004">
      <c r="A856" s="2">
        <v>38835</v>
      </c>
      <c r="B856" s="8">
        <v>184.1</v>
      </c>
      <c r="C856" s="8">
        <v>4.3600000000000003</v>
      </c>
      <c r="D856" s="8">
        <v>4.165</v>
      </c>
      <c r="E856" s="8">
        <v>3.97</v>
      </c>
      <c r="F856" s="10">
        <v>943.4</v>
      </c>
      <c r="G856" s="5">
        <v>5.04</v>
      </c>
    </row>
    <row r="857" spans="1:7" x14ac:dyDescent="0.55000000000000004">
      <c r="A857" s="2">
        <v>38841</v>
      </c>
      <c r="B857" s="8">
        <v>186.98</v>
      </c>
      <c r="C857" s="8">
        <v>4.3600000000000003</v>
      </c>
      <c r="D857" s="8">
        <v>4.1500000000000004</v>
      </c>
      <c r="E857" s="8">
        <v>3.94</v>
      </c>
      <c r="F857" s="10">
        <v>939.6</v>
      </c>
      <c r="G857" s="5">
        <v>5.0691300000000004</v>
      </c>
    </row>
    <row r="858" spans="1:7" x14ac:dyDescent="0.55000000000000004">
      <c r="A858" s="2">
        <v>38849</v>
      </c>
      <c r="B858" s="8">
        <v>187.27</v>
      </c>
      <c r="C858" s="8">
        <v>4.3600000000000003</v>
      </c>
      <c r="D858" s="8">
        <v>4.16</v>
      </c>
      <c r="E858" s="8">
        <v>3.96</v>
      </c>
      <c r="F858" s="10">
        <v>932.7</v>
      </c>
      <c r="G858" s="5">
        <v>5.0806300000000002</v>
      </c>
    </row>
    <row r="859" spans="1:7" x14ac:dyDescent="0.55000000000000004">
      <c r="A859" s="2">
        <v>38856</v>
      </c>
      <c r="B859" s="8">
        <v>177.94</v>
      </c>
      <c r="C859" s="8">
        <v>4.3600000000000003</v>
      </c>
      <c r="D859" s="8">
        <v>4.1500000000000004</v>
      </c>
      <c r="E859" s="8">
        <v>3.94</v>
      </c>
      <c r="F859" s="10">
        <v>946.3</v>
      </c>
      <c r="G859" s="5">
        <v>5.08</v>
      </c>
    </row>
    <row r="860" spans="1:7" x14ac:dyDescent="0.55000000000000004">
      <c r="A860" s="2">
        <v>38863</v>
      </c>
      <c r="B860" s="8">
        <v>171.83</v>
      </c>
      <c r="C860" s="8">
        <v>4.3600000000000003</v>
      </c>
      <c r="D860" s="8">
        <v>4.1550000000000002</v>
      </c>
      <c r="E860" s="8">
        <v>3.95</v>
      </c>
      <c r="F860" s="10">
        <v>945.6</v>
      </c>
      <c r="G860" s="5">
        <v>5.0925000000000002</v>
      </c>
    </row>
    <row r="861" spans="1:7" x14ac:dyDescent="0.55000000000000004">
      <c r="A861" s="2">
        <v>38870</v>
      </c>
      <c r="B861" s="8">
        <v>169.85</v>
      </c>
      <c r="C861" s="8">
        <v>4.3600000000000003</v>
      </c>
      <c r="D861" s="8">
        <v>4.1550000000000002</v>
      </c>
      <c r="E861" s="8">
        <v>3.95</v>
      </c>
      <c r="F861" s="10">
        <v>948</v>
      </c>
      <c r="G861" s="5">
        <v>5.1375000000000002</v>
      </c>
    </row>
    <row r="862" spans="1:7" x14ac:dyDescent="0.55000000000000004">
      <c r="A862" s="2">
        <v>38877</v>
      </c>
      <c r="B862" s="8">
        <v>159.61000000000001</v>
      </c>
      <c r="C862" s="8">
        <v>4.41</v>
      </c>
      <c r="D862" s="8">
        <v>4.3049999999999997</v>
      </c>
      <c r="E862" s="8">
        <v>4.2</v>
      </c>
      <c r="F862" s="10">
        <v>954.4</v>
      </c>
      <c r="G862" s="5">
        <v>5.1762499999999996</v>
      </c>
    </row>
    <row r="863" spans="1:7" x14ac:dyDescent="0.55000000000000004">
      <c r="A863" s="2">
        <v>38884</v>
      </c>
      <c r="B863" s="8">
        <v>163.05000000000001</v>
      </c>
      <c r="C863" s="8">
        <v>4.4400000000000004</v>
      </c>
      <c r="D863" s="8">
        <v>4.3150000000000004</v>
      </c>
      <c r="E863" s="8">
        <v>4.1900000000000004</v>
      </c>
      <c r="F863" s="10">
        <v>956</v>
      </c>
      <c r="G863" s="5">
        <v>5.2668799999999996</v>
      </c>
    </row>
    <row r="864" spans="1:7" x14ac:dyDescent="0.55000000000000004">
      <c r="A864" s="2">
        <v>38891</v>
      </c>
      <c r="B864" s="8">
        <v>158.88</v>
      </c>
      <c r="C864" s="8">
        <v>4.55</v>
      </c>
      <c r="D864" s="8">
        <v>4.375</v>
      </c>
      <c r="E864" s="8">
        <v>4.2</v>
      </c>
      <c r="F864" s="10">
        <v>956</v>
      </c>
      <c r="G864" s="5">
        <v>5.335</v>
      </c>
    </row>
    <row r="865" spans="1:7" x14ac:dyDescent="0.55000000000000004">
      <c r="A865" s="2">
        <v>38898</v>
      </c>
      <c r="B865" s="8">
        <v>167.45</v>
      </c>
      <c r="C865" s="8">
        <v>4.59</v>
      </c>
      <c r="D865" s="8">
        <v>4.4000000000000004</v>
      </c>
      <c r="E865" s="8">
        <v>4.21</v>
      </c>
      <c r="F865" s="10">
        <v>948.9</v>
      </c>
      <c r="G865" s="5">
        <v>5.3343800000000003</v>
      </c>
    </row>
    <row r="866" spans="1:7" x14ac:dyDescent="0.55000000000000004">
      <c r="A866" s="2">
        <v>38905</v>
      </c>
      <c r="B866" s="8">
        <v>164.7</v>
      </c>
      <c r="C866" s="8">
        <v>4.5999999999999996</v>
      </c>
      <c r="D866" s="8">
        <v>4.3949999999999996</v>
      </c>
      <c r="E866" s="8">
        <v>4.1900000000000004</v>
      </c>
      <c r="F866" s="10">
        <v>947.9</v>
      </c>
      <c r="G866" s="5">
        <v>5.34938</v>
      </c>
    </row>
    <row r="867" spans="1:7" x14ac:dyDescent="0.55000000000000004">
      <c r="A867" s="2">
        <v>38912</v>
      </c>
      <c r="B867" s="8">
        <v>162.33000000000001</v>
      </c>
      <c r="C867" s="8">
        <v>4.6399999999999997</v>
      </c>
      <c r="D867" s="8">
        <v>4.4249999999999998</v>
      </c>
      <c r="E867" s="8">
        <v>4.21</v>
      </c>
      <c r="F867" s="10">
        <v>953.8</v>
      </c>
      <c r="G867" s="5">
        <v>5.3687500000000004</v>
      </c>
    </row>
    <row r="868" spans="1:7" x14ac:dyDescent="0.55000000000000004">
      <c r="A868" s="2">
        <v>38919</v>
      </c>
      <c r="B868" s="8">
        <v>165</v>
      </c>
      <c r="C868" s="8">
        <v>4.6399999999999997</v>
      </c>
      <c r="D868" s="8">
        <v>4.4399999999999995</v>
      </c>
      <c r="E868" s="8">
        <v>4.24</v>
      </c>
      <c r="F868" s="10">
        <v>950</v>
      </c>
      <c r="G868" s="5">
        <v>5.3849999999999998</v>
      </c>
    </row>
    <row r="869" spans="1:7" x14ac:dyDescent="0.55000000000000004">
      <c r="A869" s="2">
        <v>38926</v>
      </c>
      <c r="B869" s="8">
        <v>168.54</v>
      </c>
      <c r="C869" s="8">
        <v>4.6399999999999997</v>
      </c>
      <c r="D869" s="8">
        <v>4.43</v>
      </c>
      <c r="E869" s="8">
        <v>4.22</v>
      </c>
      <c r="F869" s="10">
        <v>953.9</v>
      </c>
      <c r="G869" s="5">
        <v>5.4018800000000002</v>
      </c>
    </row>
    <row r="870" spans="1:7" x14ac:dyDescent="0.55000000000000004">
      <c r="A870" s="2">
        <v>38933</v>
      </c>
      <c r="B870" s="8">
        <v>169.68</v>
      </c>
      <c r="C870" s="8">
        <v>4.6399999999999997</v>
      </c>
      <c r="D870" s="8">
        <v>4.4649999999999999</v>
      </c>
      <c r="E870" s="8">
        <v>4.29</v>
      </c>
      <c r="F870" s="10">
        <v>964.8</v>
      </c>
      <c r="G870" s="5">
        <v>5.42</v>
      </c>
    </row>
    <row r="871" spans="1:7" x14ac:dyDescent="0.55000000000000004">
      <c r="A871" s="2">
        <v>38940</v>
      </c>
      <c r="B871" s="8">
        <v>167.65</v>
      </c>
      <c r="C871" s="8">
        <v>4.7</v>
      </c>
      <c r="D871" s="8">
        <v>4.5999999999999996</v>
      </c>
      <c r="E871" s="8">
        <v>4.5</v>
      </c>
      <c r="F871" s="10">
        <v>961.8</v>
      </c>
      <c r="G871" s="5">
        <v>5.33</v>
      </c>
    </row>
    <row r="872" spans="1:7" x14ac:dyDescent="0.55000000000000004">
      <c r="A872" s="2">
        <v>38947</v>
      </c>
      <c r="B872" s="8">
        <v>173.17</v>
      </c>
      <c r="C872" s="8">
        <v>4.7</v>
      </c>
      <c r="D872" s="8">
        <v>4.59</v>
      </c>
      <c r="E872" s="8">
        <v>4.4800000000000004</v>
      </c>
      <c r="F872" s="10">
        <v>958.6</v>
      </c>
      <c r="G872" s="5">
        <v>5.3256300000000003</v>
      </c>
    </row>
    <row r="873" spans="1:7" x14ac:dyDescent="0.55000000000000004">
      <c r="A873" s="2">
        <v>38954</v>
      </c>
      <c r="B873" s="8">
        <v>172.92</v>
      </c>
      <c r="C873" s="8">
        <v>4.6900000000000004</v>
      </c>
      <c r="D873" s="8">
        <v>4.59</v>
      </c>
      <c r="E873" s="8">
        <v>4.49</v>
      </c>
      <c r="F873" s="10">
        <v>961.9</v>
      </c>
      <c r="G873" s="5">
        <v>5.33</v>
      </c>
    </row>
    <row r="874" spans="1:7" x14ac:dyDescent="0.55000000000000004">
      <c r="A874" s="2">
        <v>38961</v>
      </c>
      <c r="B874" s="8">
        <v>175.99</v>
      </c>
      <c r="C874" s="8">
        <v>4.68</v>
      </c>
      <c r="D874" s="8">
        <v>4.58</v>
      </c>
      <c r="E874" s="8">
        <v>4.4800000000000004</v>
      </c>
      <c r="F874" s="10">
        <v>960.5</v>
      </c>
      <c r="G874" s="5">
        <v>5.33</v>
      </c>
    </row>
    <row r="875" spans="1:7" x14ac:dyDescent="0.55000000000000004">
      <c r="A875" s="2">
        <v>38968</v>
      </c>
      <c r="B875" s="8">
        <v>175.78</v>
      </c>
      <c r="C875" s="8">
        <v>4.6500000000000004</v>
      </c>
      <c r="D875" s="8">
        <v>4.5650000000000004</v>
      </c>
      <c r="E875" s="8">
        <v>4.4800000000000004</v>
      </c>
      <c r="F875" s="10">
        <v>956.3</v>
      </c>
      <c r="G875" s="5">
        <v>5.33</v>
      </c>
    </row>
    <row r="876" spans="1:7" x14ac:dyDescent="0.55000000000000004">
      <c r="A876" s="2">
        <v>38975</v>
      </c>
      <c r="B876" s="8">
        <v>176.51</v>
      </c>
      <c r="C876" s="8">
        <v>4.63</v>
      </c>
      <c r="D876" s="8">
        <v>4.55</v>
      </c>
      <c r="E876" s="8">
        <v>4.47</v>
      </c>
      <c r="F876" s="10">
        <v>956.3</v>
      </c>
      <c r="G876" s="5">
        <v>5.33</v>
      </c>
    </row>
    <row r="877" spans="1:7" x14ac:dyDescent="0.55000000000000004">
      <c r="A877" s="2">
        <v>38982</v>
      </c>
      <c r="B877" s="8">
        <v>175</v>
      </c>
      <c r="C877" s="8">
        <v>4.63</v>
      </c>
      <c r="D877" s="8">
        <v>4.54</v>
      </c>
      <c r="E877" s="8">
        <v>4.45</v>
      </c>
      <c r="F877" s="10">
        <v>946.8</v>
      </c>
      <c r="G877" s="5">
        <v>5.3262499999999999</v>
      </c>
    </row>
    <row r="878" spans="1:7" x14ac:dyDescent="0.55000000000000004">
      <c r="A878" s="2">
        <v>38989</v>
      </c>
      <c r="B878" s="8">
        <v>178.05</v>
      </c>
      <c r="C878" s="8">
        <v>4.59</v>
      </c>
      <c r="D878" s="8">
        <v>4.5350000000000001</v>
      </c>
      <c r="E878" s="8">
        <v>4.4800000000000004</v>
      </c>
      <c r="F878" s="10">
        <v>946.2</v>
      </c>
      <c r="G878" s="5">
        <v>5.3218800000000002</v>
      </c>
    </row>
    <row r="879" spans="1:7" x14ac:dyDescent="0.55000000000000004">
      <c r="A879" s="2">
        <v>38994</v>
      </c>
      <c r="B879" s="8">
        <v>175.48</v>
      </c>
      <c r="C879" s="8">
        <v>4.58</v>
      </c>
      <c r="D879" s="8">
        <v>4.51</v>
      </c>
      <c r="E879" s="8">
        <v>4.4400000000000004</v>
      </c>
      <c r="F879" s="10">
        <v>949.1</v>
      </c>
      <c r="G879" s="5">
        <v>5.32</v>
      </c>
    </row>
    <row r="880" spans="1:7" x14ac:dyDescent="0.55000000000000004">
      <c r="A880" s="2">
        <v>39003</v>
      </c>
      <c r="B880" s="8">
        <v>175.42</v>
      </c>
      <c r="C880" s="8">
        <v>4.57</v>
      </c>
      <c r="D880" s="8">
        <v>4.5250000000000004</v>
      </c>
      <c r="E880" s="8">
        <v>4.4800000000000004</v>
      </c>
      <c r="F880" s="10">
        <v>955.2</v>
      </c>
      <c r="G880" s="5">
        <v>5.32</v>
      </c>
    </row>
    <row r="881" spans="1:7" x14ac:dyDescent="0.55000000000000004">
      <c r="A881" s="2">
        <v>39010</v>
      </c>
      <c r="B881" s="8">
        <v>177.35</v>
      </c>
      <c r="C881" s="8">
        <v>4.57</v>
      </c>
      <c r="D881" s="8">
        <v>4.5199999999999996</v>
      </c>
      <c r="E881" s="8">
        <v>4.47</v>
      </c>
      <c r="F881" s="10">
        <v>957.3</v>
      </c>
      <c r="G881" s="5">
        <v>5.32</v>
      </c>
    </row>
    <row r="882" spans="1:7" x14ac:dyDescent="0.55000000000000004">
      <c r="A882" s="2">
        <v>39017</v>
      </c>
      <c r="B882" s="8">
        <v>177.85</v>
      </c>
      <c r="C882" s="8">
        <v>4.57</v>
      </c>
      <c r="D882" s="8">
        <v>4.5199999999999996</v>
      </c>
      <c r="E882" s="8">
        <v>4.47</v>
      </c>
      <c r="F882" s="10">
        <v>947.3</v>
      </c>
      <c r="G882" s="5">
        <v>5.32</v>
      </c>
    </row>
    <row r="883" spans="1:7" x14ac:dyDescent="0.55000000000000004">
      <c r="A883" s="2">
        <v>39024</v>
      </c>
      <c r="B883" s="8">
        <v>179.14</v>
      </c>
      <c r="C883" s="8">
        <v>4.58</v>
      </c>
      <c r="D883" s="8">
        <v>4.5250000000000004</v>
      </c>
      <c r="E883" s="8">
        <v>4.47</v>
      </c>
      <c r="F883" s="10">
        <v>937.3</v>
      </c>
      <c r="G883" s="5">
        <v>5.32</v>
      </c>
    </row>
    <row r="884" spans="1:7" x14ac:dyDescent="0.55000000000000004">
      <c r="A884" s="2">
        <v>39031</v>
      </c>
      <c r="B884" s="8">
        <v>180.78</v>
      </c>
      <c r="C884" s="8">
        <v>4.59</v>
      </c>
      <c r="D884" s="8">
        <v>4.5299999999999994</v>
      </c>
      <c r="E884" s="8">
        <v>4.47</v>
      </c>
      <c r="F884" s="10">
        <v>934.1</v>
      </c>
      <c r="G884" s="5">
        <v>5.32</v>
      </c>
    </row>
    <row r="885" spans="1:7" x14ac:dyDescent="0.55000000000000004">
      <c r="A885" s="2">
        <v>39038</v>
      </c>
      <c r="B885" s="8">
        <v>182.94</v>
      </c>
      <c r="C885" s="8">
        <v>4.5999999999999996</v>
      </c>
      <c r="D885" s="8">
        <v>4.5350000000000001</v>
      </c>
      <c r="E885" s="8">
        <v>4.47</v>
      </c>
      <c r="F885" s="10">
        <v>938.9</v>
      </c>
      <c r="G885" s="5">
        <v>5.32</v>
      </c>
    </row>
    <row r="886" spans="1:7" x14ac:dyDescent="0.55000000000000004">
      <c r="A886" s="2">
        <v>39045</v>
      </c>
      <c r="B886" s="8">
        <v>183.91</v>
      </c>
      <c r="C886" s="8">
        <v>4.62</v>
      </c>
      <c r="D886" s="8">
        <v>4.5449999999999999</v>
      </c>
      <c r="E886" s="8">
        <v>4.47</v>
      </c>
      <c r="F886" s="10">
        <v>932</v>
      </c>
      <c r="G886" s="5">
        <v>5.32</v>
      </c>
    </row>
    <row r="887" spans="1:7" x14ac:dyDescent="0.55000000000000004">
      <c r="A887" s="2">
        <v>39052</v>
      </c>
      <c r="B887" s="8">
        <v>185.28</v>
      </c>
      <c r="C887" s="8">
        <v>4.7</v>
      </c>
      <c r="D887" s="8">
        <v>4.585</v>
      </c>
      <c r="E887" s="8">
        <v>4.47</v>
      </c>
      <c r="F887" s="10">
        <v>928.6</v>
      </c>
      <c r="G887" s="5">
        <v>5.35</v>
      </c>
    </row>
    <row r="888" spans="1:7" x14ac:dyDescent="0.55000000000000004">
      <c r="A888" s="2">
        <v>39059</v>
      </c>
      <c r="B888" s="8">
        <v>179.49</v>
      </c>
      <c r="C888" s="8">
        <v>4.71</v>
      </c>
      <c r="D888" s="8">
        <v>4.585</v>
      </c>
      <c r="E888" s="8">
        <v>4.46</v>
      </c>
      <c r="F888" s="10">
        <v>920.3</v>
      </c>
      <c r="G888" s="5">
        <v>5.35</v>
      </c>
    </row>
    <row r="889" spans="1:7" x14ac:dyDescent="0.55000000000000004">
      <c r="A889" s="2">
        <v>39066</v>
      </c>
      <c r="B889" s="8">
        <v>183.82</v>
      </c>
      <c r="C889" s="8">
        <v>4.74</v>
      </c>
      <c r="D889" s="8">
        <v>4.6100000000000003</v>
      </c>
      <c r="E889" s="8">
        <v>4.4800000000000004</v>
      </c>
      <c r="F889" s="10">
        <v>923.2</v>
      </c>
      <c r="G889" s="5">
        <v>5.35</v>
      </c>
    </row>
    <row r="890" spans="1:7" x14ac:dyDescent="0.55000000000000004">
      <c r="A890" s="2">
        <v>39073</v>
      </c>
      <c r="B890" s="8">
        <v>185.98</v>
      </c>
      <c r="C890" s="8">
        <v>4.8</v>
      </c>
      <c r="D890" s="8">
        <v>4.6549999999999994</v>
      </c>
      <c r="E890" s="8">
        <v>4.51</v>
      </c>
      <c r="F890" s="10">
        <v>928.3</v>
      </c>
      <c r="G890" s="5">
        <v>5.35</v>
      </c>
    </row>
    <row r="891" spans="1:7" x14ac:dyDescent="0.55000000000000004">
      <c r="A891" s="2">
        <v>39079</v>
      </c>
      <c r="B891" s="8">
        <v>185.39</v>
      </c>
      <c r="C891" s="8">
        <v>4.8499999999999996</v>
      </c>
      <c r="D891" s="8">
        <v>4.7149999999999999</v>
      </c>
      <c r="E891" s="8">
        <v>4.58</v>
      </c>
      <c r="F891" s="10">
        <v>929.8</v>
      </c>
      <c r="G891" s="5">
        <v>5.3256300000000003</v>
      </c>
    </row>
    <row r="892" spans="1:7" x14ac:dyDescent="0.55000000000000004">
      <c r="A892" s="2">
        <v>39087</v>
      </c>
      <c r="B892" s="8">
        <v>179.1</v>
      </c>
      <c r="C892" s="8">
        <v>4.87</v>
      </c>
      <c r="D892" s="8">
        <v>4.7699999999999996</v>
      </c>
      <c r="E892" s="8">
        <v>4.67</v>
      </c>
      <c r="F892" s="10">
        <v>934.2</v>
      </c>
      <c r="G892" s="5">
        <v>5.32</v>
      </c>
    </row>
    <row r="893" spans="1:7" x14ac:dyDescent="0.55000000000000004">
      <c r="A893" s="2">
        <v>39094</v>
      </c>
      <c r="B893" s="8">
        <v>179.36</v>
      </c>
      <c r="C893" s="8">
        <v>4.92</v>
      </c>
      <c r="D893" s="8">
        <v>4.7799999999999994</v>
      </c>
      <c r="E893" s="8">
        <v>4.6399999999999997</v>
      </c>
      <c r="F893" s="10">
        <v>940</v>
      </c>
      <c r="G893" s="5">
        <v>5.32</v>
      </c>
    </row>
    <row r="894" spans="1:7" x14ac:dyDescent="0.55000000000000004">
      <c r="A894" s="2">
        <v>39101</v>
      </c>
      <c r="B894" s="8">
        <v>176.23</v>
      </c>
      <c r="C894" s="8">
        <v>4.9400000000000004</v>
      </c>
      <c r="D894" s="8">
        <v>4.76</v>
      </c>
      <c r="E894" s="8">
        <v>4.58</v>
      </c>
      <c r="F894" s="10">
        <v>936.3</v>
      </c>
      <c r="G894" s="5">
        <v>5.32</v>
      </c>
    </row>
    <row r="895" spans="1:7" x14ac:dyDescent="0.55000000000000004">
      <c r="A895" s="2">
        <v>39108</v>
      </c>
      <c r="B895" s="8">
        <v>177.58</v>
      </c>
      <c r="C895" s="8">
        <v>4.95</v>
      </c>
      <c r="D895" s="8">
        <v>4.8250000000000002</v>
      </c>
      <c r="E895" s="8">
        <v>4.7</v>
      </c>
      <c r="F895" s="10">
        <v>940.5</v>
      </c>
      <c r="G895" s="5">
        <v>5.32</v>
      </c>
    </row>
    <row r="896" spans="1:7" x14ac:dyDescent="0.55000000000000004">
      <c r="A896" s="2">
        <v>39115</v>
      </c>
      <c r="B896" s="8">
        <v>183.2</v>
      </c>
      <c r="C896" s="8">
        <v>4.96</v>
      </c>
      <c r="D896" s="8">
        <v>4.7750000000000004</v>
      </c>
      <c r="E896" s="8">
        <v>4.59</v>
      </c>
      <c r="F896" s="10">
        <v>937.2</v>
      </c>
      <c r="G896" s="5">
        <v>5.32</v>
      </c>
    </row>
    <row r="897" spans="1:7" x14ac:dyDescent="0.55000000000000004">
      <c r="A897" s="2">
        <v>39122</v>
      </c>
      <c r="B897" s="8">
        <v>184.72</v>
      </c>
      <c r="C897" s="8">
        <v>4.95</v>
      </c>
      <c r="D897" s="8">
        <v>4.75</v>
      </c>
      <c r="E897" s="8">
        <v>4.55</v>
      </c>
      <c r="F897" s="10">
        <v>934.6</v>
      </c>
      <c r="G897" s="5">
        <v>5.32</v>
      </c>
    </row>
    <row r="898" spans="1:7" x14ac:dyDescent="0.55000000000000004">
      <c r="A898" s="2">
        <v>39129</v>
      </c>
      <c r="B898" s="8">
        <v>187.57</v>
      </c>
      <c r="C898" s="8">
        <v>4.9400000000000004</v>
      </c>
      <c r="D898" s="8">
        <v>4.8949999999999996</v>
      </c>
      <c r="E898" s="8">
        <v>4.8499999999999996</v>
      </c>
      <c r="F898" s="10">
        <v>936.4</v>
      </c>
      <c r="G898" s="5">
        <v>5.32</v>
      </c>
    </row>
    <row r="899" spans="1:7" x14ac:dyDescent="0.55000000000000004">
      <c r="A899" s="2">
        <v>39136</v>
      </c>
      <c r="B899" s="8">
        <v>190.19</v>
      </c>
      <c r="C899" s="8">
        <v>4.9400000000000004</v>
      </c>
      <c r="D899" s="8">
        <v>4.75</v>
      </c>
      <c r="E899" s="8">
        <v>4.5599999999999996</v>
      </c>
      <c r="F899" s="10">
        <v>938</v>
      </c>
      <c r="G899" s="5">
        <v>5.32</v>
      </c>
    </row>
    <row r="900" spans="1:7" x14ac:dyDescent="0.55000000000000004">
      <c r="A900" s="2">
        <v>39143</v>
      </c>
      <c r="B900" s="8">
        <v>182.78</v>
      </c>
      <c r="C900" s="8">
        <v>4.9400000000000004</v>
      </c>
      <c r="D900" s="8">
        <v>4.74</v>
      </c>
      <c r="E900" s="8">
        <v>4.54</v>
      </c>
      <c r="F900" s="10">
        <v>943.1</v>
      </c>
      <c r="G900" s="5">
        <v>5.32</v>
      </c>
    </row>
    <row r="901" spans="1:7" x14ac:dyDescent="0.55000000000000004">
      <c r="A901" s="2">
        <v>39150</v>
      </c>
      <c r="B901" s="8">
        <v>183.87</v>
      </c>
      <c r="C901" s="8">
        <v>4.9400000000000004</v>
      </c>
      <c r="D901" s="8">
        <v>4.7650000000000006</v>
      </c>
      <c r="E901" s="8">
        <v>4.59</v>
      </c>
      <c r="F901" s="10">
        <v>945.9</v>
      </c>
      <c r="G901" s="5">
        <v>5.32</v>
      </c>
    </row>
    <row r="902" spans="1:7" x14ac:dyDescent="0.55000000000000004">
      <c r="A902" s="2">
        <v>39157</v>
      </c>
      <c r="B902" s="8">
        <v>184.42</v>
      </c>
      <c r="C902" s="8">
        <v>4.9400000000000004</v>
      </c>
      <c r="D902" s="8">
        <v>4.79</v>
      </c>
      <c r="E902" s="8">
        <v>4.6399999999999997</v>
      </c>
      <c r="F902" s="10">
        <v>944.8</v>
      </c>
      <c r="G902" s="5">
        <v>5.32</v>
      </c>
    </row>
    <row r="903" spans="1:7" x14ac:dyDescent="0.55000000000000004">
      <c r="A903" s="2">
        <v>39164</v>
      </c>
      <c r="B903" s="8">
        <v>186.89</v>
      </c>
      <c r="C903" s="8">
        <v>4.9400000000000004</v>
      </c>
      <c r="D903" s="8">
        <v>4.7650000000000006</v>
      </c>
      <c r="E903" s="8">
        <v>4.59</v>
      </c>
      <c r="F903" s="10">
        <v>937.5</v>
      </c>
      <c r="G903" s="5">
        <v>5.32</v>
      </c>
    </row>
    <row r="904" spans="1:7" x14ac:dyDescent="0.55000000000000004">
      <c r="A904" s="2">
        <v>39171</v>
      </c>
      <c r="B904" s="8">
        <v>187.6</v>
      </c>
      <c r="C904" s="8">
        <v>4.9400000000000004</v>
      </c>
      <c r="D904" s="8">
        <v>4.7850000000000001</v>
      </c>
      <c r="E904" s="8">
        <v>4.63</v>
      </c>
      <c r="F904" s="10">
        <v>940.9</v>
      </c>
      <c r="G904" s="5">
        <v>5.32</v>
      </c>
    </row>
    <row r="905" spans="1:7" x14ac:dyDescent="0.55000000000000004">
      <c r="A905" s="2">
        <v>39178</v>
      </c>
      <c r="B905" s="8">
        <v>191.63</v>
      </c>
      <c r="C905" s="8">
        <v>4.9400000000000004</v>
      </c>
      <c r="D905" s="8">
        <v>4.6300000000000008</v>
      </c>
      <c r="E905" s="8">
        <v>4.32</v>
      </c>
      <c r="F905" s="10">
        <v>931.9</v>
      </c>
      <c r="G905" s="5">
        <v>5.32</v>
      </c>
    </row>
    <row r="906" spans="1:7" x14ac:dyDescent="0.55000000000000004">
      <c r="A906" s="2">
        <v>39185</v>
      </c>
      <c r="B906" s="8">
        <v>195.85</v>
      </c>
      <c r="C906" s="8">
        <v>4.9400000000000004</v>
      </c>
      <c r="D906" s="8">
        <v>4.78</v>
      </c>
      <c r="E906" s="8">
        <v>4.62</v>
      </c>
      <c r="F906" s="10">
        <v>929.2</v>
      </c>
      <c r="G906" s="5">
        <v>5.32</v>
      </c>
    </row>
    <row r="907" spans="1:7" x14ac:dyDescent="0.55000000000000004">
      <c r="A907" s="2">
        <v>39192</v>
      </c>
      <c r="B907" s="8">
        <v>197.24</v>
      </c>
      <c r="C907" s="8">
        <v>4.95</v>
      </c>
      <c r="D907" s="8">
        <v>4.8250000000000002</v>
      </c>
      <c r="E907" s="8">
        <v>4.7</v>
      </c>
      <c r="F907" s="10">
        <v>927.5</v>
      </c>
      <c r="G907" s="5">
        <v>5.32</v>
      </c>
    </row>
    <row r="908" spans="1:7" x14ac:dyDescent="0.55000000000000004">
      <c r="A908" s="2">
        <v>39199</v>
      </c>
      <c r="B908" s="8">
        <v>198.28</v>
      </c>
      <c r="C908" s="8">
        <v>5</v>
      </c>
      <c r="D908" s="8">
        <v>5.05</v>
      </c>
      <c r="E908" s="8">
        <v>5.0999999999999996</v>
      </c>
      <c r="F908" s="10">
        <v>929.2</v>
      </c>
      <c r="G908" s="5">
        <v>5.32</v>
      </c>
    </row>
    <row r="909" spans="1:7" x14ac:dyDescent="0.55000000000000004">
      <c r="A909" s="2">
        <v>39206</v>
      </c>
      <c r="B909" s="8">
        <v>201.56</v>
      </c>
      <c r="C909" s="8">
        <v>5</v>
      </c>
      <c r="D909" s="8">
        <v>4.84</v>
      </c>
      <c r="E909" s="8">
        <v>4.68</v>
      </c>
      <c r="F909" s="10">
        <v>927.6</v>
      </c>
      <c r="G909" s="5">
        <v>5.32</v>
      </c>
    </row>
    <row r="910" spans="1:7" x14ac:dyDescent="0.55000000000000004">
      <c r="A910" s="2">
        <v>39213</v>
      </c>
      <c r="B910" s="8">
        <v>206.06</v>
      </c>
      <c r="C910" s="8">
        <v>5.0199999999999996</v>
      </c>
      <c r="D910" s="8">
        <v>4.8149999999999995</v>
      </c>
      <c r="E910" s="8">
        <v>4.6100000000000003</v>
      </c>
      <c r="F910" s="10">
        <v>926.7</v>
      </c>
      <c r="G910" s="5">
        <v>5.32</v>
      </c>
    </row>
    <row r="911" spans="1:7" x14ac:dyDescent="0.55000000000000004">
      <c r="A911" s="2">
        <v>39220</v>
      </c>
      <c r="B911" s="8">
        <v>206.69</v>
      </c>
      <c r="C911" s="8">
        <v>5.07</v>
      </c>
      <c r="D911" s="8">
        <v>4.82</v>
      </c>
      <c r="E911" s="8">
        <v>4.57</v>
      </c>
      <c r="F911" s="10">
        <v>934.1</v>
      </c>
      <c r="G911" s="5">
        <v>5.32</v>
      </c>
    </row>
    <row r="912" spans="1:7" x14ac:dyDescent="0.55000000000000004">
      <c r="A912" s="2">
        <v>39227</v>
      </c>
      <c r="B912" s="8">
        <v>210.54</v>
      </c>
      <c r="C912" s="8">
        <v>5.07</v>
      </c>
      <c r="D912" s="8">
        <v>4.8250000000000002</v>
      </c>
      <c r="E912" s="8">
        <v>4.58</v>
      </c>
      <c r="F912" s="10">
        <v>928.3</v>
      </c>
      <c r="G912" s="5">
        <v>5.32</v>
      </c>
    </row>
    <row r="913" spans="1:7" x14ac:dyDescent="0.55000000000000004">
      <c r="A913" s="2">
        <v>39234</v>
      </c>
      <c r="B913" s="8">
        <v>218.74</v>
      </c>
      <c r="C913" s="8">
        <v>5.04</v>
      </c>
      <c r="D913" s="8">
        <v>4.7799999999999994</v>
      </c>
      <c r="E913" s="8">
        <v>4.5199999999999996</v>
      </c>
      <c r="F913" s="10">
        <v>928.4</v>
      </c>
      <c r="G913" s="5">
        <v>5.32</v>
      </c>
    </row>
    <row r="914" spans="1:7" x14ac:dyDescent="0.55000000000000004">
      <c r="A914" s="2">
        <v>39241</v>
      </c>
      <c r="B914" s="8">
        <v>219.8</v>
      </c>
      <c r="C914" s="8">
        <v>5.04</v>
      </c>
      <c r="D914" s="8">
        <v>4.7799999999999994</v>
      </c>
      <c r="E914" s="8">
        <v>4.5199999999999996</v>
      </c>
      <c r="F914" s="10">
        <v>931</v>
      </c>
      <c r="G914" s="5">
        <v>5.32</v>
      </c>
    </row>
    <row r="915" spans="1:7" x14ac:dyDescent="0.55000000000000004">
      <c r="A915" s="2">
        <v>39248</v>
      </c>
      <c r="B915" s="8">
        <v>224.61</v>
      </c>
      <c r="C915" s="8">
        <v>5.04</v>
      </c>
      <c r="D915" s="8">
        <v>4.8149999999999995</v>
      </c>
      <c r="E915" s="8">
        <v>4.59</v>
      </c>
      <c r="F915" s="10">
        <v>928.5</v>
      </c>
      <c r="G915" s="5">
        <v>5.32</v>
      </c>
    </row>
    <row r="916" spans="1:7" x14ac:dyDescent="0.55000000000000004">
      <c r="A916" s="2">
        <v>39255</v>
      </c>
      <c r="B916" s="8">
        <v>224.95</v>
      </c>
      <c r="C916" s="8">
        <v>5.04</v>
      </c>
      <c r="D916" s="8">
        <v>4.7549999999999999</v>
      </c>
      <c r="E916" s="8">
        <v>4.47</v>
      </c>
      <c r="F916" s="10">
        <v>928</v>
      </c>
      <c r="G916" s="5">
        <v>5.32</v>
      </c>
    </row>
    <row r="917" spans="1:7" x14ac:dyDescent="0.55000000000000004">
      <c r="A917" s="2">
        <v>39262</v>
      </c>
      <c r="B917" s="8">
        <v>221.31</v>
      </c>
      <c r="C917" s="8">
        <v>5</v>
      </c>
      <c r="D917" s="8">
        <v>4.76</v>
      </c>
      <c r="E917" s="8">
        <v>4.5199999999999996</v>
      </c>
      <c r="F917" s="10">
        <v>923.8</v>
      </c>
      <c r="G917" s="5">
        <v>5.32</v>
      </c>
    </row>
    <row r="918" spans="1:7" x14ac:dyDescent="0.55000000000000004">
      <c r="A918" s="2">
        <v>39269</v>
      </c>
      <c r="B918" s="8">
        <v>236.52</v>
      </c>
      <c r="C918" s="8">
        <v>5</v>
      </c>
      <c r="D918" s="8">
        <v>4.68</v>
      </c>
      <c r="E918" s="8">
        <v>4.3600000000000003</v>
      </c>
      <c r="F918" s="10">
        <v>919.6</v>
      </c>
      <c r="G918" s="5">
        <v>5.32</v>
      </c>
    </row>
    <row r="919" spans="1:7" x14ac:dyDescent="0.55000000000000004">
      <c r="A919" s="2">
        <v>39276</v>
      </c>
      <c r="B919" s="8">
        <v>250.19</v>
      </c>
      <c r="C919" s="8">
        <v>5.07</v>
      </c>
      <c r="D919" s="8">
        <v>4.8900000000000006</v>
      </c>
      <c r="E919" s="8">
        <v>4.71</v>
      </c>
      <c r="F919" s="10">
        <v>916.9</v>
      </c>
      <c r="G919" s="5">
        <v>5.32</v>
      </c>
    </row>
    <row r="920" spans="1:7" x14ac:dyDescent="0.55000000000000004">
      <c r="A920" s="2">
        <v>39283</v>
      </c>
      <c r="B920" s="8">
        <v>251.45</v>
      </c>
      <c r="C920" s="8">
        <v>5.08</v>
      </c>
      <c r="D920" s="8">
        <v>4.9800000000000004</v>
      </c>
      <c r="E920" s="8">
        <v>4.88</v>
      </c>
      <c r="F920" s="10">
        <v>914.9</v>
      </c>
      <c r="G920" s="5">
        <v>5.32</v>
      </c>
    </row>
    <row r="921" spans="1:7" x14ac:dyDescent="0.55000000000000004">
      <c r="A921" s="2">
        <v>39290</v>
      </c>
      <c r="B921" s="8">
        <v>238.34</v>
      </c>
      <c r="C921" s="8">
        <v>5.09</v>
      </c>
      <c r="D921" s="8">
        <v>4.93</v>
      </c>
      <c r="E921" s="8">
        <v>4.7699999999999996</v>
      </c>
      <c r="F921" s="10">
        <v>921.7</v>
      </c>
      <c r="G921" s="5">
        <v>5.32</v>
      </c>
    </row>
    <row r="922" spans="1:7" x14ac:dyDescent="0.55000000000000004">
      <c r="A922" s="2">
        <v>39297</v>
      </c>
      <c r="B922" s="8">
        <v>236.91</v>
      </c>
      <c r="C922" s="8">
        <v>5.0999999999999996</v>
      </c>
      <c r="D922" s="8">
        <v>4.8949999999999996</v>
      </c>
      <c r="E922" s="8">
        <v>4.6900000000000004</v>
      </c>
      <c r="F922" s="10">
        <v>922.9</v>
      </c>
      <c r="G922" s="5">
        <v>5.33</v>
      </c>
    </row>
    <row r="923" spans="1:7" x14ac:dyDescent="0.55000000000000004">
      <c r="A923" s="2">
        <v>39304</v>
      </c>
      <c r="B923" s="8">
        <v>230.68</v>
      </c>
      <c r="C923" s="8">
        <v>5.22</v>
      </c>
      <c r="D923" s="8">
        <v>5.1150000000000002</v>
      </c>
      <c r="E923" s="8">
        <v>5.01</v>
      </c>
      <c r="F923" s="10">
        <v>931.9</v>
      </c>
      <c r="G923" s="5">
        <v>5.6187500000000004</v>
      </c>
    </row>
    <row r="924" spans="1:7" x14ac:dyDescent="0.55000000000000004">
      <c r="A924" s="2">
        <v>39311</v>
      </c>
      <c r="B924" s="8">
        <v>208.57</v>
      </c>
      <c r="C924" s="8">
        <v>5.25</v>
      </c>
      <c r="D924" s="8">
        <v>5.1150000000000002</v>
      </c>
      <c r="E924" s="8">
        <v>4.9800000000000004</v>
      </c>
      <c r="F924" s="10">
        <v>950.4</v>
      </c>
      <c r="G924" s="5">
        <v>5.51</v>
      </c>
    </row>
    <row r="925" spans="1:7" x14ac:dyDescent="0.55000000000000004">
      <c r="A925" s="2">
        <v>39318</v>
      </c>
      <c r="B925" s="8">
        <v>227.18</v>
      </c>
      <c r="C925" s="8">
        <v>5.26</v>
      </c>
      <c r="D925" s="8">
        <v>5.12</v>
      </c>
      <c r="E925" s="8">
        <v>4.9800000000000004</v>
      </c>
      <c r="F925" s="10">
        <v>941.7</v>
      </c>
      <c r="G925" s="5">
        <v>5.5025000000000004</v>
      </c>
    </row>
    <row r="926" spans="1:7" x14ac:dyDescent="0.55000000000000004">
      <c r="A926" s="2">
        <v>39325</v>
      </c>
      <c r="B926" s="8">
        <v>238.28</v>
      </c>
      <c r="C926" s="8">
        <v>5.29</v>
      </c>
      <c r="D926" s="8">
        <v>5.1349999999999998</v>
      </c>
      <c r="E926" s="8">
        <v>4.9800000000000004</v>
      </c>
      <c r="F926" s="10">
        <v>938.3</v>
      </c>
      <c r="G926" s="5">
        <v>5.72</v>
      </c>
    </row>
    <row r="927" spans="1:7" x14ac:dyDescent="0.55000000000000004">
      <c r="A927" s="2">
        <v>39332</v>
      </c>
      <c r="B927" s="8">
        <v>238.92</v>
      </c>
      <c r="C927" s="8">
        <v>5.33</v>
      </c>
      <c r="D927" s="8">
        <v>5.1099999999999994</v>
      </c>
      <c r="E927" s="8">
        <v>4.8899999999999997</v>
      </c>
      <c r="F927" s="10">
        <v>938</v>
      </c>
      <c r="G927" s="5">
        <v>5.8237500000000004</v>
      </c>
    </row>
    <row r="928" spans="1:7" x14ac:dyDescent="0.55000000000000004">
      <c r="A928" s="2">
        <v>39339</v>
      </c>
      <c r="B928" s="8">
        <v>236.54</v>
      </c>
      <c r="C928" s="8">
        <v>5.35</v>
      </c>
      <c r="D928" s="8">
        <v>5.17</v>
      </c>
      <c r="E928" s="8">
        <v>4.99</v>
      </c>
      <c r="F928" s="10">
        <v>928.4</v>
      </c>
      <c r="G928" s="5">
        <v>5.6137499999999996</v>
      </c>
    </row>
    <row r="929" spans="1:7" x14ac:dyDescent="0.55000000000000004">
      <c r="A929" s="2">
        <v>39346</v>
      </c>
      <c r="B929" s="8">
        <v>243.45</v>
      </c>
      <c r="C929" s="8">
        <v>5.35</v>
      </c>
      <c r="D929" s="8">
        <v>5.125</v>
      </c>
      <c r="E929" s="8">
        <v>4.9000000000000004</v>
      </c>
      <c r="F929" s="10">
        <v>921.1</v>
      </c>
      <c r="G929" s="5">
        <v>5.1312499999999996</v>
      </c>
    </row>
    <row r="930" spans="1:7" x14ac:dyDescent="0.55000000000000004">
      <c r="A930" s="2">
        <v>39353</v>
      </c>
      <c r="B930" s="8">
        <v>247.2</v>
      </c>
      <c r="C930" s="8">
        <v>5.35</v>
      </c>
      <c r="D930" s="8">
        <v>5.165</v>
      </c>
      <c r="E930" s="8">
        <v>4.9800000000000004</v>
      </c>
      <c r="F930" s="10">
        <v>915.1</v>
      </c>
      <c r="G930" s="5">
        <v>5.1237500000000002</v>
      </c>
    </row>
    <row r="931" spans="1:7" x14ac:dyDescent="0.55000000000000004">
      <c r="A931" s="2">
        <v>39360</v>
      </c>
      <c r="B931" s="8">
        <v>253.63</v>
      </c>
      <c r="C931" s="8">
        <v>5.34</v>
      </c>
      <c r="D931" s="8">
        <v>5.165</v>
      </c>
      <c r="E931" s="8">
        <v>4.99</v>
      </c>
      <c r="F931" s="10">
        <v>916.7</v>
      </c>
      <c r="G931" s="5">
        <v>5.12188</v>
      </c>
    </row>
    <row r="932" spans="1:7" x14ac:dyDescent="0.55000000000000004">
      <c r="A932" s="2">
        <v>39367</v>
      </c>
      <c r="B932" s="8">
        <v>257.31</v>
      </c>
      <c r="C932" s="8">
        <v>5.34</v>
      </c>
      <c r="D932" s="8">
        <v>5.1749999999999998</v>
      </c>
      <c r="E932" s="8">
        <v>5.01</v>
      </c>
      <c r="F932" s="10">
        <v>918.3</v>
      </c>
      <c r="G932" s="5">
        <v>5.0599999999999996</v>
      </c>
    </row>
    <row r="933" spans="1:7" x14ac:dyDescent="0.55000000000000004">
      <c r="A933" s="2">
        <v>39374</v>
      </c>
      <c r="B933" s="8">
        <v>248.35</v>
      </c>
      <c r="C933" s="8">
        <v>5.34</v>
      </c>
      <c r="D933" s="8">
        <v>5.18</v>
      </c>
      <c r="E933" s="8">
        <v>5.0199999999999996</v>
      </c>
      <c r="F933" s="10">
        <v>915.8</v>
      </c>
      <c r="G933" s="5">
        <v>4.95</v>
      </c>
    </row>
    <row r="934" spans="1:7" x14ac:dyDescent="0.55000000000000004">
      <c r="A934" s="2">
        <v>39381</v>
      </c>
      <c r="B934" s="8">
        <v>255.65</v>
      </c>
      <c r="C934" s="8">
        <v>5.35</v>
      </c>
      <c r="D934" s="8">
        <v>5.1849999999999996</v>
      </c>
      <c r="E934" s="8">
        <v>5.0199999999999996</v>
      </c>
      <c r="F934" s="10">
        <v>909.9</v>
      </c>
      <c r="G934" s="5">
        <v>4.7925000000000004</v>
      </c>
    </row>
    <row r="935" spans="1:7" x14ac:dyDescent="0.55000000000000004">
      <c r="A935" s="2">
        <v>39388</v>
      </c>
      <c r="B935" s="8">
        <v>254.74</v>
      </c>
      <c r="C935" s="8">
        <v>5.35</v>
      </c>
      <c r="D935" s="8">
        <v>5.165</v>
      </c>
      <c r="E935" s="8">
        <v>4.9800000000000004</v>
      </c>
      <c r="F935" s="10">
        <v>907.1</v>
      </c>
      <c r="G935" s="5">
        <v>4.6775000000000002</v>
      </c>
    </row>
    <row r="936" spans="1:7" x14ac:dyDescent="0.55000000000000004">
      <c r="A936" s="2">
        <v>39395</v>
      </c>
      <c r="B936" s="8">
        <v>252.21</v>
      </c>
      <c r="C936" s="8">
        <v>5.35</v>
      </c>
      <c r="D936" s="8">
        <v>5.18</v>
      </c>
      <c r="E936" s="8">
        <v>5.01</v>
      </c>
      <c r="F936" s="10">
        <v>906.8</v>
      </c>
      <c r="G936" s="5">
        <v>4.6593799999999996</v>
      </c>
    </row>
    <row r="937" spans="1:7" x14ac:dyDescent="0.55000000000000004">
      <c r="A937" s="2">
        <v>39402</v>
      </c>
      <c r="B937" s="8">
        <v>244.13</v>
      </c>
      <c r="C937" s="8">
        <v>5.39</v>
      </c>
      <c r="D937" s="8">
        <v>5.1999999999999993</v>
      </c>
      <c r="E937" s="8">
        <v>5.01</v>
      </c>
      <c r="F937" s="10">
        <v>917.4</v>
      </c>
      <c r="G937" s="5">
        <v>4.74</v>
      </c>
    </row>
    <row r="938" spans="1:7" x14ac:dyDescent="0.55000000000000004">
      <c r="A938" s="2">
        <v>39409</v>
      </c>
      <c r="B938" s="8">
        <v>225.54</v>
      </c>
      <c r="C938" s="8">
        <v>5.5</v>
      </c>
      <c r="D938" s="8">
        <v>5.25</v>
      </c>
      <c r="E938" s="8">
        <v>5</v>
      </c>
      <c r="F938" s="10">
        <v>930.6</v>
      </c>
      <c r="G938" s="5">
        <v>4.7931299999999997</v>
      </c>
    </row>
    <row r="939" spans="1:7" x14ac:dyDescent="0.55000000000000004">
      <c r="A939" s="2">
        <v>39416</v>
      </c>
      <c r="B939" s="8">
        <v>241.91</v>
      </c>
      <c r="C939" s="8">
        <v>5.6</v>
      </c>
      <c r="D939" s="8">
        <v>5.31</v>
      </c>
      <c r="E939" s="8">
        <v>5.0199999999999996</v>
      </c>
      <c r="F939" s="10">
        <v>921.1</v>
      </c>
      <c r="G939" s="5">
        <v>5.2362500000000001</v>
      </c>
    </row>
    <row r="940" spans="1:7" x14ac:dyDescent="0.55000000000000004">
      <c r="A940" s="2">
        <v>39423</v>
      </c>
      <c r="B940" s="8">
        <v>247.38</v>
      </c>
      <c r="C940" s="8">
        <v>5.67</v>
      </c>
      <c r="D940" s="8">
        <v>5.23</v>
      </c>
      <c r="E940" s="8">
        <v>4.79</v>
      </c>
      <c r="F940" s="10">
        <v>919.2</v>
      </c>
      <c r="G940" s="5">
        <v>5.2374999999999998</v>
      </c>
    </row>
    <row r="941" spans="1:7" x14ac:dyDescent="0.55000000000000004">
      <c r="A941" s="2">
        <v>39430</v>
      </c>
      <c r="B941" s="8">
        <v>241.5</v>
      </c>
      <c r="C941" s="8">
        <v>5.74</v>
      </c>
      <c r="D941" s="8">
        <v>5.3650000000000002</v>
      </c>
      <c r="E941" s="8">
        <v>4.99</v>
      </c>
      <c r="F941" s="10">
        <v>930.1</v>
      </c>
      <c r="G941" s="5">
        <v>4.9962499999999999</v>
      </c>
    </row>
    <row r="942" spans="1:7" x14ac:dyDescent="0.55000000000000004">
      <c r="A942" s="2">
        <v>39437</v>
      </c>
      <c r="B942" s="8">
        <v>239.6</v>
      </c>
      <c r="C942" s="8">
        <v>5.78</v>
      </c>
      <c r="D942" s="8">
        <v>5.3849999999999998</v>
      </c>
      <c r="E942" s="8">
        <v>4.99</v>
      </c>
      <c r="F942" s="10">
        <v>940.7</v>
      </c>
      <c r="G942" s="5">
        <v>4.8650000000000002</v>
      </c>
    </row>
    <row r="943" spans="1:7" x14ac:dyDescent="0.55000000000000004">
      <c r="A943" s="2">
        <v>39444</v>
      </c>
      <c r="B943" s="8">
        <v>241.27</v>
      </c>
      <c r="C943" s="8">
        <v>5.82</v>
      </c>
      <c r="D943" s="8">
        <v>5.415</v>
      </c>
      <c r="E943" s="8">
        <v>5.01</v>
      </c>
      <c r="F943" s="10">
        <v>936.1</v>
      </c>
      <c r="G943" s="5">
        <v>4.6312499999999996</v>
      </c>
    </row>
    <row r="944" spans="1:7" x14ac:dyDescent="0.55000000000000004">
      <c r="A944" s="2">
        <v>39451</v>
      </c>
      <c r="B944" s="8">
        <v>235.77</v>
      </c>
      <c r="C944" s="8">
        <v>5.86</v>
      </c>
      <c r="D944" s="8">
        <v>5.42</v>
      </c>
      <c r="E944" s="8">
        <v>4.9800000000000004</v>
      </c>
      <c r="F944" s="10">
        <v>938.5</v>
      </c>
      <c r="G944" s="5">
        <v>4.5149999999999997</v>
      </c>
    </row>
    <row r="945" spans="1:7" x14ac:dyDescent="0.55000000000000004">
      <c r="A945" s="2">
        <v>39458</v>
      </c>
      <c r="B945" s="8">
        <v>224.41</v>
      </c>
      <c r="C945" s="8">
        <v>5.89</v>
      </c>
      <c r="D945" s="8">
        <v>5.4450000000000003</v>
      </c>
      <c r="E945" s="8">
        <v>5</v>
      </c>
      <c r="F945" s="10">
        <v>937.6</v>
      </c>
      <c r="G945" s="5">
        <v>4.2362500000000001</v>
      </c>
    </row>
    <row r="946" spans="1:7" x14ac:dyDescent="0.55000000000000004">
      <c r="A946" s="2">
        <v>39465</v>
      </c>
      <c r="B946" s="8">
        <v>219.87</v>
      </c>
      <c r="C946" s="8">
        <v>5.87</v>
      </c>
      <c r="D946" s="8">
        <v>5.42</v>
      </c>
      <c r="E946" s="8">
        <v>4.97</v>
      </c>
      <c r="F946" s="10">
        <v>942.8</v>
      </c>
      <c r="G946" s="5">
        <v>3.93438</v>
      </c>
    </row>
    <row r="947" spans="1:7" x14ac:dyDescent="0.55000000000000004">
      <c r="A947" s="2">
        <v>39472</v>
      </c>
      <c r="B947" s="8">
        <v>215.06</v>
      </c>
      <c r="C947" s="8">
        <v>5.76</v>
      </c>
      <c r="D947" s="8">
        <v>5.3849999999999998</v>
      </c>
      <c r="E947" s="8">
        <v>5.01</v>
      </c>
      <c r="F947" s="10">
        <v>946.5</v>
      </c>
      <c r="G947" s="5">
        <v>3.3125</v>
      </c>
    </row>
    <row r="948" spans="1:7" x14ac:dyDescent="0.55000000000000004">
      <c r="A948" s="2">
        <v>39479</v>
      </c>
      <c r="B948" s="8">
        <v>209.08</v>
      </c>
      <c r="C948" s="8">
        <v>5.46</v>
      </c>
      <c r="D948" s="8">
        <v>5.1850000000000005</v>
      </c>
      <c r="E948" s="8">
        <v>4.91</v>
      </c>
      <c r="F948" s="10">
        <v>944.2</v>
      </c>
      <c r="G948" s="5">
        <v>3.1412499999999999</v>
      </c>
    </row>
    <row r="949" spans="1:7" x14ac:dyDescent="0.55000000000000004">
      <c r="A949" s="2">
        <v>39483</v>
      </c>
      <c r="B949" s="8">
        <v>216.91</v>
      </c>
      <c r="C949" s="8">
        <v>5.39</v>
      </c>
      <c r="D949" s="8">
        <v>5.16</v>
      </c>
      <c r="E949" s="8">
        <v>4.93</v>
      </c>
      <c r="F949" s="10">
        <v>941.7</v>
      </c>
      <c r="G949" s="5">
        <v>3.2181299999999999</v>
      </c>
    </row>
    <row r="950" spans="1:7" x14ac:dyDescent="0.55000000000000004">
      <c r="A950" s="2">
        <v>39493</v>
      </c>
      <c r="B950" s="8">
        <v>215.38</v>
      </c>
      <c r="C950" s="8">
        <v>5.29</v>
      </c>
      <c r="D950" s="8">
        <v>5.1449999999999996</v>
      </c>
      <c r="E950" s="8">
        <v>5</v>
      </c>
      <c r="F950" s="10">
        <v>945.1</v>
      </c>
      <c r="G950" s="5">
        <v>3.1187499999999999</v>
      </c>
    </row>
    <row r="951" spans="1:7" x14ac:dyDescent="0.55000000000000004">
      <c r="A951" s="2">
        <v>39500</v>
      </c>
      <c r="B951" s="8">
        <v>213.73</v>
      </c>
      <c r="C951" s="8">
        <v>5.22</v>
      </c>
      <c r="D951" s="8">
        <v>5.1150000000000002</v>
      </c>
      <c r="E951" s="8">
        <v>5.01</v>
      </c>
      <c r="F951" s="10">
        <v>948.5</v>
      </c>
      <c r="G951" s="5">
        <v>3.12</v>
      </c>
    </row>
    <row r="952" spans="1:7" x14ac:dyDescent="0.55000000000000004">
      <c r="A952" s="2">
        <v>39507</v>
      </c>
      <c r="B952" s="8">
        <v>216.85</v>
      </c>
      <c r="C952" s="8">
        <v>5.18</v>
      </c>
      <c r="D952" s="8">
        <v>5.0600000000000005</v>
      </c>
      <c r="E952" s="8">
        <v>4.9400000000000004</v>
      </c>
      <c r="F952" s="10">
        <v>939</v>
      </c>
      <c r="G952" s="5">
        <v>3.11063</v>
      </c>
    </row>
    <row r="953" spans="1:7" x14ac:dyDescent="0.55000000000000004">
      <c r="A953" s="2">
        <v>39514</v>
      </c>
      <c r="B953" s="8">
        <v>210.57</v>
      </c>
      <c r="C953" s="8">
        <v>5.17</v>
      </c>
      <c r="D953" s="8">
        <v>5.085</v>
      </c>
      <c r="E953" s="8">
        <v>5</v>
      </c>
      <c r="F953" s="10">
        <v>957.5</v>
      </c>
      <c r="G953" s="5">
        <v>3</v>
      </c>
    </row>
    <row r="954" spans="1:7" x14ac:dyDescent="0.55000000000000004">
      <c r="A954" s="2">
        <v>39521</v>
      </c>
      <c r="B954" s="8">
        <v>202.63</v>
      </c>
      <c r="C954" s="8">
        <v>5.23</v>
      </c>
      <c r="D954" s="8">
        <v>5.1050000000000004</v>
      </c>
      <c r="E954" s="8">
        <v>4.9800000000000004</v>
      </c>
      <c r="F954" s="10">
        <v>997.3</v>
      </c>
      <c r="G954" s="5">
        <v>2.7749999999999999</v>
      </c>
    </row>
    <row r="955" spans="1:7" x14ac:dyDescent="0.55000000000000004">
      <c r="A955" s="2">
        <v>39528</v>
      </c>
      <c r="B955" s="8">
        <v>209.69</v>
      </c>
      <c r="C955" s="8">
        <v>5.3</v>
      </c>
      <c r="D955" s="8">
        <v>5.1400000000000006</v>
      </c>
      <c r="E955" s="8">
        <v>4.9800000000000004</v>
      </c>
      <c r="F955" s="10">
        <v>1003.1</v>
      </c>
      <c r="G955" s="5">
        <v>2.6062500000000002</v>
      </c>
    </row>
    <row r="956" spans="1:7" x14ac:dyDescent="0.55000000000000004">
      <c r="A956" s="2">
        <v>39535</v>
      </c>
      <c r="B956" s="8">
        <v>217.22</v>
      </c>
      <c r="C956" s="8">
        <v>5.37</v>
      </c>
      <c r="D956" s="8">
        <v>5.165</v>
      </c>
      <c r="E956" s="8">
        <v>4.96</v>
      </c>
      <c r="F956" s="10">
        <v>993</v>
      </c>
      <c r="G956" s="5">
        <v>2.7087500000000002</v>
      </c>
    </row>
    <row r="957" spans="1:7" x14ac:dyDescent="0.55000000000000004">
      <c r="A957" s="2">
        <v>39542</v>
      </c>
      <c r="B957" s="8">
        <v>226.95</v>
      </c>
      <c r="C957" s="8">
        <v>5.4</v>
      </c>
      <c r="D957" s="8">
        <v>5.25</v>
      </c>
      <c r="E957" s="8">
        <v>5.0999999999999996</v>
      </c>
      <c r="F957" s="10">
        <v>973.8</v>
      </c>
      <c r="G957" s="5">
        <v>2.73875</v>
      </c>
    </row>
    <row r="958" spans="1:7" x14ac:dyDescent="0.55000000000000004">
      <c r="A958" s="2">
        <v>39549</v>
      </c>
      <c r="B958" s="8">
        <v>228.8</v>
      </c>
      <c r="C958" s="8">
        <v>5.4</v>
      </c>
      <c r="D958" s="8">
        <v>5.2</v>
      </c>
      <c r="E958" s="8">
        <v>5</v>
      </c>
      <c r="F958" s="10">
        <v>975.7</v>
      </c>
      <c r="G958" s="5">
        <v>2.7159399999999998</v>
      </c>
    </row>
    <row r="959" spans="1:7" x14ac:dyDescent="0.55000000000000004">
      <c r="A959" s="2">
        <v>39556</v>
      </c>
      <c r="B959" s="8">
        <v>227.25</v>
      </c>
      <c r="C959" s="8">
        <v>5.38</v>
      </c>
      <c r="D959" s="8">
        <v>5.1899999999999995</v>
      </c>
      <c r="E959" s="8">
        <v>5</v>
      </c>
      <c r="F959" s="10">
        <v>1000.7</v>
      </c>
      <c r="G959" s="5">
        <v>2.8737499999999998</v>
      </c>
    </row>
    <row r="960" spans="1:7" x14ac:dyDescent="0.55000000000000004">
      <c r="A960" s="2">
        <v>39563</v>
      </c>
      <c r="B960" s="8">
        <v>234.56</v>
      </c>
      <c r="C960" s="8">
        <v>5.36</v>
      </c>
      <c r="D960" s="8">
        <v>5.16</v>
      </c>
      <c r="E960" s="8">
        <v>4.96</v>
      </c>
      <c r="F960" s="10">
        <v>996</v>
      </c>
      <c r="G960" s="5">
        <v>2.8812500000000001</v>
      </c>
    </row>
    <row r="961" spans="1:7" x14ac:dyDescent="0.55000000000000004">
      <c r="A961" s="2">
        <v>39570</v>
      </c>
      <c r="B961" s="8">
        <v>238.18</v>
      </c>
      <c r="C961" s="8">
        <v>5.36</v>
      </c>
      <c r="D961" s="8">
        <v>5.16</v>
      </c>
      <c r="E961" s="8">
        <v>4.96</v>
      </c>
      <c r="F961" s="10">
        <v>1009.6</v>
      </c>
      <c r="G961" s="5">
        <v>2.6974999999999998</v>
      </c>
    </row>
    <row r="962" spans="1:7" x14ac:dyDescent="0.55000000000000004">
      <c r="A962" s="2">
        <v>39577</v>
      </c>
      <c r="B962" s="8">
        <v>233.98</v>
      </c>
      <c r="C962" s="8">
        <v>5.36</v>
      </c>
      <c r="D962" s="8">
        <v>5.18</v>
      </c>
      <c r="E962" s="8">
        <v>5</v>
      </c>
      <c r="F962" s="10">
        <v>1044.7</v>
      </c>
      <c r="G962" s="5">
        <v>2.5499999999999998</v>
      </c>
    </row>
    <row r="963" spans="1:7" x14ac:dyDescent="0.55000000000000004">
      <c r="A963" s="2">
        <v>39584</v>
      </c>
      <c r="B963" s="8">
        <v>243.54</v>
      </c>
      <c r="C963" s="8">
        <v>5.37</v>
      </c>
      <c r="D963" s="8">
        <v>5.16</v>
      </c>
      <c r="E963" s="8">
        <v>4.95</v>
      </c>
      <c r="F963" s="10">
        <v>1041</v>
      </c>
      <c r="G963" s="5">
        <v>2.4787499999999998</v>
      </c>
    </row>
    <row r="964" spans="1:7" x14ac:dyDescent="0.55000000000000004">
      <c r="A964" s="2">
        <v>39591</v>
      </c>
      <c r="B964" s="8">
        <v>234.14</v>
      </c>
      <c r="C964" s="8">
        <v>5.37</v>
      </c>
      <c r="D964" s="8">
        <v>5.1850000000000005</v>
      </c>
      <c r="E964" s="8">
        <v>5</v>
      </c>
      <c r="F964" s="10">
        <v>1047.5999999999999</v>
      </c>
      <c r="G964" s="5">
        <v>2.3824999999999998</v>
      </c>
    </row>
    <row r="965" spans="1:7" x14ac:dyDescent="0.55000000000000004">
      <c r="A965" s="2">
        <v>39598</v>
      </c>
      <c r="B965" s="8">
        <v>237.46</v>
      </c>
      <c r="C965" s="8">
        <v>5.36</v>
      </c>
      <c r="D965" s="8">
        <v>5.2</v>
      </c>
      <c r="E965" s="8">
        <v>5.04</v>
      </c>
      <c r="F965" s="10">
        <v>1030.0999999999999</v>
      </c>
      <c r="G965" s="5">
        <v>2.4575</v>
      </c>
    </row>
    <row r="966" spans="1:7" x14ac:dyDescent="0.55000000000000004">
      <c r="A966" s="2">
        <v>39604</v>
      </c>
      <c r="B966" s="8">
        <v>234.76</v>
      </c>
      <c r="C966" s="8">
        <v>5.36</v>
      </c>
      <c r="D966" s="8">
        <v>5.18</v>
      </c>
      <c r="E966" s="8">
        <v>5</v>
      </c>
      <c r="F966" s="10">
        <v>1023.5</v>
      </c>
      <c r="G966" s="5">
        <v>2.4481299999999999</v>
      </c>
    </row>
    <row r="967" spans="1:7" x14ac:dyDescent="0.55000000000000004">
      <c r="A967" s="2">
        <v>39612</v>
      </c>
      <c r="B967" s="8">
        <v>222.79</v>
      </c>
      <c r="C967" s="8">
        <v>5.36</v>
      </c>
      <c r="D967" s="8">
        <v>5.1750000000000007</v>
      </c>
      <c r="E967" s="8">
        <v>4.99</v>
      </c>
      <c r="F967" s="10">
        <v>1041</v>
      </c>
      <c r="G967" s="5">
        <v>2.4818799999999999</v>
      </c>
    </row>
    <row r="968" spans="1:7" x14ac:dyDescent="0.55000000000000004">
      <c r="A968" s="2">
        <v>39619</v>
      </c>
      <c r="B968" s="8">
        <v>220.57</v>
      </c>
      <c r="C968" s="8">
        <v>5.36</v>
      </c>
      <c r="D968" s="8">
        <v>5.1850000000000005</v>
      </c>
      <c r="E968" s="8">
        <v>5.01</v>
      </c>
      <c r="F968" s="10">
        <v>1028</v>
      </c>
      <c r="G968" s="5">
        <v>2.4812500000000002</v>
      </c>
    </row>
    <row r="969" spans="1:7" x14ac:dyDescent="0.55000000000000004">
      <c r="A969" s="2">
        <v>39626</v>
      </c>
      <c r="B969" s="8">
        <v>214.59</v>
      </c>
      <c r="C969" s="8">
        <v>5.37</v>
      </c>
      <c r="D969" s="8">
        <v>5.18</v>
      </c>
      <c r="E969" s="8">
        <v>4.99</v>
      </c>
      <c r="F969" s="10">
        <v>1041.5</v>
      </c>
      <c r="G969" s="5">
        <v>2.4706299999999999</v>
      </c>
    </row>
    <row r="970" spans="1:7" x14ac:dyDescent="0.55000000000000004">
      <c r="A970" s="2">
        <v>39633</v>
      </c>
      <c r="B970" s="8">
        <v>201.74</v>
      </c>
      <c r="C970" s="8">
        <v>5.38</v>
      </c>
      <c r="D970" s="8">
        <v>5.2050000000000001</v>
      </c>
      <c r="E970" s="8">
        <v>5.03</v>
      </c>
      <c r="F970" s="10">
        <v>1050.4000000000001</v>
      </c>
      <c r="G970" s="5">
        <v>2.4612500000000002</v>
      </c>
    </row>
    <row r="971" spans="1:7" x14ac:dyDescent="0.55000000000000004">
      <c r="A971" s="2">
        <v>39640</v>
      </c>
      <c r="B971" s="8">
        <v>200.12</v>
      </c>
      <c r="C971" s="8">
        <v>5.46</v>
      </c>
      <c r="D971" s="8">
        <v>5.2349999999999994</v>
      </c>
      <c r="E971" s="8">
        <v>5.01</v>
      </c>
      <c r="F971" s="10">
        <v>1002.3</v>
      </c>
      <c r="G971" s="5">
        <v>2.4575</v>
      </c>
    </row>
    <row r="972" spans="1:7" x14ac:dyDescent="0.55000000000000004">
      <c r="A972" s="2">
        <v>39647</v>
      </c>
      <c r="B972" s="8">
        <v>192.86</v>
      </c>
      <c r="C972" s="8">
        <v>5.57</v>
      </c>
      <c r="D972" s="8">
        <v>5.29</v>
      </c>
      <c r="E972" s="8">
        <v>5.01</v>
      </c>
      <c r="F972" s="10">
        <v>1013.8</v>
      </c>
      <c r="G972" s="5">
        <v>2.4593799999999999</v>
      </c>
    </row>
    <row r="973" spans="1:7" x14ac:dyDescent="0.55000000000000004">
      <c r="A973" s="2">
        <v>39654</v>
      </c>
      <c r="B973" s="8">
        <v>204.27</v>
      </c>
      <c r="C973" s="8">
        <v>5.63</v>
      </c>
      <c r="D973" s="8">
        <v>5.3149999999999995</v>
      </c>
      <c r="E973" s="8">
        <v>5</v>
      </c>
      <c r="F973" s="10">
        <v>1009.2</v>
      </c>
      <c r="G973" s="5">
        <v>2.4575</v>
      </c>
    </row>
    <row r="974" spans="1:7" x14ac:dyDescent="0.55000000000000004">
      <c r="A974" s="2">
        <v>39661</v>
      </c>
      <c r="B974" s="8">
        <v>201.43</v>
      </c>
      <c r="C974" s="8">
        <v>5.69</v>
      </c>
      <c r="D974" s="8">
        <v>5.3550000000000004</v>
      </c>
      <c r="E974" s="8">
        <v>5.0199999999999996</v>
      </c>
      <c r="F974" s="10">
        <v>1014.6</v>
      </c>
      <c r="G974" s="5">
        <v>2.46</v>
      </c>
    </row>
    <row r="975" spans="1:7" x14ac:dyDescent="0.55000000000000004">
      <c r="A975" s="2">
        <v>39668</v>
      </c>
      <c r="B975" s="8">
        <v>200.76</v>
      </c>
      <c r="C975" s="8">
        <v>5.75</v>
      </c>
      <c r="D975" s="8">
        <v>5.4950000000000001</v>
      </c>
      <c r="E975" s="8">
        <v>5.24</v>
      </c>
      <c r="F975" s="10">
        <v>1027.9000000000001</v>
      </c>
      <c r="G975" s="5">
        <v>2.4606300000000001</v>
      </c>
    </row>
    <row r="976" spans="1:7" x14ac:dyDescent="0.55000000000000004">
      <c r="A976" s="2">
        <v>39674</v>
      </c>
      <c r="B976" s="8">
        <v>201.5</v>
      </c>
      <c r="C976" s="8">
        <v>5.79</v>
      </c>
      <c r="D976" s="8">
        <v>5.52</v>
      </c>
      <c r="E976" s="8">
        <v>5.25</v>
      </c>
      <c r="F976" s="10">
        <v>1039.8</v>
      </c>
      <c r="G976" s="5">
        <v>2.46563</v>
      </c>
    </row>
    <row r="977" spans="1:7" x14ac:dyDescent="0.55000000000000004">
      <c r="A977" s="2">
        <v>39682</v>
      </c>
      <c r="B977" s="8">
        <v>192.04</v>
      </c>
      <c r="C977" s="8">
        <v>5.79</v>
      </c>
      <c r="D977" s="8">
        <v>5.52</v>
      </c>
      <c r="E977" s="8">
        <v>5.25</v>
      </c>
      <c r="F977" s="10">
        <v>1062.5</v>
      </c>
      <c r="G977" s="5">
        <v>2.4718800000000001</v>
      </c>
    </row>
    <row r="978" spans="1:7" x14ac:dyDescent="0.55000000000000004">
      <c r="A978" s="2">
        <v>39689</v>
      </c>
      <c r="B978" s="8">
        <v>188.96</v>
      </c>
      <c r="C978" s="8">
        <v>5.79</v>
      </c>
      <c r="D978" s="8">
        <v>5.52</v>
      </c>
      <c r="E978" s="8">
        <v>5.25</v>
      </c>
      <c r="F978" s="10">
        <v>1089</v>
      </c>
      <c r="G978" s="5">
        <v>2.48563</v>
      </c>
    </row>
    <row r="979" spans="1:7" x14ac:dyDescent="0.55000000000000004">
      <c r="A979" s="2">
        <v>39696</v>
      </c>
      <c r="B979" s="8">
        <v>180.49</v>
      </c>
      <c r="C979" s="8">
        <v>5.79</v>
      </c>
      <c r="D979" s="8">
        <v>5.5150000000000006</v>
      </c>
      <c r="E979" s="8">
        <v>5.24</v>
      </c>
      <c r="F979" s="10">
        <v>1117.8</v>
      </c>
      <c r="G979" s="5">
        <v>2.4868800000000002</v>
      </c>
    </row>
    <row r="980" spans="1:7" x14ac:dyDescent="0.55000000000000004">
      <c r="A980" s="2">
        <v>39703</v>
      </c>
      <c r="B980" s="8">
        <v>189.9</v>
      </c>
      <c r="C980" s="8">
        <v>5.79</v>
      </c>
      <c r="D980" s="8">
        <v>5.52</v>
      </c>
      <c r="E980" s="8">
        <v>5.25</v>
      </c>
      <c r="F980" s="10">
        <v>1109.0999999999999</v>
      </c>
      <c r="G980" s="5">
        <v>2.48813</v>
      </c>
    </row>
    <row r="981" spans="1:7" x14ac:dyDescent="0.55000000000000004">
      <c r="A981" s="2">
        <v>39710</v>
      </c>
      <c r="B981" s="8">
        <v>188.31</v>
      </c>
      <c r="C981" s="8">
        <v>5.79</v>
      </c>
      <c r="D981" s="8">
        <v>5.43</v>
      </c>
      <c r="E981" s="8">
        <v>5.07</v>
      </c>
      <c r="F981" s="10">
        <v>1139.7</v>
      </c>
      <c r="G981" s="5">
        <v>3.19</v>
      </c>
    </row>
    <row r="982" spans="1:7" x14ac:dyDescent="0.55000000000000004">
      <c r="A982" s="2">
        <v>39717</v>
      </c>
      <c r="B982" s="8">
        <v>190.6</v>
      </c>
      <c r="C982" s="8">
        <v>5.81</v>
      </c>
      <c r="D982" s="8">
        <v>5.52</v>
      </c>
      <c r="E982" s="8">
        <v>5.23</v>
      </c>
      <c r="F982" s="10">
        <v>1160.5</v>
      </c>
      <c r="G982" s="5">
        <v>3.7037499999999999</v>
      </c>
    </row>
    <row r="983" spans="1:7" x14ac:dyDescent="0.55000000000000004">
      <c r="A983" s="2">
        <v>39723</v>
      </c>
      <c r="B983" s="8">
        <v>182.7</v>
      </c>
      <c r="C983" s="8">
        <v>5.88</v>
      </c>
      <c r="D983" s="8">
        <v>5.55</v>
      </c>
      <c r="E983" s="8">
        <v>5.22</v>
      </c>
      <c r="F983" s="10">
        <v>1223.5</v>
      </c>
      <c r="G983" s="5">
        <v>4.0449999999999999</v>
      </c>
    </row>
    <row r="984" spans="1:7" x14ac:dyDescent="0.55000000000000004">
      <c r="A984" s="2">
        <v>39731</v>
      </c>
      <c r="B984" s="8">
        <v>162.05000000000001</v>
      </c>
      <c r="C984" s="8">
        <v>5.98</v>
      </c>
      <c r="D984" s="8">
        <v>5.48</v>
      </c>
      <c r="E984" s="8">
        <v>4.9800000000000004</v>
      </c>
      <c r="F984" s="10">
        <v>1309</v>
      </c>
      <c r="G984" s="5">
        <v>4.5875000000000004</v>
      </c>
    </row>
    <row r="985" spans="1:7" x14ac:dyDescent="0.55000000000000004">
      <c r="A985" s="2">
        <v>39738</v>
      </c>
      <c r="B985" s="8">
        <v>153.06</v>
      </c>
      <c r="C985" s="8">
        <v>6.1</v>
      </c>
      <c r="D985" s="8">
        <v>5.5449999999999999</v>
      </c>
      <c r="E985" s="8">
        <v>4.99</v>
      </c>
      <c r="F985" s="10">
        <v>1334</v>
      </c>
      <c r="G985" s="5">
        <v>4.1812500000000004</v>
      </c>
    </row>
    <row r="986" spans="1:7" x14ac:dyDescent="0.55000000000000004">
      <c r="A986" s="2">
        <v>39745</v>
      </c>
      <c r="B986" s="8">
        <v>123.27</v>
      </c>
      <c r="C986" s="8">
        <v>6.18</v>
      </c>
      <c r="D986" s="8">
        <v>5.58</v>
      </c>
      <c r="E986" s="8">
        <v>4.9800000000000004</v>
      </c>
      <c r="F986" s="10">
        <v>1422</v>
      </c>
      <c r="G986" s="5">
        <v>3.24</v>
      </c>
    </row>
    <row r="987" spans="1:7" x14ac:dyDescent="0.55000000000000004">
      <c r="A987" s="2">
        <v>39752</v>
      </c>
      <c r="B987" s="8">
        <v>147.5</v>
      </c>
      <c r="C987" s="8">
        <v>5.98</v>
      </c>
      <c r="D987" s="8">
        <v>5.0600000000000005</v>
      </c>
      <c r="E987" s="8">
        <v>4.1399999999999997</v>
      </c>
      <c r="F987" s="10">
        <v>1291</v>
      </c>
      <c r="G987" s="5">
        <v>2.5812499999999998</v>
      </c>
    </row>
    <row r="988" spans="1:7" x14ac:dyDescent="0.55000000000000004">
      <c r="A988" s="2">
        <v>39759</v>
      </c>
      <c r="B988" s="8">
        <v>148.44</v>
      </c>
      <c r="C988" s="8">
        <v>5.69</v>
      </c>
      <c r="D988" s="8">
        <v>4.83</v>
      </c>
      <c r="E988" s="8">
        <v>3.97</v>
      </c>
      <c r="F988" s="10">
        <v>1328.8</v>
      </c>
      <c r="G988" s="5">
        <v>1.6225000000000001</v>
      </c>
    </row>
    <row r="989" spans="1:7" x14ac:dyDescent="0.55000000000000004">
      <c r="A989" s="2">
        <v>39766</v>
      </c>
      <c r="B989" s="8">
        <v>142.26</v>
      </c>
      <c r="C989" s="8">
        <v>5.56</v>
      </c>
      <c r="D989" s="8">
        <v>4.7699999999999996</v>
      </c>
      <c r="E989" s="8">
        <v>3.98</v>
      </c>
      <c r="F989" s="10">
        <v>1399.2</v>
      </c>
      <c r="G989" s="5">
        <v>1.4775</v>
      </c>
    </row>
    <row r="990" spans="1:7" x14ac:dyDescent="0.55000000000000004">
      <c r="A990" s="2">
        <v>39773</v>
      </c>
      <c r="B990" s="8">
        <v>130.76</v>
      </c>
      <c r="C990" s="8">
        <v>5.48</v>
      </c>
      <c r="D990" s="8">
        <v>4.7300000000000004</v>
      </c>
      <c r="E990" s="8">
        <v>3.98</v>
      </c>
      <c r="F990" s="10">
        <v>1495</v>
      </c>
      <c r="G990" s="5">
        <v>1.395</v>
      </c>
    </row>
    <row r="991" spans="1:7" x14ac:dyDescent="0.55000000000000004">
      <c r="A991" s="2">
        <v>39780</v>
      </c>
      <c r="B991" s="8">
        <v>140.66</v>
      </c>
      <c r="C991" s="8">
        <v>5.45</v>
      </c>
      <c r="D991" s="8">
        <v>4.7200000000000006</v>
      </c>
      <c r="E991" s="8">
        <v>3.99</v>
      </c>
      <c r="F991" s="10">
        <v>1469</v>
      </c>
      <c r="G991" s="5">
        <v>1.9012500000000001</v>
      </c>
    </row>
    <row r="992" spans="1:7" x14ac:dyDescent="0.55000000000000004">
      <c r="A992" s="2">
        <v>39787</v>
      </c>
      <c r="B992" s="8">
        <v>134.33000000000001</v>
      </c>
      <c r="C992" s="8">
        <v>5.45</v>
      </c>
      <c r="D992" s="8">
        <v>4.6500000000000004</v>
      </c>
      <c r="E992" s="8">
        <v>3.85</v>
      </c>
      <c r="F992" s="10">
        <v>1475.5</v>
      </c>
      <c r="G992" s="5">
        <v>1.8674999999999999</v>
      </c>
    </row>
    <row r="993" spans="1:7" x14ac:dyDescent="0.55000000000000004">
      <c r="A993" s="2">
        <v>39794</v>
      </c>
      <c r="B993" s="8">
        <v>144.38</v>
      </c>
      <c r="C993" s="8">
        <v>4.75</v>
      </c>
      <c r="D993" s="8">
        <v>3.8250000000000002</v>
      </c>
      <c r="E993" s="8">
        <v>2.9</v>
      </c>
      <c r="F993" s="10">
        <v>1372.5</v>
      </c>
      <c r="G993" s="5">
        <v>1.04</v>
      </c>
    </row>
    <row r="994" spans="1:7" x14ac:dyDescent="0.55000000000000004">
      <c r="A994" s="2">
        <v>39801</v>
      </c>
      <c r="B994" s="8">
        <v>154.1</v>
      </c>
      <c r="C994" s="8">
        <v>4.1900000000000004</v>
      </c>
      <c r="D994" s="8">
        <v>3.5049999999999999</v>
      </c>
      <c r="E994" s="8">
        <v>2.82</v>
      </c>
      <c r="F994" s="10">
        <v>1290</v>
      </c>
      <c r="G994" s="5">
        <v>0.47375</v>
      </c>
    </row>
    <row r="995" spans="1:7" x14ac:dyDescent="0.55000000000000004">
      <c r="A995" s="2">
        <v>39808</v>
      </c>
      <c r="B995" s="8">
        <v>145.81</v>
      </c>
      <c r="C995" s="8">
        <v>3.95</v>
      </c>
      <c r="D995" s="8">
        <v>3.47</v>
      </c>
      <c r="E995" s="8">
        <v>2.99</v>
      </c>
      <c r="F995" s="10">
        <v>1299</v>
      </c>
      <c r="G995" s="5">
        <v>0.47125</v>
      </c>
    </row>
    <row r="996" spans="1:7" x14ac:dyDescent="0.55000000000000004">
      <c r="A996" s="2">
        <v>39812</v>
      </c>
      <c r="B996" s="8">
        <v>146.35</v>
      </c>
      <c r="C996" s="8">
        <v>3.93</v>
      </c>
      <c r="D996" s="8">
        <v>3.4350000000000001</v>
      </c>
      <c r="E996" s="8">
        <v>2.94</v>
      </c>
      <c r="F996" s="10">
        <v>1259.5</v>
      </c>
      <c r="G996" s="5">
        <v>0.44750000000000001</v>
      </c>
    </row>
    <row r="997" spans="1:7" x14ac:dyDescent="0.55000000000000004">
      <c r="A997" s="2">
        <v>39815</v>
      </c>
      <c r="B997" s="8">
        <v>151.15</v>
      </c>
      <c r="C997" s="8">
        <v>3.93</v>
      </c>
      <c r="D997" s="8">
        <v>3.4000000000000004</v>
      </c>
      <c r="E997" s="8">
        <v>2.87</v>
      </c>
      <c r="F997" s="10">
        <v>1321</v>
      </c>
      <c r="G997" s="5">
        <v>0.43</v>
      </c>
    </row>
    <row r="998" spans="1:7" x14ac:dyDescent="0.55000000000000004">
      <c r="A998" s="2">
        <v>39822</v>
      </c>
      <c r="B998" s="8">
        <v>154.16999999999999</v>
      </c>
      <c r="C998" s="8">
        <v>3.18</v>
      </c>
      <c r="D998" s="8">
        <v>2.835</v>
      </c>
      <c r="E998" s="8">
        <v>2.4900000000000002</v>
      </c>
      <c r="F998" s="10">
        <v>1343</v>
      </c>
      <c r="G998" s="5">
        <v>0.36625000000000002</v>
      </c>
    </row>
    <row r="999" spans="1:7" x14ac:dyDescent="0.55000000000000004">
      <c r="A999" s="2">
        <v>39829</v>
      </c>
      <c r="B999" s="8">
        <v>148.03</v>
      </c>
      <c r="C999" s="8">
        <v>2.97</v>
      </c>
      <c r="D999" s="8">
        <v>2.4950000000000001</v>
      </c>
      <c r="E999" s="8">
        <v>2.02</v>
      </c>
      <c r="F999" s="10">
        <v>1358</v>
      </c>
      <c r="G999" s="5">
        <v>0.35937999999999998</v>
      </c>
    </row>
    <row r="1000" spans="1:7" x14ac:dyDescent="0.55000000000000004">
      <c r="A1000" s="2">
        <v>39836</v>
      </c>
      <c r="B1000" s="8">
        <v>141.75</v>
      </c>
      <c r="C1000" s="8">
        <v>2.96</v>
      </c>
      <c r="D1000" s="8">
        <v>2.7</v>
      </c>
      <c r="E1000" s="8">
        <v>2.44</v>
      </c>
      <c r="F1000" s="10">
        <v>1390.9</v>
      </c>
      <c r="G1000" s="5">
        <v>0.40125</v>
      </c>
    </row>
    <row r="1001" spans="1:7" x14ac:dyDescent="0.55000000000000004">
      <c r="A1001" s="2">
        <v>39843</v>
      </c>
      <c r="B1001" s="8">
        <v>151.33000000000001</v>
      </c>
      <c r="C1001" s="8">
        <v>2.96</v>
      </c>
      <c r="D1001" s="8">
        <v>2.6850000000000001</v>
      </c>
      <c r="E1001" s="8">
        <v>2.41</v>
      </c>
      <c r="F1001" s="10">
        <v>1379.5</v>
      </c>
      <c r="G1001" s="5">
        <v>0.41937999999999998</v>
      </c>
    </row>
    <row r="1002" spans="1:7" x14ac:dyDescent="0.55000000000000004">
      <c r="A1002" s="2">
        <v>39850</v>
      </c>
      <c r="B1002" s="8">
        <v>158.9</v>
      </c>
      <c r="C1002" s="8">
        <v>2.92</v>
      </c>
      <c r="D1002" s="8">
        <v>2.6550000000000002</v>
      </c>
      <c r="E1002" s="8">
        <v>2.39</v>
      </c>
      <c r="F1002" s="10">
        <v>1383.8</v>
      </c>
      <c r="G1002" s="5">
        <v>0.44874999999999998</v>
      </c>
    </row>
    <row r="1003" spans="1:7" x14ac:dyDescent="0.55000000000000004">
      <c r="A1003" s="2">
        <v>39857</v>
      </c>
      <c r="B1003" s="8">
        <v>155.19</v>
      </c>
      <c r="C1003" s="8">
        <v>2.57</v>
      </c>
      <c r="D1003" s="8">
        <v>2.2450000000000001</v>
      </c>
      <c r="E1003" s="8">
        <v>1.92</v>
      </c>
      <c r="F1003" s="10">
        <v>1404.2</v>
      </c>
      <c r="G1003" s="5">
        <v>0.46124999999999999</v>
      </c>
    </row>
    <row r="1004" spans="1:7" x14ac:dyDescent="0.55000000000000004">
      <c r="A1004" s="2">
        <v>39864</v>
      </c>
      <c r="B1004" s="8">
        <v>138.31</v>
      </c>
      <c r="C1004" s="8">
        <v>2.54</v>
      </c>
      <c r="D1004" s="8">
        <v>2.1800000000000002</v>
      </c>
      <c r="E1004" s="8">
        <v>1.82</v>
      </c>
      <c r="F1004" s="10">
        <v>1506.5</v>
      </c>
      <c r="G1004" s="5">
        <v>0.47249999999999998</v>
      </c>
    </row>
    <row r="1005" spans="1:7" x14ac:dyDescent="0.55000000000000004">
      <c r="A1005" s="2">
        <v>39871</v>
      </c>
      <c r="B1005" s="8">
        <v>138.07</v>
      </c>
      <c r="C1005" s="8">
        <v>2.4900000000000002</v>
      </c>
      <c r="D1005" s="8">
        <v>2.1800000000000002</v>
      </c>
      <c r="E1005" s="8">
        <v>1.87</v>
      </c>
      <c r="F1005" s="10">
        <v>1534</v>
      </c>
      <c r="G1005" s="5">
        <v>0.49625000000000002</v>
      </c>
    </row>
    <row r="1006" spans="1:7" x14ac:dyDescent="0.55000000000000004">
      <c r="A1006" s="2">
        <v>39878</v>
      </c>
      <c r="B1006" s="8">
        <v>137.83000000000001</v>
      </c>
      <c r="C1006" s="8">
        <v>2.4900000000000002</v>
      </c>
      <c r="D1006" s="8">
        <v>2.125</v>
      </c>
      <c r="E1006" s="8">
        <v>1.76</v>
      </c>
      <c r="F1006" s="10">
        <v>1550</v>
      </c>
      <c r="G1006" s="5">
        <v>0.54625000000000001</v>
      </c>
    </row>
    <row r="1007" spans="1:7" x14ac:dyDescent="0.55000000000000004">
      <c r="A1007" s="2">
        <v>39885</v>
      </c>
      <c r="B1007" s="8">
        <v>147.29</v>
      </c>
      <c r="C1007" s="8">
        <v>2.4300000000000002</v>
      </c>
      <c r="D1007" s="8">
        <v>2.125</v>
      </c>
      <c r="E1007" s="8">
        <v>1.82</v>
      </c>
      <c r="F1007" s="10">
        <v>1483.5</v>
      </c>
      <c r="G1007" s="5">
        <v>0.55562999999999996</v>
      </c>
    </row>
    <row r="1008" spans="1:7" x14ac:dyDescent="0.55000000000000004">
      <c r="A1008" s="2">
        <v>39892</v>
      </c>
      <c r="B1008" s="8">
        <v>152.58000000000001</v>
      </c>
      <c r="C1008" s="8">
        <v>2.4300000000000002</v>
      </c>
      <c r="D1008" s="8">
        <v>2.12</v>
      </c>
      <c r="E1008" s="8">
        <v>1.81</v>
      </c>
      <c r="F1008" s="10">
        <v>1412.5</v>
      </c>
      <c r="G1008" s="5">
        <v>0.52188000000000001</v>
      </c>
    </row>
    <row r="1009" spans="1:7" x14ac:dyDescent="0.55000000000000004">
      <c r="A1009" s="2">
        <v>39899</v>
      </c>
      <c r="B1009" s="8">
        <v>161.66</v>
      </c>
      <c r="C1009" s="8">
        <v>2.4300000000000002</v>
      </c>
      <c r="D1009" s="8">
        <v>2.0950000000000002</v>
      </c>
      <c r="E1009" s="8">
        <v>1.76</v>
      </c>
      <c r="F1009" s="10">
        <v>1348</v>
      </c>
      <c r="G1009" s="5">
        <v>0.51812999999999998</v>
      </c>
    </row>
    <row r="1010" spans="1:7" x14ac:dyDescent="0.55000000000000004">
      <c r="A1010" s="2">
        <v>39906</v>
      </c>
      <c r="B1010" s="8">
        <v>167.11</v>
      </c>
      <c r="C1010" s="8">
        <v>2.4300000000000002</v>
      </c>
      <c r="D1010" s="8">
        <v>2.0449999999999999</v>
      </c>
      <c r="E1010" s="8">
        <v>1.66</v>
      </c>
      <c r="F1010" s="10">
        <v>1340.5</v>
      </c>
      <c r="G1010" s="5">
        <v>0.47813</v>
      </c>
    </row>
    <row r="1011" spans="1:7" x14ac:dyDescent="0.55000000000000004">
      <c r="A1011" s="2">
        <v>39913</v>
      </c>
      <c r="B1011" s="8">
        <v>172.01</v>
      </c>
      <c r="C1011" s="8">
        <v>2.4300000000000002</v>
      </c>
      <c r="D1011" s="8">
        <v>2.125</v>
      </c>
      <c r="E1011" s="8">
        <v>1.82</v>
      </c>
      <c r="F1011" s="10">
        <v>1333</v>
      </c>
      <c r="G1011" s="5">
        <v>0.45124999999999998</v>
      </c>
    </row>
    <row r="1012" spans="1:7" x14ac:dyDescent="0.55000000000000004">
      <c r="A1012" s="2">
        <v>39920</v>
      </c>
      <c r="B1012" s="8">
        <v>171.33</v>
      </c>
      <c r="C1012" s="8">
        <v>2.41</v>
      </c>
      <c r="D1012" s="8">
        <v>2.12</v>
      </c>
      <c r="E1012" s="8">
        <v>1.83</v>
      </c>
      <c r="F1012" s="10">
        <v>1332</v>
      </c>
      <c r="G1012" s="5">
        <v>0.44750000000000001</v>
      </c>
    </row>
    <row r="1013" spans="1:7" x14ac:dyDescent="0.55000000000000004">
      <c r="A1013" s="2">
        <v>39927</v>
      </c>
      <c r="B1013" s="8">
        <v>174.13</v>
      </c>
      <c r="C1013" s="8">
        <v>2.41</v>
      </c>
      <c r="D1013" s="8">
        <v>2.125</v>
      </c>
      <c r="E1013" s="8">
        <v>1.84</v>
      </c>
      <c r="F1013" s="10">
        <v>1343.2</v>
      </c>
      <c r="G1013" s="5">
        <v>0.435</v>
      </c>
    </row>
    <row r="1014" spans="1:7" x14ac:dyDescent="0.55000000000000004">
      <c r="A1014" s="2">
        <v>39933</v>
      </c>
      <c r="B1014" s="8">
        <v>176</v>
      </c>
      <c r="C1014" s="8">
        <v>2.41</v>
      </c>
      <c r="D1014" s="8">
        <v>2.13</v>
      </c>
      <c r="E1014" s="8">
        <v>1.85</v>
      </c>
      <c r="F1014" s="10">
        <v>1282</v>
      </c>
      <c r="G1014" s="5">
        <v>0.41125</v>
      </c>
    </row>
    <row r="1015" spans="1:7" x14ac:dyDescent="0.55000000000000004">
      <c r="A1015" s="2">
        <v>39941</v>
      </c>
      <c r="B1015" s="8">
        <v>181.04</v>
      </c>
      <c r="C1015" s="8">
        <v>2.41</v>
      </c>
      <c r="D1015" s="8">
        <v>2.165</v>
      </c>
      <c r="E1015" s="8">
        <v>1.92</v>
      </c>
      <c r="F1015" s="10">
        <v>1247</v>
      </c>
      <c r="G1015" s="5">
        <v>0.36749999999999999</v>
      </c>
    </row>
    <row r="1016" spans="1:7" x14ac:dyDescent="0.55000000000000004">
      <c r="A1016" s="2">
        <v>39948</v>
      </c>
      <c r="B1016" s="8">
        <v>177.8</v>
      </c>
      <c r="C1016" s="8">
        <v>2.41</v>
      </c>
      <c r="D1016" s="8">
        <v>2.17</v>
      </c>
      <c r="E1016" s="8">
        <v>1.93</v>
      </c>
      <c r="F1016" s="10">
        <v>1257</v>
      </c>
      <c r="G1016" s="5">
        <v>0.32812999999999998</v>
      </c>
    </row>
    <row r="1017" spans="1:7" x14ac:dyDescent="0.55000000000000004">
      <c r="A1017" s="2">
        <v>39955</v>
      </c>
      <c r="B1017" s="8">
        <v>179.01</v>
      </c>
      <c r="C1017" s="8">
        <v>2.41</v>
      </c>
      <c r="D1017" s="8">
        <v>2.19</v>
      </c>
      <c r="E1017" s="8">
        <v>1.97</v>
      </c>
      <c r="F1017" s="10">
        <v>1247.4000000000001</v>
      </c>
      <c r="G1017" s="5">
        <v>0.31313000000000002</v>
      </c>
    </row>
    <row r="1018" spans="1:7" x14ac:dyDescent="0.55000000000000004">
      <c r="A1018" s="2">
        <v>39962</v>
      </c>
      <c r="B1018" s="8">
        <v>178.7</v>
      </c>
      <c r="C1018" s="8">
        <v>2.41</v>
      </c>
      <c r="D1018" s="8">
        <v>2.1850000000000001</v>
      </c>
      <c r="E1018" s="8">
        <v>1.96</v>
      </c>
      <c r="F1018" s="10">
        <v>1255</v>
      </c>
      <c r="G1018" s="5">
        <v>0.31624999999999998</v>
      </c>
    </row>
    <row r="1019" spans="1:7" x14ac:dyDescent="0.55000000000000004">
      <c r="A1019" s="2">
        <v>39969</v>
      </c>
      <c r="B1019" s="8">
        <v>177.77</v>
      </c>
      <c r="C1019" s="8">
        <v>2.41</v>
      </c>
      <c r="D1019" s="8">
        <v>2.17</v>
      </c>
      <c r="E1019" s="8">
        <v>1.93</v>
      </c>
      <c r="F1019" s="10">
        <v>1243</v>
      </c>
      <c r="G1019" s="5">
        <v>0.32063000000000003</v>
      </c>
    </row>
    <row r="1020" spans="1:7" x14ac:dyDescent="0.55000000000000004">
      <c r="A1020" s="2">
        <v>39976</v>
      </c>
      <c r="B1020" s="8">
        <v>182.69</v>
      </c>
      <c r="C1020" s="8">
        <v>2.41</v>
      </c>
      <c r="D1020" s="8">
        <v>2.1749999999999998</v>
      </c>
      <c r="E1020" s="8">
        <v>1.94</v>
      </c>
      <c r="F1020" s="10">
        <v>1253.9000000000001</v>
      </c>
      <c r="G1020" s="5">
        <v>0.31813000000000002</v>
      </c>
    </row>
    <row r="1021" spans="1:7" x14ac:dyDescent="0.55000000000000004">
      <c r="A1021" s="2">
        <v>39983</v>
      </c>
      <c r="B1021" s="8">
        <v>176.63</v>
      </c>
      <c r="C1021" s="8">
        <v>2.41</v>
      </c>
      <c r="D1021" s="8">
        <v>2.1749999999999998</v>
      </c>
      <c r="E1021" s="8">
        <v>1.94</v>
      </c>
      <c r="F1021" s="10">
        <v>1268.4000000000001</v>
      </c>
      <c r="G1021" s="5">
        <v>0.31688</v>
      </c>
    </row>
    <row r="1022" spans="1:7" x14ac:dyDescent="0.55000000000000004">
      <c r="A1022" s="2">
        <v>39990</v>
      </c>
      <c r="B1022" s="8">
        <v>179.28</v>
      </c>
      <c r="C1022" s="8">
        <v>2.41</v>
      </c>
      <c r="D1022" s="8">
        <v>2.165</v>
      </c>
      <c r="E1022" s="8">
        <v>1.92</v>
      </c>
      <c r="F1022" s="10">
        <v>1284.3</v>
      </c>
      <c r="G1022" s="5">
        <v>0.31</v>
      </c>
    </row>
    <row r="1023" spans="1:7" x14ac:dyDescent="0.55000000000000004">
      <c r="A1023" s="2">
        <v>39997</v>
      </c>
      <c r="B1023" s="8">
        <v>182.92</v>
      </c>
      <c r="C1023" s="8">
        <v>2.41</v>
      </c>
      <c r="D1023" s="8">
        <v>2.165</v>
      </c>
      <c r="E1023" s="8">
        <v>1.92</v>
      </c>
      <c r="F1023" s="10">
        <v>1266</v>
      </c>
      <c r="G1023" s="5">
        <v>0.30125000000000002</v>
      </c>
    </row>
    <row r="1024" spans="1:7" x14ac:dyDescent="0.55000000000000004">
      <c r="A1024" s="2">
        <v>40004</v>
      </c>
      <c r="B1024" s="8">
        <v>184.56</v>
      </c>
      <c r="C1024" s="8">
        <v>2.41</v>
      </c>
      <c r="D1024" s="8">
        <v>2.1749999999999998</v>
      </c>
      <c r="E1024" s="8">
        <v>1.94</v>
      </c>
      <c r="F1024" s="10">
        <v>1282.7</v>
      </c>
      <c r="G1024" s="5">
        <v>0.29249999999999998</v>
      </c>
    </row>
    <row r="1025" spans="1:7" x14ac:dyDescent="0.55000000000000004">
      <c r="A1025" s="2">
        <v>40011</v>
      </c>
      <c r="B1025" s="8">
        <v>187.16</v>
      </c>
      <c r="C1025" s="8">
        <v>2.41</v>
      </c>
      <c r="D1025" s="8">
        <v>2.1749999999999998</v>
      </c>
      <c r="E1025" s="8">
        <v>1.94</v>
      </c>
      <c r="F1025" s="10">
        <v>1259.5</v>
      </c>
      <c r="G1025" s="5">
        <v>0.28625</v>
      </c>
    </row>
    <row r="1026" spans="1:7" x14ac:dyDescent="0.55000000000000004">
      <c r="A1026" s="2">
        <v>40018</v>
      </c>
      <c r="B1026" s="8">
        <v>195.13</v>
      </c>
      <c r="C1026" s="8">
        <v>2.41</v>
      </c>
      <c r="D1026" s="8">
        <v>2.17</v>
      </c>
      <c r="E1026" s="8">
        <v>1.93</v>
      </c>
      <c r="F1026" s="10">
        <v>1249.5999999999999</v>
      </c>
      <c r="G1026" s="5">
        <v>0.28499999999999998</v>
      </c>
    </row>
    <row r="1027" spans="1:7" x14ac:dyDescent="0.55000000000000004">
      <c r="A1027" s="2">
        <v>40025</v>
      </c>
      <c r="B1027" s="8">
        <v>202.96</v>
      </c>
      <c r="C1027" s="8">
        <v>2.41</v>
      </c>
      <c r="D1027" s="8">
        <v>2.1800000000000002</v>
      </c>
      <c r="E1027" s="8">
        <v>1.95</v>
      </c>
      <c r="F1027" s="10">
        <v>1228.5</v>
      </c>
      <c r="G1027" s="5">
        <v>0.27938000000000002</v>
      </c>
    </row>
    <row r="1028" spans="1:7" x14ac:dyDescent="0.55000000000000004">
      <c r="A1028" s="2">
        <v>40032</v>
      </c>
      <c r="B1028" s="8">
        <v>204.95</v>
      </c>
      <c r="C1028" s="8">
        <v>2.42</v>
      </c>
      <c r="D1028" s="8">
        <v>2.2050000000000001</v>
      </c>
      <c r="E1028" s="8">
        <v>1.99</v>
      </c>
      <c r="F1028" s="10">
        <v>1225</v>
      </c>
      <c r="G1028" s="5">
        <v>0.27562999999999999</v>
      </c>
    </row>
    <row r="1029" spans="1:7" x14ac:dyDescent="0.55000000000000004">
      <c r="A1029" s="2">
        <v>40039</v>
      </c>
      <c r="B1029" s="8">
        <v>206.46</v>
      </c>
      <c r="C1029" s="8">
        <v>2.4700000000000002</v>
      </c>
      <c r="D1029" s="8">
        <v>2.2200000000000002</v>
      </c>
      <c r="E1029" s="8">
        <v>1.97</v>
      </c>
      <c r="F1029" s="10">
        <v>1239.2</v>
      </c>
      <c r="G1029" s="5">
        <v>0.27250000000000002</v>
      </c>
    </row>
    <row r="1030" spans="1:7" x14ac:dyDescent="0.55000000000000004">
      <c r="A1030" s="2">
        <v>40046</v>
      </c>
      <c r="B1030" s="8">
        <v>206.26</v>
      </c>
      <c r="C1030" s="8">
        <v>2.5099999999999998</v>
      </c>
      <c r="D1030" s="8">
        <v>2.2450000000000001</v>
      </c>
      <c r="E1030" s="8">
        <v>1.98</v>
      </c>
      <c r="F1030" s="10">
        <v>1249.7</v>
      </c>
      <c r="G1030" s="5">
        <v>0.26562999999999998</v>
      </c>
    </row>
    <row r="1031" spans="1:7" x14ac:dyDescent="0.55000000000000004">
      <c r="A1031" s="2">
        <v>40053</v>
      </c>
      <c r="B1031" s="8">
        <v>209.74</v>
      </c>
      <c r="C1031" s="8">
        <v>2.57</v>
      </c>
      <c r="D1031" s="8">
        <v>2.27</v>
      </c>
      <c r="E1031" s="8">
        <v>1.97</v>
      </c>
      <c r="F1031" s="10">
        <v>1244.4000000000001</v>
      </c>
      <c r="G1031" s="5">
        <v>0.25874999999999998</v>
      </c>
    </row>
    <row r="1032" spans="1:7" x14ac:dyDescent="0.55000000000000004">
      <c r="A1032" s="2">
        <v>40060</v>
      </c>
      <c r="B1032" s="8">
        <v>209.81</v>
      </c>
      <c r="C1032" s="8">
        <v>2.57</v>
      </c>
      <c r="D1032" s="8">
        <v>2.27</v>
      </c>
      <c r="E1032" s="8">
        <v>1.97</v>
      </c>
      <c r="F1032" s="10">
        <v>1241.5</v>
      </c>
      <c r="G1032" s="5">
        <v>0.25374999999999998</v>
      </c>
    </row>
    <row r="1033" spans="1:7" x14ac:dyDescent="0.55000000000000004">
      <c r="A1033" s="2">
        <v>40067</v>
      </c>
      <c r="B1033" s="8">
        <v>215.81</v>
      </c>
      <c r="C1033" s="8">
        <v>2.59</v>
      </c>
      <c r="D1033" s="8">
        <v>2.29</v>
      </c>
      <c r="E1033" s="8">
        <v>1.99</v>
      </c>
      <c r="F1033" s="10">
        <v>1221.8</v>
      </c>
      <c r="G1033" s="5">
        <v>0.24338000000000001</v>
      </c>
    </row>
    <row r="1034" spans="1:7" x14ac:dyDescent="0.55000000000000004">
      <c r="A1034" s="2">
        <v>40074</v>
      </c>
      <c r="B1034" s="8">
        <v>222.34</v>
      </c>
      <c r="C1034" s="8">
        <v>2.65</v>
      </c>
      <c r="D1034" s="8">
        <v>2.3250000000000002</v>
      </c>
      <c r="E1034" s="8">
        <v>2</v>
      </c>
      <c r="F1034" s="10">
        <v>1207.8</v>
      </c>
      <c r="G1034" s="5">
        <v>0.24625</v>
      </c>
    </row>
    <row r="1035" spans="1:7" x14ac:dyDescent="0.55000000000000004">
      <c r="A1035" s="2">
        <v>40081</v>
      </c>
      <c r="B1035" s="8">
        <v>221.82</v>
      </c>
      <c r="C1035" s="8">
        <v>2.72</v>
      </c>
      <c r="D1035" s="8">
        <v>2.3600000000000003</v>
      </c>
      <c r="E1035" s="8">
        <v>2</v>
      </c>
      <c r="F1035" s="10">
        <v>1186.0999999999999</v>
      </c>
      <c r="G1035" s="5">
        <v>0.24625</v>
      </c>
    </row>
    <row r="1036" spans="1:7" x14ac:dyDescent="0.55000000000000004">
      <c r="A1036" s="2">
        <v>40087</v>
      </c>
      <c r="B1036" s="8">
        <v>215.94</v>
      </c>
      <c r="C1036" s="8">
        <v>2.76</v>
      </c>
      <c r="D1036" s="8">
        <v>2.38</v>
      </c>
      <c r="E1036" s="8">
        <v>2</v>
      </c>
      <c r="F1036" s="10">
        <v>1178.3</v>
      </c>
      <c r="G1036" s="5">
        <v>0.24562999999999999</v>
      </c>
    </row>
    <row r="1037" spans="1:7" x14ac:dyDescent="0.55000000000000004">
      <c r="A1037" s="2">
        <v>40095</v>
      </c>
      <c r="B1037" s="8">
        <v>215.57</v>
      </c>
      <c r="C1037" s="8">
        <v>2.81</v>
      </c>
      <c r="D1037" s="8">
        <v>2.4</v>
      </c>
      <c r="E1037" s="8">
        <v>1.99</v>
      </c>
      <c r="F1037" s="10">
        <v>1164.5</v>
      </c>
      <c r="G1037" s="5">
        <v>0.245</v>
      </c>
    </row>
    <row r="1038" spans="1:7" x14ac:dyDescent="0.55000000000000004">
      <c r="A1038" s="2">
        <v>40102</v>
      </c>
      <c r="B1038" s="8">
        <v>214.91</v>
      </c>
      <c r="C1038" s="8">
        <v>2.8</v>
      </c>
      <c r="D1038" s="8">
        <v>2.3899999999999997</v>
      </c>
      <c r="E1038" s="8">
        <v>1.98</v>
      </c>
      <c r="F1038" s="10">
        <v>1164.5</v>
      </c>
      <c r="G1038" s="5">
        <v>0.245</v>
      </c>
    </row>
    <row r="1039" spans="1:7" x14ac:dyDescent="0.55000000000000004">
      <c r="A1039" s="2">
        <v>40109</v>
      </c>
      <c r="B1039" s="8">
        <v>214.73</v>
      </c>
      <c r="C1039" s="8">
        <v>2.79</v>
      </c>
      <c r="D1039" s="8">
        <v>2.395</v>
      </c>
      <c r="E1039" s="8">
        <v>2</v>
      </c>
      <c r="F1039" s="10">
        <v>1181.5</v>
      </c>
      <c r="G1039" s="5">
        <v>0.24374999999999999</v>
      </c>
    </row>
    <row r="1040" spans="1:7" x14ac:dyDescent="0.55000000000000004">
      <c r="A1040" s="2">
        <v>40116</v>
      </c>
      <c r="B1040" s="8">
        <v>206.81</v>
      </c>
      <c r="C1040" s="8">
        <v>2.79</v>
      </c>
      <c r="D1040" s="8">
        <v>2.4</v>
      </c>
      <c r="E1040" s="8">
        <v>2.0099999999999998</v>
      </c>
      <c r="F1040" s="10">
        <v>1182.5</v>
      </c>
      <c r="G1040" s="5">
        <v>0.24349999999999999</v>
      </c>
    </row>
    <row r="1041" spans="1:7" x14ac:dyDescent="0.55000000000000004">
      <c r="A1041" s="2">
        <v>40123</v>
      </c>
      <c r="B1041" s="8">
        <v>206.53</v>
      </c>
      <c r="C1041" s="8">
        <v>2.79</v>
      </c>
      <c r="D1041" s="8">
        <v>2.395</v>
      </c>
      <c r="E1041" s="8">
        <v>2</v>
      </c>
      <c r="F1041" s="10">
        <v>1168</v>
      </c>
      <c r="G1041" s="5">
        <v>0.24156</v>
      </c>
    </row>
    <row r="1042" spans="1:7" x14ac:dyDescent="0.55000000000000004">
      <c r="A1042" s="2">
        <v>40130</v>
      </c>
      <c r="B1042" s="8">
        <v>206.84</v>
      </c>
      <c r="C1042" s="8">
        <v>2.79</v>
      </c>
      <c r="D1042" s="8">
        <v>2.395</v>
      </c>
      <c r="E1042" s="8">
        <v>2</v>
      </c>
      <c r="F1042" s="10">
        <v>1160.3</v>
      </c>
      <c r="G1042" s="5">
        <v>0.23749999999999999</v>
      </c>
    </row>
    <row r="1043" spans="1:7" x14ac:dyDescent="0.55000000000000004">
      <c r="A1043" s="2">
        <v>40137</v>
      </c>
      <c r="B1043" s="8">
        <v>213.76</v>
      </c>
      <c r="C1043" s="8">
        <v>2.79</v>
      </c>
      <c r="D1043" s="8">
        <v>2.4</v>
      </c>
      <c r="E1043" s="8">
        <v>2.0099999999999998</v>
      </c>
      <c r="F1043" s="10">
        <v>1159</v>
      </c>
      <c r="G1043" s="5">
        <v>0.23594000000000001</v>
      </c>
    </row>
    <row r="1044" spans="1:7" x14ac:dyDescent="0.55000000000000004">
      <c r="A1044" s="2">
        <v>40144</v>
      </c>
      <c r="B1044" s="8">
        <v>200.73</v>
      </c>
      <c r="C1044" s="8">
        <v>2.79</v>
      </c>
      <c r="D1044" s="8">
        <v>2.395</v>
      </c>
      <c r="E1044" s="8">
        <v>2</v>
      </c>
      <c r="F1044" s="10">
        <v>1175.5</v>
      </c>
      <c r="G1044" s="5">
        <v>0.23530999999999999</v>
      </c>
    </row>
    <row r="1045" spans="1:7" x14ac:dyDescent="0.55000000000000004">
      <c r="A1045" s="2">
        <v>40151</v>
      </c>
      <c r="B1045" s="8">
        <v>214.5</v>
      </c>
      <c r="C1045" s="8">
        <v>2.79</v>
      </c>
      <c r="D1045" s="8">
        <v>2.395</v>
      </c>
      <c r="E1045" s="8">
        <v>2</v>
      </c>
      <c r="F1045" s="10">
        <v>1153</v>
      </c>
      <c r="G1045" s="5">
        <v>0.23469000000000001</v>
      </c>
    </row>
    <row r="1046" spans="1:7" x14ac:dyDescent="0.55000000000000004">
      <c r="A1046" s="2">
        <v>40158</v>
      </c>
      <c r="B1046" s="8">
        <v>218.77</v>
      </c>
      <c r="C1046" s="8">
        <v>2.79</v>
      </c>
      <c r="D1046" s="8">
        <v>2.395</v>
      </c>
      <c r="E1046" s="8">
        <v>2</v>
      </c>
      <c r="F1046" s="10">
        <v>1164</v>
      </c>
      <c r="G1046" s="5">
        <v>0.23313</v>
      </c>
    </row>
    <row r="1047" spans="1:7" x14ac:dyDescent="0.55000000000000004">
      <c r="A1047" s="2">
        <v>40165</v>
      </c>
      <c r="B1047" s="8">
        <v>216.68</v>
      </c>
      <c r="C1047" s="8">
        <v>2.85</v>
      </c>
      <c r="D1047" s="8">
        <v>2.4249999999999998</v>
      </c>
      <c r="E1047" s="8">
        <v>2</v>
      </c>
      <c r="F1047" s="10">
        <v>1176.2</v>
      </c>
      <c r="G1047" s="5">
        <v>0.23188</v>
      </c>
    </row>
    <row r="1048" spans="1:7" x14ac:dyDescent="0.55000000000000004">
      <c r="A1048" s="2">
        <v>40171</v>
      </c>
      <c r="B1048" s="8">
        <v>221.67</v>
      </c>
      <c r="C1048" s="8">
        <v>2.85</v>
      </c>
      <c r="D1048" s="8">
        <v>2.4249999999999998</v>
      </c>
      <c r="E1048" s="8">
        <v>2</v>
      </c>
      <c r="F1048" s="10">
        <v>1175</v>
      </c>
      <c r="G1048" s="5">
        <v>0.23125000000000001</v>
      </c>
    </row>
    <row r="1049" spans="1:7" x14ac:dyDescent="0.55000000000000004">
      <c r="A1049" s="2">
        <v>40177</v>
      </c>
      <c r="B1049" s="8">
        <v>221.86</v>
      </c>
      <c r="C1049" s="8">
        <v>2.86</v>
      </c>
      <c r="D1049" s="8">
        <v>2.4299999999999997</v>
      </c>
      <c r="E1049" s="8">
        <v>2</v>
      </c>
      <c r="F1049" s="10">
        <v>1164.5</v>
      </c>
      <c r="G1049" s="5">
        <v>0.23094000000000001</v>
      </c>
    </row>
    <row r="1050" spans="1:7" x14ac:dyDescent="0.55000000000000004">
      <c r="A1050" s="2">
        <v>40186</v>
      </c>
      <c r="B1050" s="8">
        <v>222.66</v>
      </c>
      <c r="C1050" s="8">
        <v>2.88</v>
      </c>
      <c r="D1050" s="8">
        <v>2.44</v>
      </c>
      <c r="E1050" s="8">
        <v>2</v>
      </c>
      <c r="F1050" s="10">
        <v>1130.5</v>
      </c>
      <c r="G1050" s="5">
        <v>0.23313</v>
      </c>
    </row>
    <row r="1051" spans="1:7" x14ac:dyDescent="0.55000000000000004">
      <c r="A1051" s="2">
        <v>40193</v>
      </c>
      <c r="B1051" s="8">
        <v>223.21</v>
      </c>
      <c r="C1051" s="8">
        <v>2.88</v>
      </c>
      <c r="D1051" s="8">
        <v>2.44</v>
      </c>
      <c r="E1051" s="8">
        <v>2</v>
      </c>
      <c r="F1051" s="10">
        <v>1123</v>
      </c>
      <c r="G1051" s="5">
        <v>0.23313</v>
      </c>
    </row>
    <row r="1052" spans="1:7" x14ac:dyDescent="0.55000000000000004">
      <c r="A1052" s="2">
        <v>40200</v>
      </c>
      <c r="B1052" s="8">
        <v>220.68</v>
      </c>
      <c r="C1052" s="8">
        <v>2.88</v>
      </c>
      <c r="D1052" s="8">
        <v>2.44</v>
      </c>
      <c r="E1052" s="8">
        <v>2</v>
      </c>
      <c r="F1052" s="10">
        <v>1151</v>
      </c>
      <c r="G1052" s="5">
        <v>0.23063</v>
      </c>
    </row>
    <row r="1053" spans="1:7" x14ac:dyDescent="0.55000000000000004">
      <c r="A1053" s="2">
        <v>40207</v>
      </c>
      <c r="B1053" s="8">
        <v>210.34</v>
      </c>
      <c r="C1053" s="8">
        <v>2.88</v>
      </c>
      <c r="D1053" s="8">
        <v>2.44</v>
      </c>
      <c r="E1053" s="8">
        <v>2</v>
      </c>
      <c r="F1053" s="10">
        <v>1161.8</v>
      </c>
      <c r="G1053" s="5">
        <v>0.22906000000000001</v>
      </c>
    </row>
    <row r="1054" spans="1:7" x14ac:dyDescent="0.55000000000000004">
      <c r="A1054" s="2">
        <v>40214</v>
      </c>
      <c r="B1054" s="8">
        <v>205.06</v>
      </c>
      <c r="C1054" s="8">
        <v>2.88</v>
      </c>
      <c r="D1054" s="8">
        <v>2.44</v>
      </c>
      <c r="E1054" s="8">
        <v>2</v>
      </c>
      <c r="F1054" s="10">
        <v>1169.9000000000001</v>
      </c>
      <c r="G1054" s="5">
        <v>0.22844</v>
      </c>
    </row>
    <row r="1055" spans="1:7" x14ac:dyDescent="0.55000000000000004">
      <c r="A1055" s="2">
        <v>40221</v>
      </c>
      <c r="B1055" s="8">
        <v>208.74</v>
      </c>
      <c r="C1055" s="8">
        <v>2.88</v>
      </c>
      <c r="D1055" s="8">
        <v>2.4449999999999998</v>
      </c>
      <c r="E1055" s="8">
        <v>2.0099999999999998</v>
      </c>
      <c r="F1055" s="10">
        <v>1151.3</v>
      </c>
      <c r="G1055" s="5">
        <v>0.23188</v>
      </c>
    </row>
    <row r="1056" spans="1:7" x14ac:dyDescent="0.55000000000000004">
      <c r="A1056" s="2">
        <v>40228</v>
      </c>
      <c r="B1056" s="8">
        <v>208.7</v>
      </c>
      <c r="C1056" s="8">
        <v>2.88</v>
      </c>
      <c r="D1056" s="8">
        <v>2.4449999999999998</v>
      </c>
      <c r="E1056" s="8">
        <v>2.0099999999999998</v>
      </c>
      <c r="F1056" s="10">
        <v>1160.4000000000001</v>
      </c>
      <c r="G1056" s="5">
        <v>0.22875000000000001</v>
      </c>
    </row>
    <row r="1057" spans="1:7" x14ac:dyDescent="0.55000000000000004">
      <c r="A1057" s="2">
        <v>40235</v>
      </c>
      <c r="B1057" s="8">
        <v>208.36</v>
      </c>
      <c r="C1057" s="8">
        <v>2.88</v>
      </c>
      <c r="D1057" s="8">
        <v>2.4449999999999998</v>
      </c>
      <c r="E1057" s="8">
        <v>2.0099999999999998</v>
      </c>
      <c r="F1057" s="10">
        <v>1160</v>
      </c>
      <c r="G1057" s="5">
        <v>0.22875000000000001</v>
      </c>
    </row>
    <row r="1058" spans="1:7" x14ac:dyDescent="0.55000000000000004">
      <c r="A1058" s="2">
        <v>40242</v>
      </c>
      <c r="B1058" s="8">
        <v>214.05</v>
      </c>
      <c r="C1058" s="8">
        <v>2.86</v>
      </c>
      <c r="D1058" s="8">
        <v>2.4349999999999996</v>
      </c>
      <c r="E1058" s="8">
        <v>2.0099999999999998</v>
      </c>
      <c r="F1058" s="10">
        <v>1140.0999999999999</v>
      </c>
      <c r="G1058" s="5">
        <v>0.22906000000000001</v>
      </c>
    </row>
    <row r="1059" spans="1:7" x14ac:dyDescent="0.55000000000000004">
      <c r="A1059" s="2">
        <v>40249</v>
      </c>
      <c r="B1059" s="8">
        <v>217.35</v>
      </c>
      <c r="C1059" s="8">
        <v>2.83</v>
      </c>
      <c r="D1059" s="8">
        <v>2.42</v>
      </c>
      <c r="E1059" s="8">
        <v>2.0099999999999998</v>
      </c>
      <c r="F1059" s="10">
        <v>1128.3</v>
      </c>
      <c r="G1059" s="5">
        <v>0.23</v>
      </c>
    </row>
    <row r="1060" spans="1:7" x14ac:dyDescent="0.55000000000000004">
      <c r="A1060" s="2">
        <v>40256</v>
      </c>
      <c r="B1060" s="8">
        <v>220.48</v>
      </c>
      <c r="C1060" s="8">
        <v>2.82</v>
      </c>
      <c r="D1060" s="8">
        <v>2.415</v>
      </c>
      <c r="E1060" s="8">
        <v>2.0099999999999998</v>
      </c>
      <c r="F1060" s="10">
        <v>1132.7</v>
      </c>
      <c r="G1060" s="5">
        <v>0.24506</v>
      </c>
    </row>
    <row r="1061" spans="1:7" x14ac:dyDescent="0.55000000000000004">
      <c r="A1061" s="2">
        <v>40263</v>
      </c>
      <c r="B1061" s="8">
        <v>222.25</v>
      </c>
      <c r="C1061" s="8">
        <v>2.78</v>
      </c>
      <c r="D1061" s="8">
        <v>2.3899999999999997</v>
      </c>
      <c r="E1061" s="8">
        <v>2</v>
      </c>
      <c r="F1061" s="10">
        <v>1138.7</v>
      </c>
      <c r="G1061" s="5">
        <v>0.24687999999999999</v>
      </c>
    </row>
    <row r="1062" spans="1:7" x14ac:dyDescent="0.55000000000000004">
      <c r="A1062" s="2">
        <v>40270</v>
      </c>
      <c r="B1062" s="8">
        <v>226.69</v>
      </c>
      <c r="C1062" s="8">
        <v>2.78</v>
      </c>
      <c r="D1062" s="8">
        <v>2.3849999999999998</v>
      </c>
      <c r="E1062" s="8">
        <v>1.99</v>
      </c>
      <c r="F1062" s="10">
        <v>1126</v>
      </c>
      <c r="G1062" s="5">
        <v>0.24862999999999999</v>
      </c>
    </row>
    <row r="1063" spans="1:7" x14ac:dyDescent="0.55000000000000004">
      <c r="A1063" s="2">
        <v>40277</v>
      </c>
      <c r="B1063" s="8">
        <v>226.81</v>
      </c>
      <c r="C1063" s="8">
        <v>2.46</v>
      </c>
      <c r="D1063" s="8">
        <v>2.23</v>
      </c>
      <c r="E1063" s="8">
        <v>2</v>
      </c>
      <c r="F1063" s="10">
        <v>1118.2</v>
      </c>
      <c r="G1063" s="5">
        <v>0.25287999999999999</v>
      </c>
    </row>
    <row r="1064" spans="1:7" x14ac:dyDescent="0.55000000000000004">
      <c r="A1064" s="2">
        <v>40284</v>
      </c>
      <c r="B1064" s="8">
        <v>227.69</v>
      </c>
      <c r="C1064" s="8">
        <v>2.4500000000000002</v>
      </c>
      <c r="D1064" s="8">
        <v>2.2200000000000002</v>
      </c>
      <c r="E1064" s="8">
        <v>1.99</v>
      </c>
      <c r="F1064" s="10">
        <v>1110.3</v>
      </c>
      <c r="G1064" s="5">
        <v>0.25563000000000002</v>
      </c>
    </row>
    <row r="1065" spans="1:7" x14ac:dyDescent="0.55000000000000004">
      <c r="A1065" s="2">
        <v>40291</v>
      </c>
      <c r="B1065" s="8">
        <v>227.36</v>
      </c>
      <c r="C1065" s="8">
        <v>2.4500000000000002</v>
      </c>
      <c r="D1065" s="8">
        <v>2.2250000000000001</v>
      </c>
      <c r="E1065" s="8">
        <v>2</v>
      </c>
      <c r="F1065" s="10">
        <v>1108.7</v>
      </c>
      <c r="G1065" s="5">
        <v>0.26438</v>
      </c>
    </row>
    <row r="1066" spans="1:7" x14ac:dyDescent="0.55000000000000004">
      <c r="A1066" s="2">
        <v>40298</v>
      </c>
      <c r="B1066" s="8">
        <v>227.95</v>
      </c>
      <c r="C1066" s="8">
        <v>2.4500000000000002</v>
      </c>
      <c r="D1066" s="8">
        <v>2.2250000000000001</v>
      </c>
      <c r="E1066" s="8">
        <v>2</v>
      </c>
      <c r="F1066" s="10">
        <v>1108.4000000000001</v>
      </c>
      <c r="G1066" s="5">
        <v>0.28000000000000003</v>
      </c>
    </row>
    <row r="1067" spans="1:7" x14ac:dyDescent="0.55000000000000004">
      <c r="A1067" s="2">
        <v>40305</v>
      </c>
      <c r="B1067" s="8">
        <v>215.09</v>
      </c>
      <c r="C1067" s="8">
        <v>2.4500000000000002</v>
      </c>
      <c r="D1067" s="8">
        <v>2.23</v>
      </c>
      <c r="E1067" s="8">
        <v>2.0099999999999998</v>
      </c>
      <c r="F1067" s="10">
        <v>1155.4000000000001</v>
      </c>
      <c r="G1067" s="5">
        <v>0.34875</v>
      </c>
    </row>
    <row r="1068" spans="1:7" x14ac:dyDescent="0.55000000000000004">
      <c r="A1068" s="2">
        <v>40312</v>
      </c>
      <c r="B1068" s="8">
        <v>221.08</v>
      </c>
      <c r="C1068" s="8">
        <v>2.4500000000000002</v>
      </c>
      <c r="D1068" s="8">
        <v>2.23</v>
      </c>
      <c r="E1068" s="8">
        <v>2.0099999999999998</v>
      </c>
      <c r="F1068" s="10">
        <v>1130.5</v>
      </c>
      <c r="G1068" s="5">
        <v>0.33774999999999999</v>
      </c>
    </row>
    <row r="1069" spans="1:7" x14ac:dyDescent="0.55000000000000004">
      <c r="A1069" s="2">
        <v>40318</v>
      </c>
      <c r="B1069" s="8">
        <v>208.78</v>
      </c>
      <c r="C1069" s="8">
        <v>2.4500000000000002</v>
      </c>
      <c r="D1069" s="8">
        <v>2.2350000000000003</v>
      </c>
      <c r="E1069" s="8">
        <v>2.02</v>
      </c>
      <c r="F1069" s="10">
        <v>1194.0999999999999</v>
      </c>
      <c r="G1069" s="5">
        <v>0.34131</v>
      </c>
    </row>
    <row r="1070" spans="1:7" x14ac:dyDescent="0.55000000000000004">
      <c r="A1070" s="2">
        <v>40326</v>
      </c>
      <c r="B1070" s="8">
        <v>212.1</v>
      </c>
      <c r="C1070" s="8">
        <v>2.4500000000000002</v>
      </c>
      <c r="D1070" s="8">
        <v>2.2149999999999999</v>
      </c>
      <c r="E1070" s="8">
        <v>1.98</v>
      </c>
      <c r="F1070" s="10">
        <v>1194.9000000000001</v>
      </c>
      <c r="G1070" s="5">
        <v>0.35125000000000001</v>
      </c>
    </row>
    <row r="1071" spans="1:7" x14ac:dyDescent="0.55000000000000004">
      <c r="A1071" s="2">
        <v>40333</v>
      </c>
      <c r="B1071" s="8">
        <v>218.03</v>
      </c>
      <c r="C1071" s="8">
        <v>2.4500000000000002</v>
      </c>
      <c r="D1071" s="8">
        <v>2.2149999999999999</v>
      </c>
      <c r="E1071" s="8">
        <v>1.98</v>
      </c>
      <c r="F1071" s="10">
        <v>1201.8</v>
      </c>
      <c r="G1071" s="5">
        <v>0.35</v>
      </c>
    </row>
    <row r="1072" spans="1:7" x14ac:dyDescent="0.55000000000000004">
      <c r="A1072" s="2">
        <v>40340</v>
      </c>
      <c r="B1072" s="8">
        <v>219.22</v>
      </c>
      <c r="C1072" s="8">
        <v>2.4500000000000002</v>
      </c>
      <c r="D1072" s="8">
        <v>2.2350000000000003</v>
      </c>
      <c r="E1072" s="8">
        <v>2.02</v>
      </c>
      <c r="F1072" s="10">
        <v>1246.0999999999999</v>
      </c>
      <c r="G1072" s="5">
        <v>0.34969</v>
      </c>
    </row>
    <row r="1073" spans="1:7" x14ac:dyDescent="0.55000000000000004">
      <c r="A1073" s="2">
        <v>40347</v>
      </c>
      <c r="B1073" s="8">
        <v>223.77</v>
      </c>
      <c r="C1073" s="8">
        <v>2.4500000000000002</v>
      </c>
      <c r="D1073" s="8">
        <v>2.2250000000000001</v>
      </c>
      <c r="E1073" s="8">
        <v>2</v>
      </c>
      <c r="F1073" s="10">
        <v>1202.5999999999999</v>
      </c>
      <c r="G1073" s="5">
        <v>0.34733999999999998</v>
      </c>
    </row>
    <row r="1074" spans="1:7" x14ac:dyDescent="0.55000000000000004">
      <c r="A1074" s="2">
        <v>40354</v>
      </c>
      <c r="B1074" s="8">
        <v>225.63</v>
      </c>
      <c r="C1074" s="8">
        <v>2.46</v>
      </c>
      <c r="D1074" s="8">
        <v>2.2349999999999999</v>
      </c>
      <c r="E1074" s="8">
        <v>2.0099999999999998</v>
      </c>
      <c r="F1074" s="10">
        <v>1215.4000000000001</v>
      </c>
      <c r="G1074" s="5">
        <v>0.34719</v>
      </c>
    </row>
    <row r="1075" spans="1:7" x14ac:dyDescent="0.55000000000000004">
      <c r="A1075" s="2">
        <v>40361</v>
      </c>
      <c r="B1075" s="8">
        <v>217.01</v>
      </c>
      <c r="C1075" s="8">
        <v>2.46</v>
      </c>
      <c r="D1075" s="8">
        <v>2.2250000000000001</v>
      </c>
      <c r="E1075" s="8">
        <v>1.99</v>
      </c>
      <c r="F1075" s="10">
        <v>1228.5</v>
      </c>
      <c r="G1075" s="5">
        <v>0.34749999999999998</v>
      </c>
    </row>
    <row r="1076" spans="1:7" x14ac:dyDescent="0.55000000000000004">
      <c r="A1076" s="2">
        <v>40368</v>
      </c>
      <c r="B1076" s="8">
        <v>224.44</v>
      </c>
      <c r="C1076" s="8">
        <v>2.63</v>
      </c>
      <c r="D1076" s="8">
        <v>2.4449999999999998</v>
      </c>
      <c r="E1076" s="8">
        <v>2.2599999999999998</v>
      </c>
      <c r="F1076" s="10">
        <v>1196</v>
      </c>
      <c r="G1076" s="5">
        <v>0.34094000000000002</v>
      </c>
    </row>
    <row r="1077" spans="1:7" x14ac:dyDescent="0.55000000000000004">
      <c r="A1077" s="2">
        <v>40375</v>
      </c>
      <c r="B1077" s="8">
        <v>226.34</v>
      </c>
      <c r="C1077" s="8">
        <v>2.63</v>
      </c>
      <c r="D1077" s="8">
        <v>2.44</v>
      </c>
      <c r="E1077" s="8">
        <v>2.25</v>
      </c>
      <c r="F1077" s="10">
        <v>1203.5</v>
      </c>
      <c r="G1077" s="5">
        <v>0.33812999999999999</v>
      </c>
    </row>
    <row r="1078" spans="1:7" x14ac:dyDescent="0.55000000000000004">
      <c r="A1078" s="2">
        <v>40382</v>
      </c>
      <c r="B1078" s="8">
        <v>229.5</v>
      </c>
      <c r="C1078" s="8">
        <v>2.63</v>
      </c>
      <c r="D1078" s="8">
        <v>2.4500000000000002</v>
      </c>
      <c r="E1078" s="8">
        <v>2.27</v>
      </c>
      <c r="F1078" s="10">
        <v>1198.8</v>
      </c>
      <c r="G1078" s="5">
        <v>0.32688</v>
      </c>
    </row>
    <row r="1079" spans="1:7" x14ac:dyDescent="0.55000000000000004">
      <c r="A1079" s="2">
        <v>40389</v>
      </c>
      <c r="B1079" s="8">
        <v>229.25</v>
      </c>
      <c r="C1079" s="8">
        <v>2.63</v>
      </c>
      <c r="D1079" s="8">
        <v>2.4550000000000001</v>
      </c>
      <c r="E1079" s="8">
        <v>2.2799999999999998</v>
      </c>
      <c r="F1079" s="10">
        <v>1182.7</v>
      </c>
      <c r="G1079" s="5">
        <v>0.30499999999999999</v>
      </c>
    </row>
    <row r="1080" spans="1:7" x14ac:dyDescent="0.55000000000000004">
      <c r="A1080" s="2">
        <v>40396</v>
      </c>
      <c r="B1080" s="8">
        <v>232.35</v>
      </c>
      <c r="C1080" s="8">
        <v>2.63</v>
      </c>
      <c r="D1080" s="8">
        <v>2.4500000000000002</v>
      </c>
      <c r="E1080" s="8">
        <v>2.27</v>
      </c>
      <c r="F1080" s="10">
        <v>1161.8</v>
      </c>
      <c r="G1080" s="5">
        <v>0.29343999999999998</v>
      </c>
    </row>
    <row r="1081" spans="1:7" x14ac:dyDescent="0.55000000000000004">
      <c r="A1081" s="2">
        <v>40403</v>
      </c>
      <c r="B1081" s="8">
        <v>227.01</v>
      </c>
      <c r="C1081" s="8">
        <v>2.63</v>
      </c>
      <c r="D1081" s="8">
        <v>2.4500000000000002</v>
      </c>
      <c r="E1081" s="8">
        <v>2.27</v>
      </c>
      <c r="F1081" s="10">
        <v>1183.8</v>
      </c>
      <c r="G1081" s="5">
        <v>0.27188000000000001</v>
      </c>
    </row>
    <row r="1082" spans="1:7" x14ac:dyDescent="0.55000000000000004">
      <c r="A1082" s="2">
        <v>40410</v>
      </c>
      <c r="B1082" s="8">
        <v>231.17</v>
      </c>
      <c r="C1082" s="8">
        <v>2.63</v>
      </c>
      <c r="D1082" s="8">
        <v>2.4550000000000001</v>
      </c>
      <c r="E1082" s="8">
        <v>2.2799999999999998</v>
      </c>
      <c r="F1082" s="10">
        <v>1183</v>
      </c>
      <c r="G1082" s="5">
        <v>0.26438</v>
      </c>
    </row>
    <row r="1083" spans="1:7" x14ac:dyDescent="0.55000000000000004">
      <c r="A1083" s="2">
        <v>40417</v>
      </c>
      <c r="B1083" s="8">
        <v>225.52</v>
      </c>
      <c r="C1083" s="8">
        <v>2.63</v>
      </c>
      <c r="D1083" s="8">
        <v>2.4550000000000001</v>
      </c>
      <c r="E1083" s="8">
        <v>2.2799999999999998</v>
      </c>
      <c r="F1083" s="10">
        <v>1196.5999999999999</v>
      </c>
      <c r="G1083" s="5">
        <v>0.25938</v>
      </c>
    </row>
    <row r="1084" spans="1:7" x14ac:dyDescent="0.55000000000000004">
      <c r="A1084" s="2">
        <v>40424</v>
      </c>
      <c r="B1084" s="8">
        <v>231.04</v>
      </c>
      <c r="C1084" s="8">
        <v>2.66</v>
      </c>
      <c r="D1084" s="8">
        <v>2.4649999999999999</v>
      </c>
      <c r="E1084" s="8">
        <v>2.27</v>
      </c>
      <c r="F1084" s="10">
        <v>1175.0999999999999</v>
      </c>
      <c r="G1084" s="5">
        <v>0.25780999999999998</v>
      </c>
    </row>
    <row r="1085" spans="1:7" x14ac:dyDescent="0.55000000000000004">
      <c r="A1085" s="2">
        <v>40431</v>
      </c>
      <c r="B1085" s="8">
        <v>233.93</v>
      </c>
      <c r="C1085" s="8">
        <v>2.66</v>
      </c>
      <c r="D1085" s="8">
        <v>2.4649999999999999</v>
      </c>
      <c r="E1085" s="8">
        <v>2.27</v>
      </c>
      <c r="F1085" s="10">
        <v>1165.7</v>
      </c>
      <c r="G1085" s="5">
        <v>0.25734000000000001</v>
      </c>
    </row>
    <row r="1086" spans="1:7" x14ac:dyDescent="0.55000000000000004">
      <c r="A1086" s="2">
        <v>40438</v>
      </c>
      <c r="B1086" s="8">
        <v>237.64</v>
      </c>
      <c r="C1086" s="8">
        <v>2.66</v>
      </c>
      <c r="D1086" s="8">
        <v>2.4699999999999998</v>
      </c>
      <c r="E1086" s="8">
        <v>2.2799999999999998</v>
      </c>
      <c r="F1086" s="10">
        <v>1160.5</v>
      </c>
      <c r="G1086" s="5">
        <v>0.25750000000000001</v>
      </c>
    </row>
    <row r="1087" spans="1:7" x14ac:dyDescent="0.55000000000000004">
      <c r="A1087" s="2">
        <v>40445</v>
      </c>
      <c r="B1087" s="8">
        <v>239.8</v>
      </c>
      <c r="C1087" s="8">
        <v>2.66</v>
      </c>
      <c r="D1087" s="8">
        <v>2.4699999999999998</v>
      </c>
      <c r="E1087" s="8">
        <v>2.2799999999999998</v>
      </c>
      <c r="F1087" s="10">
        <v>1155.2</v>
      </c>
      <c r="G1087" s="5">
        <v>0.25624999999999998</v>
      </c>
    </row>
    <row r="1088" spans="1:7" x14ac:dyDescent="0.55000000000000004">
      <c r="A1088" s="2">
        <v>40452</v>
      </c>
      <c r="B1088" s="8">
        <v>243.49</v>
      </c>
      <c r="C1088" s="8">
        <v>2.66</v>
      </c>
      <c r="D1088" s="8">
        <v>2.4649999999999999</v>
      </c>
      <c r="E1088" s="8">
        <v>2.27</v>
      </c>
      <c r="F1088" s="10">
        <v>1130.4000000000001</v>
      </c>
      <c r="G1088" s="5">
        <v>0.25688</v>
      </c>
    </row>
    <row r="1089" spans="1:7" x14ac:dyDescent="0.55000000000000004">
      <c r="A1089" s="2">
        <v>40459</v>
      </c>
      <c r="B1089" s="8">
        <v>246.51</v>
      </c>
      <c r="C1089" s="8">
        <v>2.66</v>
      </c>
      <c r="D1089" s="8">
        <v>2.4649999999999999</v>
      </c>
      <c r="E1089" s="8">
        <v>2.27</v>
      </c>
      <c r="F1089" s="10">
        <v>1120.3</v>
      </c>
      <c r="G1089" s="5">
        <v>0.25624999999999998</v>
      </c>
    </row>
    <row r="1090" spans="1:7" x14ac:dyDescent="0.55000000000000004">
      <c r="A1090" s="2">
        <v>40466</v>
      </c>
      <c r="B1090" s="8">
        <v>246.56</v>
      </c>
      <c r="C1090" s="8">
        <v>2.66</v>
      </c>
      <c r="D1090" s="8">
        <v>2.4649999999999999</v>
      </c>
      <c r="E1090" s="8">
        <v>2.27</v>
      </c>
      <c r="F1090" s="10">
        <v>1111.4000000000001</v>
      </c>
      <c r="G1090" s="5">
        <v>0.25624999999999998</v>
      </c>
    </row>
    <row r="1091" spans="1:7" x14ac:dyDescent="0.55000000000000004">
      <c r="A1091" s="2">
        <v>40473</v>
      </c>
      <c r="B1091" s="8">
        <v>245.84</v>
      </c>
      <c r="C1091" s="8">
        <v>2.66</v>
      </c>
      <c r="D1091" s="8">
        <v>2.4699999999999998</v>
      </c>
      <c r="E1091" s="8">
        <v>2.2799999999999998</v>
      </c>
      <c r="F1091" s="10">
        <v>1123</v>
      </c>
      <c r="G1091" s="5">
        <v>0.25624999999999998</v>
      </c>
    </row>
    <row r="1092" spans="1:7" x14ac:dyDescent="0.55000000000000004">
      <c r="A1092" s="2">
        <v>40480</v>
      </c>
      <c r="B1092" s="8">
        <v>242.98</v>
      </c>
      <c r="C1092" s="8">
        <v>2.66</v>
      </c>
      <c r="D1092" s="8">
        <v>2.46</v>
      </c>
      <c r="E1092" s="8">
        <v>2.2599999999999998</v>
      </c>
      <c r="F1092" s="10">
        <v>1125.3</v>
      </c>
      <c r="G1092" s="5">
        <v>0.25374999999999998</v>
      </c>
    </row>
    <row r="1093" spans="1:7" x14ac:dyDescent="0.55000000000000004">
      <c r="A1093" s="2">
        <v>40487</v>
      </c>
      <c r="B1093" s="8">
        <v>251.22</v>
      </c>
      <c r="C1093" s="8">
        <v>2.66</v>
      </c>
      <c r="D1093" s="8">
        <v>2.4500000000000002</v>
      </c>
      <c r="E1093" s="8">
        <v>2.2400000000000002</v>
      </c>
      <c r="F1093" s="10">
        <v>1107.3</v>
      </c>
      <c r="G1093" s="5">
        <v>0.25344</v>
      </c>
    </row>
    <row r="1094" spans="1:7" x14ac:dyDescent="0.55000000000000004">
      <c r="A1094" s="2">
        <v>40494</v>
      </c>
      <c r="B1094" s="8">
        <v>248.35</v>
      </c>
      <c r="C1094" s="8">
        <v>2.66</v>
      </c>
      <c r="D1094" s="8">
        <v>2.4500000000000002</v>
      </c>
      <c r="E1094" s="8">
        <v>2.2400000000000002</v>
      </c>
      <c r="F1094" s="10">
        <v>1127.8</v>
      </c>
      <c r="G1094" s="5">
        <v>0.25344</v>
      </c>
    </row>
    <row r="1095" spans="1:7" x14ac:dyDescent="0.55000000000000004">
      <c r="A1095" s="2">
        <v>40501</v>
      </c>
      <c r="B1095" s="8">
        <v>253.04</v>
      </c>
      <c r="C1095" s="8">
        <v>2.8</v>
      </c>
      <c r="D1095" s="8">
        <v>2.65</v>
      </c>
      <c r="E1095" s="8">
        <v>2.5</v>
      </c>
      <c r="F1095" s="10">
        <v>1133.5999999999999</v>
      </c>
      <c r="G1095" s="5">
        <v>0.25344</v>
      </c>
    </row>
    <row r="1096" spans="1:7" x14ac:dyDescent="0.55000000000000004">
      <c r="A1096" s="2">
        <v>40508</v>
      </c>
      <c r="B1096" s="8">
        <v>249.31</v>
      </c>
      <c r="C1096" s="8">
        <v>2.8</v>
      </c>
      <c r="D1096" s="8">
        <v>2.65</v>
      </c>
      <c r="E1096" s="8">
        <v>2.5</v>
      </c>
      <c r="F1096" s="10">
        <v>1159.5</v>
      </c>
      <c r="G1096" s="5">
        <v>0.25624999999999998</v>
      </c>
    </row>
    <row r="1097" spans="1:7" x14ac:dyDescent="0.55000000000000004">
      <c r="A1097" s="2">
        <v>40515</v>
      </c>
      <c r="B1097" s="8">
        <v>257.64999999999998</v>
      </c>
      <c r="C1097" s="8">
        <v>2.8</v>
      </c>
      <c r="D1097" s="8">
        <v>2.65</v>
      </c>
      <c r="E1097" s="8">
        <v>2.5</v>
      </c>
      <c r="F1097" s="10">
        <v>1138.5</v>
      </c>
      <c r="G1097" s="5">
        <v>0.26500000000000001</v>
      </c>
    </row>
    <row r="1098" spans="1:7" x14ac:dyDescent="0.55000000000000004">
      <c r="A1098" s="2">
        <v>40522</v>
      </c>
      <c r="B1098" s="8">
        <v>261.74</v>
      </c>
      <c r="C1098" s="8">
        <v>2.8</v>
      </c>
      <c r="D1098" s="8">
        <v>2.65</v>
      </c>
      <c r="E1098" s="8">
        <v>2.5</v>
      </c>
      <c r="F1098" s="10">
        <v>1143.8</v>
      </c>
      <c r="G1098" s="5">
        <v>0.26030999999999999</v>
      </c>
    </row>
    <row r="1099" spans="1:7" x14ac:dyDescent="0.55000000000000004">
      <c r="A1099" s="2">
        <v>40529</v>
      </c>
      <c r="B1099" s="8">
        <v>267.67</v>
      </c>
      <c r="C1099" s="8">
        <v>2.8</v>
      </c>
      <c r="D1099" s="8">
        <v>2.645</v>
      </c>
      <c r="E1099" s="8">
        <v>2.4900000000000002</v>
      </c>
      <c r="F1099" s="10">
        <v>1152.9000000000001</v>
      </c>
      <c r="G1099" s="5">
        <v>0.26062999999999997</v>
      </c>
    </row>
    <row r="1100" spans="1:7" x14ac:dyDescent="0.55000000000000004">
      <c r="A1100" s="2">
        <v>40536</v>
      </c>
      <c r="B1100" s="8">
        <v>268.5</v>
      </c>
      <c r="C1100" s="8">
        <v>2.8</v>
      </c>
      <c r="D1100" s="8">
        <v>2.65</v>
      </c>
      <c r="E1100" s="8">
        <v>2.5</v>
      </c>
      <c r="F1100" s="10">
        <v>1150.8</v>
      </c>
      <c r="G1100" s="5">
        <v>0.26062999999999997</v>
      </c>
    </row>
    <row r="1101" spans="1:7" x14ac:dyDescent="0.55000000000000004">
      <c r="A1101" s="2">
        <v>40542</v>
      </c>
      <c r="B1101" s="8">
        <v>271.19</v>
      </c>
      <c r="C1101" s="8">
        <v>2.8</v>
      </c>
      <c r="D1101" s="8">
        <v>2.645</v>
      </c>
      <c r="E1101" s="8">
        <v>2.4900000000000002</v>
      </c>
      <c r="F1101" s="10">
        <v>1134.8</v>
      </c>
      <c r="G1101" s="5">
        <v>0.26062999999999997</v>
      </c>
    </row>
    <row r="1102" spans="1:7" x14ac:dyDescent="0.55000000000000004">
      <c r="A1102" s="2">
        <v>40550</v>
      </c>
      <c r="B1102" s="8">
        <v>275.61</v>
      </c>
      <c r="C1102" s="8">
        <v>2.8</v>
      </c>
      <c r="D1102" s="8">
        <v>2.645</v>
      </c>
      <c r="E1102" s="8">
        <v>2.4900000000000002</v>
      </c>
      <c r="F1102" s="10">
        <v>1122.3</v>
      </c>
      <c r="G1102" s="5">
        <v>0.26124999999999998</v>
      </c>
    </row>
    <row r="1103" spans="1:7" x14ac:dyDescent="0.55000000000000004">
      <c r="A1103" s="2">
        <v>40557</v>
      </c>
      <c r="B1103" s="8">
        <v>278.17</v>
      </c>
      <c r="C1103" s="8">
        <v>2.98</v>
      </c>
      <c r="D1103" s="8">
        <v>2.8600000000000003</v>
      </c>
      <c r="E1103" s="8">
        <v>2.74</v>
      </c>
      <c r="F1103" s="10">
        <v>1114.8</v>
      </c>
      <c r="G1103" s="5">
        <v>0.26124999999999998</v>
      </c>
    </row>
    <row r="1104" spans="1:7" x14ac:dyDescent="0.55000000000000004">
      <c r="A1104" s="2">
        <v>40564</v>
      </c>
      <c r="B1104" s="8">
        <v>272.67</v>
      </c>
      <c r="C1104" s="8">
        <v>3</v>
      </c>
      <c r="D1104" s="8">
        <v>2.875</v>
      </c>
      <c r="E1104" s="8">
        <v>2.75</v>
      </c>
      <c r="F1104" s="10">
        <v>1124.0999999999999</v>
      </c>
      <c r="G1104" s="5">
        <v>0.26</v>
      </c>
    </row>
    <row r="1105" spans="1:7" x14ac:dyDescent="0.55000000000000004">
      <c r="A1105" s="2">
        <v>40571</v>
      </c>
      <c r="B1105" s="8">
        <v>278.45</v>
      </c>
      <c r="C1105" s="8">
        <v>3.03</v>
      </c>
      <c r="D1105" s="8">
        <v>2.8849999999999998</v>
      </c>
      <c r="E1105" s="8">
        <v>2.74</v>
      </c>
      <c r="F1105" s="10">
        <v>1113.8</v>
      </c>
      <c r="G1105" s="5">
        <v>0.26</v>
      </c>
    </row>
    <row r="1106" spans="1:7" x14ac:dyDescent="0.55000000000000004">
      <c r="A1106" s="2">
        <v>40575</v>
      </c>
      <c r="B1106" s="8">
        <v>273.45</v>
      </c>
      <c r="C1106" s="8">
        <v>3.05</v>
      </c>
      <c r="D1106" s="8">
        <v>2.9</v>
      </c>
      <c r="E1106" s="8">
        <v>2.75</v>
      </c>
      <c r="F1106" s="10">
        <v>1116.9000000000001</v>
      </c>
      <c r="G1106" s="5">
        <v>0.26300000000000001</v>
      </c>
    </row>
    <row r="1107" spans="1:7" x14ac:dyDescent="0.55000000000000004">
      <c r="A1107" s="2">
        <v>40585</v>
      </c>
      <c r="B1107" s="8">
        <v>260.39999999999998</v>
      </c>
      <c r="C1107" s="8">
        <v>3.12</v>
      </c>
      <c r="D1107" s="8">
        <v>2.9350000000000001</v>
      </c>
      <c r="E1107" s="8">
        <v>2.75</v>
      </c>
      <c r="F1107" s="10">
        <v>1128.5999999999999</v>
      </c>
      <c r="G1107" s="5">
        <v>0.26574999999999999</v>
      </c>
    </row>
    <row r="1108" spans="1:7" x14ac:dyDescent="0.55000000000000004">
      <c r="A1108" s="2">
        <v>40592</v>
      </c>
      <c r="B1108" s="8">
        <v>265.8</v>
      </c>
      <c r="C1108" s="8">
        <v>3.15</v>
      </c>
      <c r="D1108" s="8">
        <v>2.95</v>
      </c>
      <c r="E1108" s="8">
        <v>2.75</v>
      </c>
      <c r="F1108" s="10">
        <v>1112.0999999999999</v>
      </c>
      <c r="G1108" s="5">
        <v>0.26200000000000001</v>
      </c>
    </row>
    <row r="1109" spans="1:7" x14ac:dyDescent="0.55000000000000004">
      <c r="A1109" s="2">
        <v>40599</v>
      </c>
      <c r="B1109" s="8">
        <v>259.27999999999997</v>
      </c>
      <c r="C1109" s="8">
        <v>3.16</v>
      </c>
      <c r="D1109" s="8">
        <v>2.96</v>
      </c>
      <c r="E1109" s="8">
        <v>2.76</v>
      </c>
      <c r="F1109" s="10">
        <v>1126.5</v>
      </c>
      <c r="G1109" s="5">
        <v>0.26100000000000001</v>
      </c>
    </row>
    <row r="1110" spans="1:7" x14ac:dyDescent="0.55000000000000004">
      <c r="A1110" s="2">
        <v>40606</v>
      </c>
      <c r="B1110" s="8">
        <v>265.42</v>
      </c>
      <c r="C1110" s="8">
        <v>3.27</v>
      </c>
      <c r="D1110" s="8">
        <v>3.01</v>
      </c>
      <c r="E1110" s="8">
        <v>2.75</v>
      </c>
      <c r="F1110" s="10">
        <v>1114.5999999999999</v>
      </c>
      <c r="G1110" s="5">
        <v>0.26</v>
      </c>
    </row>
    <row r="1111" spans="1:7" x14ac:dyDescent="0.55000000000000004">
      <c r="A1111" s="2">
        <v>40613</v>
      </c>
      <c r="B1111" s="8">
        <v>256.83</v>
      </c>
      <c r="C1111" s="8">
        <v>3.39</v>
      </c>
      <c r="D1111" s="8">
        <v>3.18</v>
      </c>
      <c r="E1111" s="8">
        <v>2.97</v>
      </c>
      <c r="F1111" s="10">
        <v>1124.2</v>
      </c>
      <c r="G1111" s="5">
        <v>0.255</v>
      </c>
    </row>
    <row r="1112" spans="1:7" x14ac:dyDescent="0.55000000000000004">
      <c r="A1112" s="2">
        <v>40620</v>
      </c>
      <c r="B1112" s="8">
        <v>262.39</v>
      </c>
      <c r="C1112" s="8">
        <v>3.39</v>
      </c>
      <c r="D1112" s="8">
        <v>3.1900000000000004</v>
      </c>
      <c r="E1112" s="8">
        <v>2.99</v>
      </c>
      <c r="F1112" s="10">
        <v>1126.5999999999999</v>
      </c>
      <c r="G1112" s="5">
        <v>0.2535</v>
      </c>
    </row>
    <row r="1113" spans="1:7" x14ac:dyDescent="0.55000000000000004">
      <c r="A1113" s="2">
        <v>40627</v>
      </c>
      <c r="B1113" s="8">
        <v>271.66000000000003</v>
      </c>
      <c r="C1113" s="8">
        <v>3.39</v>
      </c>
      <c r="D1113" s="8">
        <v>3.1900000000000004</v>
      </c>
      <c r="E1113" s="8">
        <v>2.99</v>
      </c>
      <c r="F1113" s="10">
        <v>1114.2</v>
      </c>
      <c r="G1113" s="5">
        <v>0.24825</v>
      </c>
    </row>
    <row r="1114" spans="1:7" x14ac:dyDescent="0.55000000000000004">
      <c r="A1114" s="2">
        <v>40634</v>
      </c>
      <c r="B1114" s="8">
        <v>280.73</v>
      </c>
      <c r="C1114" s="8">
        <v>3.39</v>
      </c>
      <c r="D1114" s="8">
        <v>3.1850000000000001</v>
      </c>
      <c r="E1114" s="8">
        <v>2.98</v>
      </c>
      <c r="F1114" s="10">
        <v>1091.0999999999999</v>
      </c>
      <c r="G1114" s="5">
        <v>0.24295</v>
      </c>
    </row>
    <row r="1115" spans="1:7" x14ac:dyDescent="0.55000000000000004">
      <c r="A1115" s="2">
        <v>40641</v>
      </c>
      <c r="B1115" s="8">
        <v>281.05</v>
      </c>
      <c r="C1115" s="8">
        <v>3.39</v>
      </c>
      <c r="D1115" s="8">
        <v>3.2</v>
      </c>
      <c r="E1115" s="8">
        <v>3.01</v>
      </c>
      <c r="F1115" s="10">
        <v>1083</v>
      </c>
      <c r="G1115" s="5">
        <v>0.22650000000000001</v>
      </c>
    </row>
    <row r="1116" spans="1:7" x14ac:dyDescent="0.55000000000000004">
      <c r="A1116" s="2">
        <v>40648</v>
      </c>
      <c r="B1116" s="8">
        <v>282.8</v>
      </c>
      <c r="C1116" s="8">
        <v>3.4</v>
      </c>
      <c r="D1116" s="8">
        <v>3.2050000000000001</v>
      </c>
      <c r="E1116" s="8">
        <v>3.01</v>
      </c>
      <c r="F1116" s="10">
        <v>1089.9000000000001</v>
      </c>
      <c r="G1116" s="5">
        <v>0.21375</v>
      </c>
    </row>
    <row r="1117" spans="1:7" x14ac:dyDescent="0.55000000000000004">
      <c r="A1117" s="2">
        <v>40655</v>
      </c>
      <c r="B1117" s="8">
        <v>290.83999999999997</v>
      </c>
      <c r="C1117" s="8">
        <v>3.41</v>
      </c>
      <c r="D1117" s="8">
        <v>3.2149999999999999</v>
      </c>
      <c r="E1117" s="8">
        <v>3.02</v>
      </c>
      <c r="F1117" s="10">
        <v>1080.7</v>
      </c>
      <c r="G1117" s="5">
        <v>0.21260000000000001</v>
      </c>
    </row>
    <row r="1118" spans="1:7" x14ac:dyDescent="0.55000000000000004">
      <c r="A1118" s="2">
        <v>40662</v>
      </c>
      <c r="B1118" s="8">
        <v>290.39</v>
      </c>
      <c r="C1118" s="8">
        <v>3.42</v>
      </c>
      <c r="D1118" s="8">
        <v>3.2199999999999998</v>
      </c>
      <c r="E1118" s="8">
        <v>3.02</v>
      </c>
      <c r="F1118" s="10">
        <v>1071.5</v>
      </c>
      <c r="G1118" s="5">
        <v>0.21024999999999999</v>
      </c>
    </row>
    <row r="1119" spans="1:7" x14ac:dyDescent="0.55000000000000004">
      <c r="A1119" s="2">
        <v>40669</v>
      </c>
      <c r="B1119" s="8">
        <v>283.68</v>
      </c>
      <c r="C1119" s="8">
        <v>3.46</v>
      </c>
      <c r="D1119" s="8">
        <v>3.2349999999999999</v>
      </c>
      <c r="E1119" s="8">
        <v>3.01</v>
      </c>
      <c r="F1119" s="10">
        <v>1083.2</v>
      </c>
      <c r="G1119" s="5">
        <v>0.20385</v>
      </c>
    </row>
    <row r="1120" spans="1:7" x14ac:dyDescent="0.55000000000000004">
      <c r="A1120" s="2">
        <v>40676</v>
      </c>
      <c r="B1120" s="8">
        <v>279.58999999999997</v>
      </c>
      <c r="C1120" s="8">
        <v>3.46</v>
      </c>
      <c r="D1120" s="8">
        <v>3.24</v>
      </c>
      <c r="E1120" s="8">
        <v>3.02</v>
      </c>
      <c r="F1120" s="10">
        <v>1086.8</v>
      </c>
      <c r="G1120" s="5">
        <v>0.1971</v>
      </c>
    </row>
    <row r="1121" spans="1:7" x14ac:dyDescent="0.55000000000000004">
      <c r="A1121" s="2">
        <v>40683</v>
      </c>
      <c r="B1121" s="8">
        <v>278.58999999999997</v>
      </c>
      <c r="C1121" s="8">
        <v>3.46</v>
      </c>
      <c r="D1121" s="8">
        <v>3.24</v>
      </c>
      <c r="E1121" s="8">
        <v>3.02</v>
      </c>
      <c r="F1121" s="10">
        <v>1082.8</v>
      </c>
      <c r="G1121" s="5">
        <v>0.19475000000000001</v>
      </c>
    </row>
    <row r="1122" spans="1:7" x14ac:dyDescent="0.55000000000000004">
      <c r="A1122" s="2">
        <v>40690</v>
      </c>
      <c r="B1122" s="8">
        <v>277.35000000000002</v>
      </c>
      <c r="C1122" s="8">
        <v>3.46</v>
      </c>
      <c r="D1122" s="8">
        <v>3.2450000000000001</v>
      </c>
      <c r="E1122" s="8">
        <v>3.03</v>
      </c>
      <c r="F1122" s="10">
        <v>1082.5</v>
      </c>
      <c r="G1122" s="5">
        <v>0.19103000000000001</v>
      </c>
    </row>
    <row r="1123" spans="1:7" x14ac:dyDescent="0.55000000000000004">
      <c r="A1123" s="2">
        <v>40697</v>
      </c>
      <c r="B1123" s="8">
        <v>278.83999999999997</v>
      </c>
      <c r="C1123" s="8">
        <v>3.46</v>
      </c>
      <c r="D1123" s="8">
        <v>3.23</v>
      </c>
      <c r="E1123" s="8">
        <v>3</v>
      </c>
      <c r="F1123" s="10">
        <v>1080</v>
      </c>
      <c r="G1123" s="5">
        <v>0.1898</v>
      </c>
    </row>
    <row r="1124" spans="1:7" x14ac:dyDescent="0.55000000000000004">
      <c r="A1124" s="2">
        <v>40704</v>
      </c>
      <c r="B1124" s="8">
        <v>269.04000000000002</v>
      </c>
      <c r="C1124" s="8">
        <v>3.56</v>
      </c>
      <c r="D1124" s="8">
        <v>3.41</v>
      </c>
      <c r="E1124" s="8">
        <v>3.26</v>
      </c>
      <c r="F1124" s="10">
        <v>1082.5999999999999</v>
      </c>
      <c r="G1124" s="5">
        <v>0.18855</v>
      </c>
    </row>
    <row r="1125" spans="1:7" x14ac:dyDescent="0.55000000000000004">
      <c r="A1125" s="2">
        <v>40711</v>
      </c>
      <c r="B1125" s="8">
        <v>266.22000000000003</v>
      </c>
      <c r="C1125" s="8">
        <v>3.56</v>
      </c>
      <c r="D1125" s="8">
        <v>3.41</v>
      </c>
      <c r="E1125" s="8">
        <v>3.26</v>
      </c>
      <c r="F1125" s="10">
        <v>1085.9000000000001</v>
      </c>
      <c r="G1125" s="5">
        <v>0.18579999999999999</v>
      </c>
    </row>
    <row r="1126" spans="1:7" x14ac:dyDescent="0.55000000000000004">
      <c r="A1126" s="2">
        <v>40718</v>
      </c>
      <c r="B1126" s="8">
        <v>274.31</v>
      </c>
      <c r="C1126" s="8">
        <v>3.56</v>
      </c>
      <c r="D1126" s="8">
        <v>3.41</v>
      </c>
      <c r="E1126" s="8">
        <v>3.26</v>
      </c>
      <c r="F1126" s="10">
        <v>1078.8</v>
      </c>
      <c r="G1126" s="5">
        <v>0.18554999999999999</v>
      </c>
    </row>
    <row r="1127" spans="1:7" x14ac:dyDescent="0.55000000000000004">
      <c r="A1127" s="2">
        <v>40725</v>
      </c>
      <c r="B1127" s="8">
        <v>278.77</v>
      </c>
      <c r="C1127" s="8">
        <v>3.57</v>
      </c>
      <c r="D1127" s="8">
        <v>3.415</v>
      </c>
      <c r="E1127" s="8">
        <v>3.26</v>
      </c>
      <c r="F1127" s="10">
        <v>1066.5999999999999</v>
      </c>
      <c r="G1127" s="5">
        <v>0.18504999999999999</v>
      </c>
    </row>
    <row r="1128" spans="1:7" x14ac:dyDescent="0.55000000000000004">
      <c r="A1128" s="2">
        <v>40732</v>
      </c>
      <c r="B1128" s="8">
        <v>286.05</v>
      </c>
      <c r="C1128" s="8">
        <v>3.59</v>
      </c>
      <c r="D1128" s="8">
        <v>3.4249999999999998</v>
      </c>
      <c r="E1128" s="8">
        <v>3.26</v>
      </c>
      <c r="F1128" s="10">
        <v>1057</v>
      </c>
      <c r="G1128" s="5">
        <v>0.18575</v>
      </c>
    </row>
    <row r="1129" spans="1:7" x14ac:dyDescent="0.55000000000000004">
      <c r="A1129" s="2">
        <v>40739</v>
      </c>
      <c r="B1129" s="8">
        <v>279.58999999999997</v>
      </c>
      <c r="C1129" s="8">
        <v>3.59</v>
      </c>
      <c r="D1129" s="8">
        <v>3.4249999999999998</v>
      </c>
      <c r="E1129" s="8">
        <v>3.26</v>
      </c>
      <c r="F1129" s="10">
        <v>1058.0999999999999</v>
      </c>
      <c r="G1129" s="5">
        <v>0.1865</v>
      </c>
    </row>
    <row r="1130" spans="1:7" x14ac:dyDescent="0.55000000000000004">
      <c r="A1130" s="2">
        <v>40746</v>
      </c>
      <c r="B1130" s="8">
        <v>282.58999999999997</v>
      </c>
      <c r="C1130" s="8">
        <v>3.59</v>
      </c>
      <c r="D1130" s="8">
        <v>3.4249999999999998</v>
      </c>
      <c r="E1130" s="8">
        <v>3.26</v>
      </c>
      <c r="F1130" s="10">
        <v>1051.9000000000001</v>
      </c>
      <c r="G1130" s="5">
        <v>0.18725</v>
      </c>
    </row>
    <row r="1131" spans="1:7" x14ac:dyDescent="0.55000000000000004">
      <c r="A1131" s="2">
        <v>40753</v>
      </c>
      <c r="B1131" s="8">
        <v>277.11</v>
      </c>
      <c r="C1131" s="8">
        <v>3.59</v>
      </c>
      <c r="D1131" s="8">
        <v>3.4299999999999997</v>
      </c>
      <c r="E1131" s="8">
        <v>3.27</v>
      </c>
      <c r="F1131" s="10">
        <v>1054.5</v>
      </c>
      <c r="G1131" s="5">
        <v>0.19109999999999999</v>
      </c>
    </row>
    <row r="1132" spans="1:7" x14ac:dyDescent="0.55000000000000004">
      <c r="A1132" s="2">
        <v>40760</v>
      </c>
      <c r="B1132" s="8">
        <v>251.9</v>
      </c>
      <c r="C1132" s="8">
        <v>3.59</v>
      </c>
      <c r="D1132" s="8">
        <v>3.4249999999999998</v>
      </c>
      <c r="E1132" s="8">
        <v>3.26</v>
      </c>
      <c r="F1132" s="10">
        <v>1067.4000000000001</v>
      </c>
      <c r="G1132" s="5">
        <v>0.20549999999999999</v>
      </c>
    </row>
    <row r="1133" spans="1:7" x14ac:dyDescent="0.55000000000000004">
      <c r="A1133" s="2">
        <v>40767</v>
      </c>
      <c r="B1133" s="8">
        <v>230.38</v>
      </c>
      <c r="C1133" s="8">
        <v>3.59</v>
      </c>
      <c r="D1133" s="8">
        <v>3.415</v>
      </c>
      <c r="E1133" s="8">
        <v>3.24</v>
      </c>
      <c r="F1133" s="10">
        <v>1078.5</v>
      </c>
      <c r="G1133" s="5">
        <v>0.20832999999999999</v>
      </c>
    </row>
    <row r="1134" spans="1:7" x14ac:dyDescent="0.55000000000000004">
      <c r="A1134" s="2">
        <v>40774</v>
      </c>
      <c r="B1134" s="8">
        <v>222.98</v>
      </c>
      <c r="C1134" s="8">
        <v>3.59</v>
      </c>
      <c r="D1134" s="8">
        <v>3.41</v>
      </c>
      <c r="E1134" s="8">
        <v>3.23</v>
      </c>
      <c r="F1134" s="10">
        <v>1087.4000000000001</v>
      </c>
      <c r="G1134" s="5">
        <v>0.21543999999999999</v>
      </c>
    </row>
    <row r="1135" spans="1:7" x14ac:dyDescent="0.55000000000000004">
      <c r="A1135" s="2">
        <v>40781</v>
      </c>
      <c r="B1135" s="8">
        <v>229</v>
      </c>
      <c r="C1135" s="8">
        <v>3.59</v>
      </c>
      <c r="D1135" s="8">
        <v>3.4249999999999998</v>
      </c>
      <c r="E1135" s="8">
        <v>3.26</v>
      </c>
      <c r="F1135" s="10">
        <v>1081.8</v>
      </c>
      <c r="G1135" s="5">
        <v>0.22094</v>
      </c>
    </row>
    <row r="1136" spans="1:7" x14ac:dyDescent="0.55000000000000004">
      <c r="A1136" s="2">
        <v>40788</v>
      </c>
      <c r="B1136" s="8">
        <v>240.16</v>
      </c>
      <c r="C1136" s="8">
        <v>3.59</v>
      </c>
      <c r="D1136" s="8">
        <v>3.4249999999999998</v>
      </c>
      <c r="E1136" s="8">
        <v>3.26</v>
      </c>
      <c r="F1136" s="10">
        <v>1063</v>
      </c>
      <c r="G1136" s="5">
        <v>0.22178</v>
      </c>
    </row>
    <row r="1137" spans="1:7" x14ac:dyDescent="0.55000000000000004">
      <c r="A1137" s="2">
        <v>40795</v>
      </c>
      <c r="B1137" s="8">
        <v>233.4</v>
      </c>
      <c r="C1137" s="8">
        <v>3.58</v>
      </c>
      <c r="D1137" s="8">
        <v>3.415</v>
      </c>
      <c r="E1137" s="8">
        <v>3.25</v>
      </c>
      <c r="F1137" s="10">
        <v>1077.3</v>
      </c>
      <c r="G1137" s="5">
        <v>0.22611000000000001</v>
      </c>
    </row>
    <row r="1138" spans="1:7" x14ac:dyDescent="0.55000000000000004">
      <c r="A1138" s="2">
        <v>40802</v>
      </c>
      <c r="B1138" s="8">
        <v>237.5</v>
      </c>
      <c r="C1138" s="8">
        <v>3.58</v>
      </c>
      <c r="D1138" s="8">
        <v>3.415</v>
      </c>
      <c r="E1138" s="8">
        <v>3.25</v>
      </c>
      <c r="F1138" s="10">
        <v>1112.5</v>
      </c>
      <c r="G1138" s="5">
        <v>0.23050000000000001</v>
      </c>
    </row>
    <row r="1139" spans="1:7" x14ac:dyDescent="0.55000000000000004">
      <c r="A1139" s="2">
        <v>40809</v>
      </c>
      <c r="B1139" s="8">
        <v>218.62</v>
      </c>
      <c r="C1139" s="8">
        <v>3.58</v>
      </c>
      <c r="D1139" s="8">
        <v>3.4050000000000002</v>
      </c>
      <c r="E1139" s="8">
        <v>3.23</v>
      </c>
      <c r="F1139" s="10">
        <v>1166</v>
      </c>
      <c r="G1139" s="5">
        <v>0.23577999999999999</v>
      </c>
    </row>
    <row r="1140" spans="1:7" x14ac:dyDescent="0.55000000000000004">
      <c r="A1140" s="2">
        <v>40816</v>
      </c>
      <c r="B1140" s="8">
        <v>230.41</v>
      </c>
      <c r="C1140" s="8">
        <v>3.58</v>
      </c>
      <c r="D1140" s="8">
        <v>3.4299999999999997</v>
      </c>
      <c r="E1140" s="8">
        <v>3.28</v>
      </c>
      <c r="F1140" s="10">
        <v>1178.0999999999999</v>
      </c>
      <c r="G1140" s="5">
        <v>0.23943999999999999</v>
      </c>
    </row>
    <row r="1141" spans="1:7" x14ac:dyDescent="0.55000000000000004">
      <c r="A1141" s="2">
        <v>40823</v>
      </c>
      <c r="B1141" s="8">
        <v>230.27</v>
      </c>
      <c r="C1141" s="8">
        <v>3.58</v>
      </c>
      <c r="D1141" s="8">
        <v>3.415</v>
      </c>
      <c r="E1141" s="8">
        <v>3.25</v>
      </c>
      <c r="F1141" s="10">
        <v>1178.5</v>
      </c>
      <c r="G1141" s="5">
        <v>0.24288999999999999</v>
      </c>
    </row>
    <row r="1142" spans="1:7" x14ac:dyDescent="0.55000000000000004">
      <c r="A1142" s="2">
        <v>40830</v>
      </c>
      <c r="B1142" s="8">
        <v>239.67</v>
      </c>
      <c r="C1142" s="8">
        <v>3.58</v>
      </c>
      <c r="D1142" s="8">
        <v>3.41</v>
      </c>
      <c r="E1142" s="8">
        <v>3.24</v>
      </c>
      <c r="F1142" s="10">
        <v>1156</v>
      </c>
      <c r="G1142" s="5">
        <v>0.24332999999999999</v>
      </c>
    </row>
    <row r="1143" spans="1:7" x14ac:dyDescent="0.55000000000000004">
      <c r="A1143" s="2">
        <v>40837</v>
      </c>
      <c r="B1143" s="8">
        <v>240.02</v>
      </c>
      <c r="C1143" s="8">
        <v>3.57</v>
      </c>
      <c r="D1143" s="8">
        <v>3.4</v>
      </c>
      <c r="E1143" s="8">
        <v>3.23</v>
      </c>
      <c r="F1143" s="10">
        <v>1147.4000000000001</v>
      </c>
      <c r="G1143" s="5">
        <v>0.24471999999999999</v>
      </c>
    </row>
    <row r="1144" spans="1:7" x14ac:dyDescent="0.55000000000000004">
      <c r="A1144" s="2">
        <v>40844</v>
      </c>
      <c r="B1144" s="8">
        <v>252.47</v>
      </c>
      <c r="C1144" s="8">
        <v>3.57</v>
      </c>
      <c r="D1144" s="8">
        <v>3.4</v>
      </c>
      <c r="E1144" s="8">
        <v>3.23</v>
      </c>
      <c r="F1144" s="10">
        <v>1104.9000000000001</v>
      </c>
      <c r="G1144" s="5">
        <v>0.24582999999999999</v>
      </c>
    </row>
    <row r="1145" spans="1:7" x14ac:dyDescent="0.55000000000000004">
      <c r="A1145" s="2">
        <v>40851</v>
      </c>
      <c r="B1145" s="8">
        <v>252.34</v>
      </c>
      <c r="C1145" s="8">
        <v>3.57</v>
      </c>
      <c r="D1145" s="8">
        <v>3.41</v>
      </c>
      <c r="E1145" s="8">
        <v>3.25</v>
      </c>
      <c r="F1145" s="10">
        <v>1110.7</v>
      </c>
      <c r="G1145" s="5">
        <v>0.2475</v>
      </c>
    </row>
    <row r="1146" spans="1:7" x14ac:dyDescent="0.55000000000000004">
      <c r="A1146" s="2">
        <v>40858</v>
      </c>
      <c r="B1146" s="8">
        <v>242.99</v>
      </c>
      <c r="C1146" s="8">
        <v>3.57</v>
      </c>
      <c r="D1146" s="8">
        <v>3.41</v>
      </c>
      <c r="E1146" s="8">
        <v>3.25</v>
      </c>
      <c r="F1146" s="10">
        <v>1126.7</v>
      </c>
      <c r="G1146" s="5">
        <v>0.249</v>
      </c>
    </row>
    <row r="1147" spans="1:7" x14ac:dyDescent="0.55000000000000004">
      <c r="A1147" s="2">
        <v>40865</v>
      </c>
      <c r="B1147" s="8">
        <v>239.43</v>
      </c>
      <c r="C1147" s="8">
        <v>3.55</v>
      </c>
      <c r="D1147" s="8">
        <v>3.4049999999999998</v>
      </c>
      <c r="E1147" s="8">
        <v>3.26</v>
      </c>
      <c r="F1147" s="10">
        <v>1138.9000000000001</v>
      </c>
      <c r="G1147" s="5">
        <v>0.25656000000000001</v>
      </c>
    </row>
    <row r="1148" spans="1:7" x14ac:dyDescent="0.55000000000000004">
      <c r="A1148" s="2">
        <v>40872</v>
      </c>
      <c r="B1148" s="8">
        <v>231.03</v>
      </c>
      <c r="C1148" s="8">
        <v>3.55</v>
      </c>
      <c r="D1148" s="8">
        <v>3.4049999999999998</v>
      </c>
      <c r="E1148" s="8">
        <v>3.26</v>
      </c>
      <c r="F1148" s="10">
        <v>1164.8</v>
      </c>
      <c r="G1148" s="5">
        <v>0.25944</v>
      </c>
    </row>
    <row r="1149" spans="1:7" x14ac:dyDescent="0.55000000000000004">
      <c r="A1149" s="2">
        <v>40879</v>
      </c>
      <c r="B1149" s="8">
        <v>251.19</v>
      </c>
      <c r="C1149" s="8">
        <v>3.55</v>
      </c>
      <c r="D1149" s="8">
        <v>3.4</v>
      </c>
      <c r="E1149" s="8">
        <v>3.25</v>
      </c>
      <c r="F1149" s="10">
        <v>1131.5</v>
      </c>
      <c r="G1149" s="5">
        <v>0.27033000000000001</v>
      </c>
    </row>
    <row r="1150" spans="1:7" x14ac:dyDescent="0.55000000000000004">
      <c r="A1150" s="2">
        <v>40886</v>
      </c>
      <c r="B1150" s="8">
        <v>244.93</v>
      </c>
      <c r="C1150" s="8">
        <v>3.55</v>
      </c>
      <c r="D1150" s="8">
        <v>3.4</v>
      </c>
      <c r="E1150" s="8">
        <v>3.25</v>
      </c>
      <c r="F1150" s="10">
        <v>1146.5</v>
      </c>
      <c r="G1150" s="5">
        <v>0.27655000000000002</v>
      </c>
    </row>
    <row r="1151" spans="1:7" x14ac:dyDescent="0.55000000000000004">
      <c r="A1151" s="2">
        <v>40893</v>
      </c>
      <c r="B1151" s="8">
        <v>239.82</v>
      </c>
      <c r="C1151" s="8">
        <v>3.55</v>
      </c>
      <c r="D1151" s="8">
        <v>3.4</v>
      </c>
      <c r="E1151" s="8">
        <v>3.25</v>
      </c>
      <c r="F1151" s="10">
        <v>1158.5999999999999</v>
      </c>
      <c r="G1151" s="5">
        <v>0.28484999999999999</v>
      </c>
    </row>
    <row r="1152" spans="1:7" x14ac:dyDescent="0.55000000000000004">
      <c r="A1152" s="2">
        <v>40900</v>
      </c>
      <c r="B1152" s="8">
        <v>244.22</v>
      </c>
      <c r="C1152" s="8">
        <v>3.55</v>
      </c>
      <c r="D1152" s="8">
        <v>3.4049999999999998</v>
      </c>
      <c r="E1152" s="8">
        <v>3.26</v>
      </c>
      <c r="F1152" s="10">
        <v>1150.4000000000001</v>
      </c>
      <c r="G1152" s="5">
        <v>0.29394999999999999</v>
      </c>
    </row>
    <row r="1153" spans="1:7" x14ac:dyDescent="0.55000000000000004">
      <c r="A1153" s="2">
        <v>40906</v>
      </c>
      <c r="B1153" s="8">
        <v>238.08</v>
      </c>
      <c r="C1153" s="8">
        <v>3.55</v>
      </c>
      <c r="D1153" s="8">
        <v>3.41</v>
      </c>
      <c r="E1153" s="8">
        <v>3.27</v>
      </c>
      <c r="F1153" s="10">
        <v>1151.8</v>
      </c>
      <c r="G1153" s="5">
        <v>0.29530000000000001</v>
      </c>
    </row>
    <row r="1154" spans="1:7" x14ac:dyDescent="0.55000000000000004">
      <c r="A1154" s="2">
        <v>40914</v>
      </c>
      <c r="B1154" s="8">
        <v>240.57</v>
      </c>
      <c r="C1154" s="8">
        <v>3.56</v>
      </c>
      <c r="D1154" s="8">
        <v>3.4050000000000002</v>
      </c>
      <c r="E1154" s="8">
        <v>3.25</v>
      </c>
      <c r="F1154" s="10">
        <v>1162.9000000000001</v>
      </c>
      <c r="G1154" s="5">
        <v>0.29630000000000001</v>
      </c>
    </row>
    <row r="1155" spans="1:7" x14ac:dyDescent="0.55000000000000004">
      <c r="A1155" s="2">
        <v>40921</v>
      </c>
      <c r="B1155" s="8">
        <v>245.28</v>
      </c>
      <c r="C1155" s="8">
        <v>3.56</v>
      </c>
      <c r="D1155" s="8">
        <v>3.4050000000000002</v>
      </c>
      <c r="E1155" s="8">
        <v>3.25</v>
      </c>
      <c r="F1155" s="10">
        <v>1148.3</v>
      </c>
      <c r="G1155" s="5">
        <v>0.28510000000000002</v>
      </c>
    </row>
    <row r="1156" spans="1:7" x14ac:dyDescent="0.55000000000000004">
      <c r="A1156" s="2">
        <v>40928</v>
      </c>
      <c r="B1156" s="8">
        <v>256.61</v>
      </c>
      <c r="C1156" s="8">
        <v>3.54</v>
      </c>
      <c r="D1156" s="8">
        <v>3.4050000000000002</v>
      </c>
      <c r="E1156" s="8">
        <v>3.27</v>
      </c>
      <c r="F1156" s="10">
        <v>1134.3</v>
      </c>
      <c r="G1156" s="5">
        <v>0.27729999999999999</v>
      </c>
    </row>
    <row r="1157" spans="1:7" x14ac:dyDescent="0.55000000000000004">
      <c r="A1157" s="2">
        <v>40935</v>
      </c>
      <c r="B1157" s="8">
        <v>258.64999999999998</v>
      </c>
      <c r="C1157" s="8">
        <v>3.54</v>
      </c>
      <c r="D1157" s="8">
        <v>3.4</v>
      </c>
      <c r="E1157" s="8">
        <v>3.26</v>
      </c>
      <c r="F1157" s="10">
        <v>1123.2</v>
      </c>
      <c r="G1157" s="5">
        <v>0.27</v>
      </c>
    </row>
    <row r="1158" spans="1:7" x14ac:dyDescent="0.55000000000000004">
      <c r="A1158" s="2">
        <v>40942</v>
      </c>
      <c r="B1158" s="8">
        <v>258.52999999999997</v>
      </c>
      <c r="C1158" s="8">
        <v>3.53</v>
      </c>
      <c r="D1158" s="8">
        <v>3.3899999999999997</v>
      </c>
      <c r="E1158" s="8">
        <v>3.25</v>
      </c>
      <c r="F1158" s="10">
        <v>1118.3</v>
      </c>
      <c r="G1158" s="5">
        <v>0.26050000000000001</v>
      </c>
    </row>
    <row r="1159" spans="1:7" x14ac:dyDescent="0.55000000000000004">
      <c r="A1159" s="2">
        <v>40949</v>
      </c>
      <c r="B1159" s="8">
        <v>261.17</v>
      </c>
      <c r="C1159" s="8">
        <v>3.52</v>
      </c>
      <c r="D1159" s="8">
        <v>3.3849999999999998</v>
      </c>
      <c r="E1159" s="8">
        <v>3.25</v>
      </c>
      <c r="F1159" s="10">
        <v>1123.8</v>
      </c>
      <c r="G1159" s="5">
        <v>0.2505</v>
      </c>
    </row>
    <row r="1160" spans="1:7" x14ac:dyDescent="0.55000000000000004">
      <c r="A1160" s="2">
        <v>40956</v>
      </c>
      <c r="B1160" s="8">
        <v>265.82</v>
      </c>
      <c r="C1160" s="8">
        <v>3.52</v>
      </c>
      <c r="D1160" s="8">
        <v>3.3849999999999998</v>
      </c>
      <c r="E1160" s="8">
        <v>3.25</v>
      </c>
      <c r="F1160" s="10">
        <v>1125.5999999999999</v>
      </c>
      <c r="G1160" s="5">
        <v>0.2455</v>
      </c>
    </row>
    <row r="1161" spans="1:7" x14ac:dyDescent="0.55000000000000004">
      <c r="A1161" s="2">
        <v>40963</v>
      </c>
      <c r="B1161" s="8">
        <v>265.2</v>
      </c>
      <c r="C1161" s="8">
        <v>3.52</v>
      </c>
      <c r="D1161" s="8">
        <v>3.3849999999999998</v>
      </c>
      <c r="E1161" s="8">
        <v>3.25</v>
      </c>
      <c r="F1161" s="10">
        <v>1125.8</v>
      </c>
      <c r="G1161" s="5">
        <v>0.24399999999999999</v>
      </c>
    </row>
    <row r="1162" spans="1:7" x14ac:dyDescent="0.55000000000000004">
      <c r="A1162" s="2">
        <v>40970</v>
      </c>
      <c r="B1162" s="8">
        <v>267.45</v>
      </c>
      <c r="C1162" s="8">
        <v>3.54</v>
      </c>
      <c r="D1162" s="8">
        <v>3.395</v>
      </c>
      <c r="E1162" s="8">
        <v>3.25</v>
      </c>
      <c r="F1162" s="10">
        <v>1115.5</v>
      </c>
      <c r="G1162" s="5">
        <v>0.24274999999999999</v>
      </c>
    </row>
    <row r="1163" spans="1:7" x14ac:dyDescent="0.55000000000000004">
      <c r="A1163" s="2">
        <v>40977</v>
      </c>
      <c r="B1163" s="8">
        <v>265.62</v>
      </c>
      <c r="C1163" s="8">
        <v>3.54</v>
      </c>
      <c r="D1163" s="8">
        <v>3.395</v>
      </c>
      <c r="E1163" s="8">
        <v>3.25</v>
      </c>
      <c r="F1163" s="10">
        <v>1117.8</v>
      </c>
      <c r="G1163" s="5">
        <v>0.24174999999999999</v>
      </c>
    </row>
    <row r="1164" spans="1:7" x14ac:dyDescent="0.55000000000000004">
      <c r="A1164" s="2">
        <v>40984</v>
      </c>
      <c r="B1164" s="8">
        <v>268.27</v>
      </c>
      <c r="C1164" s="8">
        <v>3.54</v>
      </c>
      <c r="D1164" s="8">
        <v>3.395</v>
      </c>
      <c r="E1164" s="8">
        <v>3.25</v>
      </c>
      <c r="F1164" s="10">
        <v>1125.9000000000001</v>
      </c>
      <c r="G1164" s="5">
        <v>0.24174999999999999</v>
      </c>
    </row>
    <row r="1165" spans="1:7" x14ac:dyDescent="0.55000000000000004">
      <c r="A1165" s="2">
        <v>40991</v>
      </c>
      <c r="B1165" s="8">
        <v>267.95</v>
      </c>
      <c r="C1165" s="8">
        <v>3.54</v>
      </c>
      <c r="D1165" s="8">
        <v>3.395</v>
      </c>
      <c r="E1165" s="8">
        <v>3.25</v>
      </c>
      <c r="F1165" s="10">
        <v>1135.3</v>
      </c>
      <c r="G1165" s="5">
        <v>0.24124999999999999</v>
      </c>
    </row>
    <row r="1166" spans="1:7" x14ac:dyDescent="0.55000000000000004">
      <c r="A1166" s="2">
        <v>40998</v>
      </c>
      <c r="B1166" s="8">
        <v>266.58</v>
      </c>
      <c r="C1166" s="8">
        <v>3.55</v>
      </c>
      <c r="D1166" s="8">
        <v>3.395</v>
      </c>
      <c r="E1166" s="8">
        <v>3.24</v>
      </c>
      <c r="F1166" s="10">
        <v>1133</v>
      </c>
      <c r="G1166" s="5">
        <v>0.24124999999999999</v>
      </c>
    </row>
    <row r="1167" spans="1:7" x14ac:dyDescent="0.55000000000000004">
      <c r="A1167" s="2">
        <v>41005</v>
      </c>
      <c r="B1167" s="8">
        <v>269.97000000000003</v>
      </c>
      <c r="C1167" s="8">
        <v>3.55</v>
      </c>
      <c r="D1167" s="8">
        <v>3.41</v>
      </c>
      <c r="E1167" s="8">
        <v>3.27</v>
      </c>
      <c r="F1167" s="10">
        <v>1131.7</v>
      </c>
      <c r="G1167" s="5">
        <v>0.24124999999999999</v>
      </c>
    </row>
    <row r="1168" spans="1:7" x14ac:dyDescent="0.55000000000000004">
      <c r="A1168" s="2">
        <v>41012</v>
      </c>
      <c r="B1168" s="8">
        <v>266.86</v>
      </c>
      <c r="C1168" s="8">
        <v>3.54</v>
      </c>
      <c r="D1168" s="8">
        <v>3.39</v>
      </c>
      <c r="E1168" s="8">
        <v>3.24</v>
      </c>
      <c r="F1168" s="10">
        <v>1134.8</v>
      </c>
      <c r="G1168" s="5">
        <v>0.23974999999999999</v>
      </c>
    </row>
    <row r="1169" spans="1:7" x14ac:dyDescent="0.55000000000000004">
      <c r="A1169" s="2">
        <v>41019</v>
      </c>
      <c r="B1169" s="8">
        <v>261.83999999999997</v>
      </c>
      <c r="C1169" s="8">
        <v>3.54</v>
      </c>
      <c r="D1169" s="8">
        <v>3.395</v>
      </c>
      <c r="E1169" s="8">
        <v>3.25</v>
      </c>
      <c r="F1169" s="10">
        <v>1139.4000000000001</v>
      </c>
      <c r="G1169" s="5">
        <v>0.23974999999999999</v>
      </c>
    </row>
    <row r="1170" spans="1:7" x14ac:dyDescent="0.55000000000000004">
      <c r="A1170" s="2">
        <v>41026</v>
      </c>
      <c r="B1170" s="8">
        <v>263.43</v>
      </c>
      <c r="C1170" s="8">
        <v>3.54</v>
      </c>
      <c r="D1170" s="8">
        <v>3.4</v>
      </c>
      <c r="E1170" s="8">
        <v>3.26</v>
      </c>
      <c r="F1170" s="10">
        <v>1135.2</v>
      </c>
      <c r="G1170" s="5">
        <v>0.23874999999999999</v>
      </c>
    </row>
    <row r="1171" spans="1:7" x14ac:dyDescent="0.55000000000000004">
      <c r="A1171" s="2">
        <v>41033</v>
      </c>
      <c r="B1171" s="8">
        <v>264.39999999999998</v>
      </c>
      <c r="C1171" s="8">
        <v>3.54</v>
      </c>
      <c r="D1171" s="8">
        <v>3.39</v>
      </c>
      <c r="E1171" s="8">
        <v>3.24</v>
      </c>
      <c r="F1171" s="10">
        <v>1131.3</v>
      </c>
      <c r="G1171" s="5">
        <v>0.23874999999999999</v>
      </c>
    </row>
    <row r="1172" spans="1:7" x14ac:dyDescent="0.55000000000000004">
      <c r="A1172" s="2">
        <v>41040</v>
      </c>
      <c r="B1172" s="8">
        <v>254</v>
      </c>
      <c r="C1172" s="8">
        <v>3.54</v>
      </c>
      <c r="D1172" s="8">
        <v>3.395</v>
      </c>
      <c r="E1172" s="8">
        <v>3.25</v>
      </c>
      <c r="F1172" s="10">
        <v>1146.5999999999999</v>
      </c>
      <c r="G1172" s="5">
        <v>0.23874999999999999</v>
      </c>
    </row>
    <row r="1173" spans="1:7" x14ac:dyDescent="0.55000000000000004">
      <c r="A1173" s="2">
        <v>41047</v>
      </c>
      <c r="B1173" s="8">
        <v>235.85</v>
      </c>
      <c r="C1173" s="8">
        <v>3.54</v>
      </c>
      <c r="D1173" s="8">
        <v>3.4</v>
      </c>
      <c r="E1173" s="8">
        <v>3.26</v>
      </c>
      <c r="F1173" s="10">
        <v>1172.8</v>
      </c>
      <c r="G1173" s="5">
        <v>0.23974999999999999</v>
      </c>
    </row>
    <row r="1174" spans="1:7" x14ac:dyDescent="0.55000000000000004">
      <c r="A1174" s="2">
        <v>41054</v>
      </c>
      <c r="B1174" s="8">
        <v>241.6</v>
      </c>
      <c r="C1174" s="8">
        <v>3.54</v>
      </c>
      <c r="D1174" s="8">
        <v>3.4</v>
      </c>
      <c r="E1174" s="8">
        <v>3.26</v>
      </c>
      <c r="F1174" s="10">
        <v>1185.5</v>
      </c>
      <c r="G1174" s="5">
        <v>0.23874999999999999</v>
      </c>
    </row>
    <row r="1175" spans="1:7" x14ac:dyDescent="0.55000000000000004">
      <c r="A1175" s="2">
        <v>41061</v>
      </c>
      <c r="B1175" s="8">
        <v>242.98</v>
      </c>
      <c r="C1175" s="8">
        <v>3.54</v>
      </c>
      <c r="D1175" s="8">
        <v>3.395</v>
      </c>
      <c r="E1175" s="8">
        <v>3.25</v>
      </c>
      <c r="F1175" s="10">
        <v>1177.7</v>
      </c>
      <c r="G1175" s="5">
        <v>0.23974999999999999</v>
      </c>
    </row>
    <row r="1176" spans="1:7" x14ac:dyDescent="0.55000000000000004">
      <c r="A1176" s="2">
        <v>41068</v>
      </c>
      <c r="B1176" s="8">
        <v>243.69</v>
      </c>
      <c r="C1176" s="8">
        <v>3.54</v>
      </c>
      <c r="D1176" s="8">
        <v>3.4</v>
      </c>
      <c r="E1176" s="8">
        <v>3.26</v>
      </c>
      <c r="F1176" s="10">
        <v>1175.4000000000001</v>
      </c>
      <c r="G1176" s="5">
        <v>0.24074999999999999</v>
      </c>
    </row>
    <row r="1177" spans="1:7" x14ac:dyDescent="0.55000000000000004">
      <c r="A1177" s="2">
        <v>41075</v>
      </c>
      <c r="B1177" s="8">
        <v>246.57</v>
      </c>
      <c r="C1177" s="8">
        <v>3.54</v>
      </c>
      <c r="D1177" s="8">
        <v>3.4</v>
      </c>
      <c r="E1177" s="8">
        <v>3.26</v>
      </c>
      <c r="F1177" s="10">
        <v>1165.5999999999999</v>
      </c>
      <c r="G1177" s="5">
        <v>0.24274999999999999</v>
      </c>
    </row>
    <row r="1178" spans="1:7" x14ac:dyDescent="0.55000000000000004">
      <c r="A1178" s="2">
        <v>41082</v>
      </c>
      <c r="B1178" s="8">
        <v>244.15</v>
      </c>
      <c r="C1178" s="8">
        <v>3.54</v>
      </c>
      <c r="D1178" s="8">
        <v>3.4</v>
      </c>
      <c r="E1178" s="8">
        <v>3.26</v>
      </c>
      <c r="F1178" s="10">
        <v>1156.8</v>
      </c>
      <c r="G1178" s="5">
        <v>0.24525</v>
      </c>
    </row>
    <row r="1179" spans="1:7" x14ac:dyDescent="0.55000000000000004">
      <c r="A1179" s="2">
        <v>41089</v>
      </c>
      <c r="B1179" s="8">
        <v>244.9</v>
      </c>
      <c r="C1179" s="8">
        <v>3.54</v>
      </c>
      <c r="D1179" s="8">
        <v>3.4</v>
      </c>
      <c r="E1179" s="8">
        <v>3.26</v>
      </c>
      <c r="F1179" s="10">
        <v>1145.4000000000001</v>
      </c>
      <c r="G1179" s="5">
        <v>0.24575</v>
      </c>
    </row>
    <row r="1180" spans="1:7" x14ac:dyDescent="0.55000000000000004">
      <c r="A1180" s="2">
        <v>41096</v>
      </c>
      <c r="B1180" s="8">
        <v>245.07</v>
      </c>
      <c r="C1180" s="8">
        <v>3.54</v>
      </c>
      <c r="D1180" s="8">
        <v>3.395</v>
      </c>
      <c r="E1180" s="8">
        <v>3.25</v>
      </c>
      <c r="F1180" s="10">
        <v>1137.8</v>
      </c>
      <c r="G1180" s="5">
        <v>0.24575</v>
      </c>
    </row>
    <row r="1181" spans="1:7" x14ac:dyDescent="0.55000000000000004">
      <c r="A1181" s="2">
        <v>41103</v>
      </c>
      <c r="B1181" s="8">
        <v>238.77</v>
      </c>
      <c r="C1181" s="8">
        <v>3.25</v>
      </c>
      <c r="D1181" s="8">
        <v>3.125</v>
      </c>
      <c r="E1181" s="8">
        <v>3</v>
      </c>
      <c r="F1181" s="10">
        <v>1150.3</v>
      </c>
      <c r="G1181" s="5">
        <v>0.24775</v>
      </c>
    </row>
    <row r="1182" spans="1:7" x14ac:dyDescent="0.55000000000000004">
      <c r="A1182" s="2">
        <v>41110</v>
      </c>
      <c r="B1182" s="8">
        <v>240.35</v>
      </c>
      <c r="C1182" s="8">
        <v>3.21</v>
      </c>
      <c r="D1182" s="8">
        <v>3.105</v>
      </c>
      <c r="E1182" s="8">
        <v>3</v>
      </c>
      <c r="F1182" s="10">
        <v>1141.2</v>
      </c>
      <c r="G1182" s="5">
        <v>0.24675</v>
      </c>
    </row>
    <row r="1183" spans="1:7" x14ac:dyDescent="0.55000000000000004">
      <c r="A1183" s="2">
        <v>41117</v>
      </c>
      <c r="B1183" s="8">
        <v>242.23</v>
      </c>
      <c r="C1183" s="8">
        <v>3.2</v>
      </c>
      <c r="D1183" s="8">
        <v>3.1</v>
      </c>
      <c r="E1183" s="8">
        <v>3</v>
      </c>
      <c r="F1183" s="10">
        <v>1138.3</v>
      </c>
      <c r="G1183" s="5">
        <v>0.2457</v>
      </c>
    </row>
    <row r="1184" spans="1:7" x14ac:dyDescent="0.55000000000000004">
      <c r="A1184" s="2">
        <v>41124</v>
      </c>
      <c r="B1184" s="8">
        <v>244.81</v>
      </c>
      <c r="C1184" s="8">
        <v>3.2</v>
      </c>
      <c r="D1184" s="8">
        <v>3.1</v>
      </c>
      <c r="E1184" s="8">
        <v>3</v>
      </c>
      <c r="F1184" s="10">
        <v>1134.8</v>
      </c>
      <c r="G1184" s="5">
        <v>0.24374999999999999</v>
      </c>
    </row>
    <row r="1185" spans="1:7" x14ac:dyDescent="0.55000000000000004">
      <c r="A1185" s="2">
        <v>41131</v>
      </c>
      <c r="B1185" s="8">
        <v>258.91000000000003</v>
      </c>
      <c r="C1185" s="8">
        <v>3.2</v>
      </c>
      <c r="D1185" s="8">
        <v>3.0950000000000002</v>
      </c>
      <c r="E1185" s="8">
        <v>2.99</v>
      </c>
      <c r="F1185" s="10">
        <v>1130.4000000000001</v>
      </c>
      <c r="G1185" s="5">
        <v>0.23974999999999999</v>
      </c>
    </row>
    <row r="1186" spans="1:7" x14ac:dyDescent="0.55000000000000004">
      <c r="A1186" s="2">
        <v>41138</v>
      </c>
      <c r="B1186" s="8">
        <v>258.2</v>
      </c>
      <c r="C1186" s="8">
        <v>3.21</v>
      </c>
      <c r="D1186" s="8">
        <v>3.1</v>
      </c>
      <c r="E1186" s="8">
        <v>2.99</v>
      </c>
      <c r="F1186" s="10">
        <v>1134.3</v>
      </c>
      <c r="G1186" s="5">
        <v>0.23699999999999999</v>
      </c>
    </row>
    <row r="1187" spans="1:7" x14ac:dyDescent="0.55000000000000004">
      <c r="A1187" s="2">
        <v>41145</v>
      </c>
      <c r="B1187" s="8">
        <v>253.73</v>
      </c>
      <c r="C1187" s="8">
        <v>3.19</v>
      </c>
      <c r="D1187" s="8">
        <v>3.0949999999999998</v>
      </c>
      <c r="E1187" s="8">
        <v>3</v>
      </c>
      <c r="F1187" s="10">
        <v>1134.0999999999999</v>
      </c>
      <c r="G1187" s="5">
        <v>0.23449999999999999</v>
      </c>
    </row>
    <row r="1188" spans="1:7" x14ac:dyDescent="0.55000000000000004">
      <c r="A1188" s="2">
        <v>41152</v>
      </c>
      <c r="B1188" s="8">
        <v>250.56</v>
      </c>
      <c r="C1188" s="8">
        <v>3.16</v>
      </c>
      <c r="D1188" s="8">
        <v>3.085</v>
      </c>
      <c r="E1188" s="8">
        <v>3.01</v>
      </c>
      <c r="F1188" s="10">
        <v>1134.7</v>
      </c>
      <c r="G1188" s="5">
        <v>0.23050000000000001</v>
      </c>
    </row>
    <row r="1189" spans="1:7" x14ac:dyDescent="0.55000000000000004">
      <c r="A1189" s="2">
        <v>41159</v>
      </c>
      <c r="B1189" s="8">
        <v>254.02</v>
      </c>
      <c r="C1189" s="8">
        <v>3.16</v>
      </c>
      <c r="D1189" s="8">
        <v>3.085</v>
      </c>
      <c r="E1189" s="8">
        <v>3.01</v>
      </c>
      <c r="F1189" s="10">
        <v>1130.3</v>
      </c>
      <c r="G1189" s="5">
        <v>0.22800000000000001</v>
      </c>
    </row>
    <row r="1190" spans="1:7" x14ac:dyDescent="0.55000000000000004">
      <c r="A1190" s="2">
        <v>41166</v>
      </c>
      <c r="B1190" s="8">
        <v>265.02</v>
      </c>
      <c r="C1190" s="8">
        <v>3.15</v>
      </c>
      <c r="D1190" s="8">
        <v>3.0700000000000003</v>
      </c>
      <c r="E1190" s="8">
        <v>2.99</v>
      </c>
      <c r="F1190" s="10">
        <v>1117.2</v>
      </c>
      <c r="G1190" s="5">
        <v>0.22</v>
      </c>
    </row>
    <row r="1191" spans="1:7" x14ac:dyDescent="0.55000000000000004">
      <c r="A1191" s="2">
        <v>41173</v>
      </c>
      <c r="B1191" s="8">
        <v>263.41000000000003</v>
      </c>
      <c r="C1191" s="8">
        <v>3.12</v>
      </c>
      <c r="D1191" s="8">
        <v>3.06</v>
      </c>
      <c r="E1191" s="8">
        <v>3</v>
      </c>
      <c r="F1191" s="10">
        <v>1119</v>
      </c>
      <c r="G1191" s="5">
        <v>0.2165</v>
      </c>
    </row>
    <row r="1192" spans="1:7" x14ac:dyDescent="0.55000000000000004">
      <c r="A1192" s="2">
        <v>41180</v>
      </c>
      <c r="B1192" s="8">
        <v>262.49</v>
      </c>
      <c r="C1192" s="8">
        <v>3.09</v>
      </c>
      <c r="D1192" s="8">
        <v>3.05</v>
      </c>
      <c r="E1192" s="8">
        <v>3.01</v>
      </c>
      <c r="F1192" s="10">
        <v>1111.4000000000001</v>
      </c>
      <c r="G1192" s="5">
        <v>0.21425</v>
      </c>
    </row>
    <row r="1193" spans="1:7" x14ac:dyDescent="0.55000000000000004">
      <c r="A1193" s="2">
        <v>41187</v>
      </c>
      <c r="B1193" s="8">
        <v>262.07</v>
      </c>
      <c r="C1193" s="8">
        <v>3.09</v>
      </c>
      <c r="D1193" s="8">
        <v>3.0449999999999999</v>
      </c>
      <c r="E1193" s="8">
        <v>3</v>
      </c>
      <c r="F1193" s="10">
        <v>1111.3</v>
      </c>
      <c r="G1193" s="5">
        <v>0.2185</v>
      </c>
    </row>
    <row r="1194" spans="1:7" x14ac:dyDescent="0.55000000000000004">
      <c r="A1194" s="2">
        <v>41194</v>
      </c>
      <c r="B1194" s="8">
        <v>252.44</v>
      </c>
      <c r="C1194" s="8">
        <v>2.87</v>
      </c>
      <c r="D1194" s="8">
        <v>2.81</v>
      </c>
      <c r="E1194" s="8">
        <v>2.75</v>
      </c>
      <c r="F1194" s="10">
        <v>1111.2</v>
      </c>
      <c r="G1194" s="5">
        <v>0.214</v>
      </c>
    </row>
    <row r="1195" spans="1:7" x14ac:dyDescent="0.55000000000000004">
      <c r="A1195" s="2">
        <v>41201</v>
      </c>
      <c r="B1195" s="8">
        <v>254.79</v>
      </c>
      <c r="C1195" s="8">
        <v>2.87</v>
      </c>
      <c r="D1195" s="8">
        <v>2.81</v>
      </c>
      <c r="E1195" s="8">
        <v>2.75</v>
      </c>
      <c r="F1195" s="10">
        <v>1103.3</v>
      </c>
      <c r="G1195" s="5">
        <v>0.2107</v>
      </c>
    </row>
    <row r="1196" spans="1:7" x14ac:dyDescent="0.55000000000000004">
      <c r="A1196" s="2">
        <v>41208</v>
      </c>
      <c r="B1196" s="8">
        <v>247.18</v>
      </c>
      <c r="C1196" s="8">
        <v>2.85</v>
      </c>
      <c r="D1196" s="8">
        <v>2.7949999999999999</v>
      </c>
      <c r="E1196" s="8">
        <v>2.74</v>
      </c>
      <c r="F1196" s="10">
        <v>1097</v>
      </c>
      <c r="G1196" s="5">
        <v>0.21199999999999999</v>
      </c>
    </row>
    <row r="1197" spans="1:7" x14ac:dyDescent="0.55000000000000004">
      <c r="A1197" s="2">
        <v>41215</v>
      </c>
      <c r="B1197" s="8">
        <v>251.04</v>
      </c>
      <c r="C1197" s="8">
        <v>2.85</v>
      </c>
      <c r="D1197" s="8">
        <v>2.8</v>
      </c>
      <c r="E1197" s="8">
        <v>2.75</v>
      </c>
      <c r="F1197" s="10">
        <v>1090.9000000000001</v>
      </c>
      <c r="G1197" s="5">
        <v>0.20899999999999999</v>
      </c>
    </row>
    <row r="1198" spans="1:7" x14ac:dyDescent="0.55000000000000004">
      <c r="A1198" s="2">
        <v>41222</v>
      </c>
      <c r="B1198" s="8">
        <v>248.69</v>
      </c>
      <c r="C1198" s="8">
        <v>2.85</v>
      </c>
      <c r="D1198" s="8">
        <v>2.8</v>
      </c>
      <c r="E1198" s="8">
        <v>2.75</v>
      </c>
      <c r="F1198" s="10">
        <v>1087.5999999999999</v>
      </c>
      <c r="G1198" s="5">
        <v>0.20899999999999999</v>
      </c>
    </row>
    <row r="1199" spans="1:7" x14ac:dyDescent="0.55000000000000004">
      <c r="A1199" s="2">
        <v>41229</v>
      </c>
      <c r="B1199" s="8">
        <v>243.45</v>
      </c>
      <c r="C1199" s="8">
        <v>2.85</v>
      </c>
      <c r="D1199" s="8">
        <v>2.8</v>
      </c>
      <c r="E1199" s="8">
        <v>2.75</v>
      </c>
      <c r="F1199" s="10">
        <v>1092.2</v>
      </c>
      <c r="G1199" s="5">
        <v>0.20749999999999999</v>
      </c>
    </row>
    <row r="1200" spans="1:7" x14ac:dyDescent="0.55000000000000004">
      <c r="A1200" s="2">
        <v>41236</v>
      </c>
      <c r="B1200" s="8">
        <v>251.44</v>
      </c>
      <c r="C1200" s="8">
        <v>2.85</v>
      </c>
      <c r="D1200" s="8">
        <v>2.8</v>
      </c>
      <c r="E1200" s="8">
        <v>2.75</v>
      </c>
      <c r="F1200" s="10">
        <v>1086.0999999999999</v>
      </c>
      <c r="G1200" s="5">
        <v>0.20849999999999999</v>
      </c>
    </row>
    <row r="1201" spans="1:7" x14ac:dyDescent="0.55000000000000004">
      <c r="A1201" s="2">
        <v>41243</v>
      </c>
      <c r="B1201" s="8">
        <v>254.25</v>
      </c>
      <c r="C1201" s="8">
        <v>2.85</v>
      </c>
      <c r="D1201" s="8">
        <v>2.81</v>
      </c>
      <c r="E1201" s="8">
        <v>2.77</v>
      </c>
      <c r="F1201" s="10">
        <v>1082.9000000000001</v>
      </c>
      <c r="G1201" s="5">
        <v>0.2145</v>
      </c>
    </row>
    <row r="1202" spans="1:7" x14ac:dyDescent="0.55000000000000004">
      <c r="A1202" s="2">
        <v>41250</v>
      </c>
      <c r="B1202" s="8">
        <v>258.77999999999997</v>
      </c>
      <c r="C1202" s="8">
        <v>2.87</v>
      </c>
      <c r="D1202" s="8">
        <v>2.8149999999999999</v>
      </c>
      <c r="E1202" s="8">
        <v>2.76</v>
      </c>
      <c r="F1202" s="10">
        <v>1081.7</v>
      </c>
      <c r="G1202" s="5">
        <v>0.21199999999999999</v>
      </c>
    </row>
    <row r="1203" spans="1:7" x14ac:dyDescent="0.55000000000000004">
      <c r="A1203" s="2">
        <v>41257</v>
      </c>
      <c r="B1203" s="8">
        <v>264.56</v>
      </c>
      <c r="C1203" s="8">
        <v>2.89</v>
      </c>
      <c r="D1203" s="8">
        <v>2.8200000000000003</v>
      </c>
      <c r="E1203" s="8">
        <v>2.75</v>
      </c>
      <c r="F1203" s="10">
        <v>1074.5999999999999</v>
      </c>
      <c r="G1203" s="5">
        <v>0.20899999999999999</v>
      </c>
    </row>
    <row r="1204" spans="1:7" x14ac:dyDescent="0.55000000000000004">
      <c r="A1204" s="2">
        <v>41264</v>
      </c>
      <c r="B1204" s="8">
        <v>261.89</v>
      </c>
      <c r="C1204" s="8">
        <v>2.89</v>
      </c>
      <c r="D1204" s="8">
        <v>2.8200000000000003</v>
      </c>
      <c r="E1204" s="8">
        <v>2.75</v>
      </c>
      <c r="F1204" s="10">
        <v>1074.3</v>
      </c>
      <c r="G1204" s="5">
        <v>0.2097</v>
      </c>
    </row>
    <row r="1205" spans="1:7" x14ac:dyDescent="0.55000000000000004">
      <c r="A1205" s="2">
        <v>41271</v>
      </c>
      <c r="B1205" s="8">
        <v>263.92</v>
      </c>
      <c r="C1205" s="8">
        <v>2.89</v>
      </c>
      <c r="D1205" s="8">
        <v>2.8200000000000003</v>
      </c>
      <c r="E1205" s="8">
        <v>2.75</v>
      </c>
      <c r="F1205" s="10">
        <v>1070.5999999999999</v>
      </c>
      <c r="G1205" s="5">
        <v>0.2097</v>
      </c>
    </row>
    <row r="1206" spans="1:7" x14ac:dyDescent="0.55000000000000004">
      <c r="A1206" s="2">
        <v>41278</v>
      </c>
      <c r="B1206" s="8">
        <v>266.14</v>
      </c>
      <c r="C1206" s="8">
        <v>2.88</v>
      </c>
      <c r="D1206" s="8">
        <v>2.82</v>
      </c>
      <c r="E1206" s="8">
        <v>2.76</v>
      </c>
      <c r="F1206" s="10">
        <v>1063.5999999999999</v>
      </c>
      <c r="G1206" s="5">
        <v>0.2077</v>
      </c>
    </row>
    <row r="1207" spans="1:7" x14ac:dyDescent="0.55000000000000004">
      <c r="A1207" s="2">
        <v>41285</v>
      </c>
      <c r="B1207" s="8">
        <v>263.32</v>
      </c>
      <c r="C1207" s="8">
        <v>2.85</v>
      </c>
      <c r="D1207" s="8">
        <v>2.8049999999999997</v>
      </c>
      <c r="E1207" s="8">
        <v>2.76</v>
      </c>
      <c r="F1207" s="10">
        <v>1054.7</v>
      </c>
      <c r="G1207" s="5">
        <v>0.20569999999999999</v>
      </c>
    </row>
    <row r="1208" spans="1:7" x14ac:dyDescent="0.55000000000000004">
      <c r="A1208" s="2">
        <v>41292</v>
      </c>
      <c r="B1208" s="8">
        <v>261.70999999999998</v>
      </c>
      <c r="C1208" s="8">
        <v>2.85</v>
      </c>
      <c r="D1208" s="8">
        <v>2.8</v>
      </c>
      <c r="E1208" s="8">
        <v>2.75</v>
      </c>
      <c r="F1208" s="10">
        <v>1057.2</v>
      </c>
      <c r="G1208" s="5">
        <v>0.20469999999999999</v>
      </c>
    </row>
    <row r="1209" spans="1:7" x14ac:dyDescent="0.55000000000000004">
      <c r="A1209" s="2">
        <v>41299</v>
      </c>
      <c r="B1209" s="8">
        <v>256.06</v>
      </c>
      <c r="C1209" s="8">
        <v>2.84</v>
      </c>
      <c r="D1209" s="8">
        <v>2.7949999999999999</v>
      </c>
      <c r="E1209" s="8">
        <v>2.75</v>
      </c>
      <c r="F1209" s="10">
        <v>1074.5</v>
      </c>
      <c r="G1209" s="5">
        <v>0.20369999999999999</v>
      </c>
    </row>
    <row r="1210" spans="1:7" x14ac:dyDescent="0.55000000000000004">
      <c r="A1210" s="2">
        <v>41306</v>
      </c>
      <c r="B1210" s="8">
        <v>257.64</v>
      </c>
      <c r="C1210" s="8">
        <v>2.84</v>
      </c>
      <c r="D1210" s="8">
        <v>2.7949999999999999</v>
      </c>
      <c r="E1210" s="8">
        <v>2.75</v>
      </c>
      <c r="F1210" s="10">
        <v>1097.4000000000001</v>
      </c>
      <c r="G1210" s="5">
        <v>0.19919999999999999</v>
      </c>
    </row>
    <row r="1211" spans="1:7" x14ac:dyDescent="0.55000000000000004">
      <c r="A1211" s="2">
        <v>41313</v>
      </c>
      <c r="B1211" s="8">
        <v>257.08999999999997</v>
      </c>
      <c r="C1211" s="8">
        <v>2.84</v>
      </c>
      <c r="D1211" s="8">
        <v>2.79</v>
      </c>
      <c r="E1211" s="8">
        <v>2.74</v>
      </c>
      <c r="F1211" s="10">
        <v>1095.7</v>
      </c>
      <c r="G1211" s="5">
        <v>0.20019999999999999</v>
      </c>
    </row>
    <row r="1212" spans="1:7" x14ac:dyDescent="0.55000000000000004">
      <c r="A1212" s="2">
        <v>41320</v>
      </c>
      <c r="B1212" s="8">
        <v>261.61</v>
      </c>
      <c r="C1212" s="8">
        <v>2.83</v>
      </c>
      <c r="D1212" s="8">
        <v>2.79</v>
      </c>
      <c r="E1212" s="8">
        <v>2.75</v>
      </c>
      <c r="F1212" s="10">
        <v>1078.3</v>
      </c>
      <c r="G1212" s="5">
        <v>0.20219999999999999</v>
      </c>
    </row>
    <row r="1213" spans="1:7" x14ac:dyDescent="0.55000000000000004">
      <c r="A1213" s="2">
        <v>41327</v>
      </c>
      <c r="B1213" s="8">
        <v>267.14999999999998</v>
      </c>
      <c r="C1213" s="8">
        <v>2.83</v>
      </c>
      <c r="D1213" s="8">
        <v>2.79</v>
      </c>
      <c r="E1213" s="8">
        <v>2.75</v>
      </c>
      <c r="F1213" s="10">
        <v>1084.7</v>
      </c>
      <c r="G1213" s="5">
        <v>0.20269999999999999</v>
      </c>
    </row>
    <row r="1214" spans="1:7" x14ac:dyDescent="0.55000000000000004">
      <c r="A1214" s="2">
        <v>41333</v>
      </c>
      <c r="B1214" s="8">
        <v>268.01</v>
      </c>
      <c r="C1214" s="8">
        <v>2.82</v>
      </c>
      <c r="D1214" s="8">
        <v>2.79</v>
      </c>
      <c r="E1214" s="8">
        <v>2.76</v>
      </c>
      <c r="F1214" s="10">
        <v>1083</v>
      </c>
      <c r="G1214" s="5">
        <v>0.20369999999999999</v>
      </c>
    </row>
    <row r="1215" spans="1:7" x14ac:dyDescent="0.55000000000000004">
      <c r="A1215" s="2">
        <v>41341</v>
      </c>
      <c r="B1215" s="8">
        <v>264.57</v>
      </c>
      <c r="C1215" s="8">
        <v>2.82</v>
      </c>
      <c r="D1215" s="8">
        <v>2.7850000000000001</v>
      </c>
      <c r="E1215" s="8">
        <v>2.75</v>
      </c>
      <c r="F1215" s="10">
        <v>1090.3</v>
      </c>
      <c r="G1215" s="5">
        <v>0.20219999999999999</v>
      </c>
    </row>
    <row r="1216" spans="1:7" x14ac:dyDescent="0.55000000000000004">
      <c r="A1216" s="2">
        <v>41348</v>
      </c>
      <c r="B1216" s="8">
        <v>260.83999999999997</v>
      </c>
      <c r="C1216" s="8">
        <v>2.81</v>
      </c>
      <c r="D1216" s="8">
        <v>2.7750000000000004</v>
      </c>
      <c r="E1216" s="8">
        <v>2.74</v>
      </c>
      <c r="F1216" s="10">
        <v>1110.3</v>
      </c>
      <c r="G1216" s="5">
        <v>0.20319999999999999</v>
      </c>
    </row>
    <row r="1217" spans="1:7" x14ac:dyDescent="0.55000000000000004">
      <c r="A1217" s="2">
        <v>41355</v>
      </c>
      <c r="B1217" s="8">
        <v>255.33</v>
      </c>
      <c r="C1217" s="8">
        <v>2.81</v>
      </c>
      <c r="D1217" s="8">
        <v>2.7750000000000004</v>
      </c>
      <c r="E1217" s="8">
        <v>2.74</v>
      </c>
      <c r="F1217" s="10">
        <v>1119.3</v>
      </c>
      <c r="G1217" s="5">
        <v>0.20419999999999999</v>
      </c>
    </row>
    <row r="1218" spans="1:7" x14ac:dyDescent="0.55000000000000004">
      <c r="A1218" s="2">
        <v>41362</v>
      </c>
      <c r="B1218" s="8">
        <v>263.39</v>
      </c>
      <c r="C1218" s="8">
        <v>2.81</v>
      </c>
      <c r="D1218" s="8">
        <v>2.7800000000000002</v>
      </c>
      <c r="E1218" s="8">
        <v>2.75</v>
      </c>
      <c r="F1218" s="10">
        <v>1111.0999999999999</v>
      </c>
      <c r="G1218" s="5">
        <v>0.20369999999999999</v>
      </c>
    </row>
    <row r="1219" spans="1:7" x14ac:dyDescent="0.55000000000000004">
      <c r="A1219" s="2">
        <v>41369</v>
      </c>
      <c r="B1219" s="8">
        <v>252.77</v>
      </c>
      <c r="C1219" s="8">
        <v>2.8</v>
      </c>
      <c r="D1219" s="8">
        <v>2.77</v>
      </c>
      <c r="E1219" s="8">
        <v>2.74</v>
      </c>
      <c r="F1219" s="10">
        <v>1131.8</v>
      </c>
      <c r="G1219" s="5">
        <v>0.20030000000000001</v>
      </c>
    </row>
    <row r="1220" spans="1:7" x14ac:dyDescent="0.55000000000000004">
      <c r="A1220" s="2">
        <v>41376</v>
      </c>
      <c r="B1220" s="8">
        <v>252</v>
      </c>
      <c r="C1220" s="8">
        <v>2.79</v>
      </c>
      <c r="D1220" s="8">
        <v>2.76</v>
      </c>
      <c r="E1220" s="8">
        <v>2.73</v>
      </c>
      <c r="F1220" s="10">
        <v>1129.0999999999999</v>
      </c>
      <c r="G1220" s="5">
        <v>0.19969999999999999</v>
      </c>
    </row>
    <row r="1221" spans="1:7" x14ac:dyDescent="0.55000000000000004">
      <c r="A1221" s="2">
        <v>41383</v>
      </c>
      <c r="B1221" s="8">
        <v>248.77</v>
      </c>
      <c r="C1221" s="8">
        <v>2.79</v>
      </c>
      <c r="D1221" s="8">
        <v>2.77</v>
      </c>
      <c r="E1221" s="8">
        <v>2.75</v>
      </c>
      <c r="F1221" s="10">
        <v>1116.3</v>
      </c>
      <c r="G1221" s="5">
        <v>0.19919999999999999</v>
      </c>
    </row>
    <row r="1222" spans="1:7" x14ac:dyDescent="0.55000000000000004">
      <c r="A1222" s="2">
        <v>41390</v>
      </c>
      <c r="B1222" s="8">
        <v>253.04</v>
      </c>
      <c r="C1222" s="8">
        <v>2.79</v>
      </c>
      <c r="D1222" s="8">
        <v>2.7749999999999999</v>
      </c>
      <c r="E1222" s="8">
        <v>2.76</v>
      </c>
      <c r="F1222" s="10">
        <v>1112.3</v>
      </c>
      <c r="G1222" s="5">
        <v>0.19819999999999999</v>
      </c>
    </row>
    <row r="1223" spans="1:7" x14ac:dyDescent="0.55000000000000004">
      <c r="A1223" s="2">
        <v>41397</v>
      </c>
      <c r="B1223" s="8">
        <v>256.02</v>
      </c>
      <c r="C1223" s="8">
        <v>2.81</v>
      </c>
      <c r="D1223" s="8">
        <v>2.7850000000000001</v>
      </c>
      <c r="E1223" s="8">
        <v>2.76</v>
      </c>
      <c r="F1223" s="10">
        <v>1097.0999999999999</v>
      </c>
      <c r="G1223" s="5">
        <v>0.19819999999999999</v>
      </c>
    </row>
    <row r="1224" spans="1:7" x14ac:dyDescent="0.55000000000000004">
      <c r="A1224" s="2">
        <v>41404</v>
      </c>
      <c r="B1224" s="8">
        <v>252.72</v>
      </c>
      <c r="C1224" s="8">
        <v>2.69</v>
      </c>
      <c r="D1224" s="8">
        <v>2.5999999999999996</v>
      </c>
      <c r="E1224" s="8">
        <v>2.5099999999999998</v>
      </c>
      <c r="F1224" s="10">
        <v>1106.0999999999999</v>
      </c>
      <c r="G1224" s="5">
        <v>0.19919999999999999</v>
      </c>
    </row>
    <row r="1225" spans="1:7" x14ac:dyDescent="0.55000000000000004">
      <c r="A1225" s="2">
        <v>41410</v>
      </c>
      <c r="B1225" s="8">
        <v>258.99</v>
      </c>
      <c r="C1225" s="8">
        <v>2.69</v>
      </c>
      <c r="D1225" s="8">
        <v>2.5999999999999996</v>
      </c>
      <c r="E1225" s="8">
        <v>2.5099999999999998</v>
      </c>
      <c r="F1225" s="10">
        <v>1116.4000000000001</v>
      </c>
      <c r="G1225" s="5">
        <v>0.19819999999999999</v>
      </c>
    </row>
    <row r="1226" spans="1:7" x14ac:dyDescent="0.55000000000000004">
      <c r="A1226" s="2">
        <v>41418</v>
      </c>
      <c r="B1226" s="8">
        <v>257.32</v>
      </c>
      <c r="C1226" s="8">
        <v>2.69</v>
      </c>
      <c r="D1226" s="8">
        <v>2.5949999999999998</v>
      </c>
      <c r="E1226" s="8">
        <v>2.5</v>
      </c>
      <c r="F1226" s="10">
        <v>1127.4000000000001</v>
      </c>
      <c r="G1226" s="5">
        <v>0.19328000000000001</v>
      </c>
    </row>
    <row r="1227" spans="1:7" x14ac:dyDescent="0.55000000000000004">
      <c r="A1227" s="2">
        <v>41425</v>
      </c>
      <c r="B1227" s="8">
        <v>261.47000000000003</v>
      </c>
      <c r="C1227" s="8">
        <v>2.69</v>
      </c>
      <c r="D1227" s="8">
        <v>2.5949999999999998</v>
      </c>
      <c r="E1227" s="8">
        <v>2.5</v>
      </c>
      <c r="F1227" s="10">
        <v>1129.7</v>
      </c>
      <c r="G1227" s="5">
        <v>0.19428000000000001</v>
      </c>
    </row>
    <row r="1228" spans="1:7" x14ac:dyDescent="0.55000000000000004">
      <c r="A1228" s="2">
        <v>41432</v>
      </c>
      <c r="B1228" s="8">
        <v>251.2</v>
      </c>
      <c r="C1228" s="8">
        <v>2.69</v>
      </c>
      <c r="D1228" s="8">
        <v>2.5949999999999998</v>
      </c>
      <c r="E1228" s="8">
        <v>2.5</v>
      </c>
      <c r="F1228" s="10">
        <v>1117.0999999999999</v>
      </c>
      <c r="G1228" s="5">
        <v>0.19238</v>
      </c>
    </row>
    <row r="1229" spans="1:7" x14ac:dyDescent="0.55000000000000004">
      <c r="A1229" s="2">
        <v>41439</v>
      </c>
      <c r="B1229" s="8">
        <v>245.36</v>
      </c>
      <c r="C1229" s="8">
        <v>2.69</v>
      </c>
      <c r="D1229" s="8">
        <v>2.59</v>
      </c>
      <c r="E1229" s="8">
        <v>2.4900000000000002</v>
      </c>
      <c r="F1229" s="10">
        <v>1126.5</v>
      </c>
      <c r="G1229" s="5">
        <v>0.1925</v>
      </c>
    </row>
    <row r="1230" spans="1:7" x14ac:dyDescent="0.55000000000000004">
      <c r="A1230" s="2">
        <v>41446</v>
      </c>
      <c r="B1230" s="8">
        <v>236.57</v>
      </c>
      <c r="C1230" s="8">
        <v>2.7</v>
      </c>
      <c r="D1230" s="8">
        <v>2.5950000000000002</v>
      </c>
      <c r="E1230" s="8">
        <v>2.4900000000000002</v>
      </c>
      <c r="F1230" s="10">
        <v>1154.7</v>
      </c>
      <c r="G1230" s="5">
        <v>0.193</v>
      </c>
    </row>
    <row r="1231" spans="1:7" x14ac:dyDescent="0.55000000000000004">
      <c r="A1231" s="2">
        <v>41453</v>
      </c>
      <c r="B1231" s="8">
        <v>242.27</v>
      </c>
      <c r="C1231" s="8">
        <v>2.69</v>
      </c>
      <c r="D1231" s="8">
        <v>2.5949999999999998</v>
      </c>
      <c r="E1231" s="8">
        <v>2.5</v>
      </c>
      <c r="F1231" s="10">
        <v>1142</v>
      </c>
      <c r="G1231" s="5">
        <v>0.19464999999999999</v>
      </c>
    </row>
    <row r="1232" spans="1:7" x14ac:dyDescent="0.55000000000000004">
      <c r="A1232" s="2">
        <v>41460</v>
      </c>
      <c r="B1232" s="8">
        <v>237.28</v>
      </c>
      <c r="C1232" s="8">
        <v>2.69</v>
      </c>
      <c r="D1232" s="8">
        <v>2.5549999999999997</v>
      </c>
      <c r="E1232" s="8">
        <v>2.42</v>
      </c>
      <c r="F1232" s="10">
        <v>1142.3</v>
      </c>
      <c r="G1232" s="5">
        <v>0.19478000000000001</v>
      </c>
    </row>
    <row r="1233" spans="1:7" x14ac:dyDescent="0.55000000000000004">
      <c r="A1233" s="2">
        <v>41467</v>
      </c>
      <c r="B1233" s="8">
        <v>242.72</v>
      </c>
      <c r="C1233" s="8">
        <v>2.69</v>
      </c>
      <c r="D1233" s="8">
        <v>2.585</v>
      </c>
      <c r="E1233" s="8">
        <v>2.48</v>
      </c>
      <c r="F1233" s="10">
        <v>1124.5</v>
      </c>
      <c r="G1233" s="5">
        <v>0.19192999999999999</v>
      </c>
    </row>
    <row r="1234" spans="1:7" x14ac:dyDescent="0.55000000000000004">
      <c r="A1234" s="2">
        <v>41474</v>
      </c>
      <c r="B1234" s="8">
        <v>242.03</v>
      </c>
      <c r="C1234" s="8">
        <v>2.67</v>
      </c>
      <c r="D1234" s="8">
        <v>2.58</v>
      </c>
      <c r="E1234" s="8">
        <v>2.4900000000000002</v>
      </c>
      <c r="F1234" s="10">
        <v>1121.7</v>
      </c>
      <c r="G1234" s="5">
        <v>0.19103000000000001</v>
      </c>
    </row>
    <row r="1235" spans="1:7" x14ac:dyDescent="0.55000000000000004">
      <c r="A1235" s="2">
        <v>41481</v>
      </c>
      <c r="B1235" s="8">
        <v>247.8</v>
      </c>
      <c r="C1235" s="8">
        <v>2.66</v>
      </c>
      <c r="D1235" s="8">
        <v>2.58</v>
      </c>
      <c r="E1235" s="8">
        <v>2.5</v>
      </c>
      <c r="F1235" s="10">
        <v>1111.0999999999999</v>
      </c>
      <c r="G1235" s="5">
        <v>0.18643000000000001</v>
      </c>
    </row>
    <row r="1236" spans="1:7" x14ac:dyDescent="0.55000000000000004">
      <c r="A1236" s="2">
        <v>41488</v>
      </c>
      <c r="B1236" s="8">
        <v>249.33</v>
      </c>
      <c r="C1236" s="8">
        <v>2.66</v>
      </c>
      <c r="D1236" s="8">
        <v>2.5750000000000002</v>
      </c>
      <c r="E1236" s="8">
        <v>2.4900000000000002</v>
      </c>
      <c r="F1236" s="10">
        <v>1123.5999999999999</v>
      </c>
      <c r="G1236" s="5">
        <v>0.18593000000000001</v>
      </c>
    </row>
    <row r="1237" spans="1:7" x14ac:dyDescent="0.55000000000000004">
      <c r="A1237" s="2">
        <v>41495</v>
      </c>
      <c r="B1237" s="8">
        <v>243.13</v>
      </c>
      <c r="C1237" s="8">
        <v>2.66</v>
      </c>
      <c r="D1237" s="8">
        <v>2.5750000000000002</v>
      </c>
      <c r="E1237" s="8">
        <v>2.4900000000000002</v>
      </c>
      <c r="F1237" s="10">
        <v>1112.2</v>
      </c>
      <c r="G1237" s="5">
        <v>0.18456</v>
      </c>
    </row>
    <row r="1238" spans="1:7" x14ac:dyDescent="0.55000000000000004">
      <c r="A1238" s="2">
        <v>41502</v>
      </c>
      <c r="B1238" s="8">
        <v>249.23</v>
      </c>
      <c r="C1238" s="8">
        <v>2.66</v>
      </c>
      <c r="D1238" s="8">
        <v>2.58</v>
      </c>
      <c r="E1238" s="8">
        <v>2.5</v>
      </c>
      <c r="F1238" s="10">
        <v>1113.5999999999999</v>
      </c>
      <c r="G1238" s="5">
        <v>0.18406</v>
      </c>
    </row>
    <row r="1239" spans="1:7" x14ac:dyDescent="0.55000000000000004">
      <c r="A1239" s="2">
        <v>41509</v>
      </c>
      <c r="B1239" s="8">
        <v>243.37</v>
      </c>
      <c r="C1239" s="8">
        <v>2.66</v>
      </c>
      <c r="D1239" s="8">
        <v>2.58</v>
      </c>
      <c r="E1239" s="8">
        <v>2.5</v>
      </c>
      <c r="F1239" s="10">
        <v>1116.9000000000001</v>
      </c>
      <c r="G1239" s="5">
        <v>0.18406</v>
      </c>
    </row>
    <row r="1240" spans="1:7" x14ac:dyDescent="0.55000000000000004">
      <c r="A1240" s="2">
        <v>41516</v>
      </c>
      <c r="B1240" s="8">
        <v>251.74</v>
      </c>
      <c r="C1240" s="8">
        <v>2.66</v>
      </c>
      <c r="D1240" s="8">
        <v>2.585</v>
      </c>
      <c r="E1240" s="8">
        <v>2.5099999999999998</v>
      </c>
      <c r="F1240" s="10">
        <v>1110</v>
      </c>
      <c r="G1240" s="5">
        <v>0.18206</v>
      </c>
    </row>
    <row r="1241" spans="1:7" x14ac:dyDescent="0.55000000000000004">
      <c r="A1241" s="2">
        <v>41523</v>
      </c>
      <c r="B1241" s="8">
        <v>255.25</v>
      </c>
      <c r="C1241" s="8">
        <v>2.66</v>
      </c>
      <c r="D1241" s="8">
        <v>2.58</v>
      </c>
      <c r="E1241" s="8">
        <v>2.5</v>
      </c>
      <c r="F1241" s="10">
        <v>1093</v>
      </c>
      <c r="G1241" s="5">
        <v>0.18190000000000001</v>
      </c>
    </row>
    <row r="1242" spans="1:7" x14ac:dyDescent="0.55000000000000004">
      <c r="A1242" s="2">
        <v>41530</v>
      </c>
      <c r="B1242" s="8">
        <v>260.83</v>
      </c>
      <c r="C1242" s="8">
        <v>2.66</v>
      </c>
      <c r="D1242" s="8">
        <v>2.58</v>
      </c>
      <c r="E1242" s="8">
        <v>2.5</v>
      </c>
      <c r="F1242" s="10">
        <v>1087</v>
      </c>
      <c r="G1242" s="5">
        <v>0.1802</v>
      </c>
    </row>
    <row r="1243" spans="1:7" x14ac:dyDescent="0.55000000000000004">
      <c r="A1243" s="2">
        <v>41534</v>
      </c>
      <c r="B1243" s="8">
        <v>262.56</v>
      </c>
      <c r="C1243" s="8">
        <v>2.66</v>
      </c>
      <c r="D1243" s="8">
        <v>2.58</v>
      </c>
      <c r="E1243" s="8">
        <v>2.5</v>
      </c>
      <c r="F1243" s="10">
        <v>1084.0999999999999</v>
      </c>
      <c r="G1243" s="5">
        <v>0.18049999999999999</v>
      </c>
    </row>
    <row r="1244" spans="1:7" x14ac:dyDescent="0.55000000000000004">
      <c r="A1244" s="2">
        <v>41544</v>
      </c>
      <c r="B1244" s="8">
        <v>262.94</v>
      </c>
      <c r="C1244" s="8">
        <v>2.66</v>
      </c>
      <c r="D1244" s="8">
        <v>2.58</v>
      </c>
      <c r="E1244" s="8">
        <v>2.5</v>
      </c>
      <c r="F1244" s="10">
        <v>1073.7</v>
      </c>
      <c r="G1244" s="5">
        <v>0.17965</v>
      </c>
    </row>
    <row r="1245" spans="1:7" x14ac:dyDescent="0.55000000000000004">
      <c r="A1245" s="2">
        <v>41551</v>
      </c>
      <c r="B1245" s="8">
        <v>261.77999999999997</v>
      </c>
      <c r="C1245" s="8">
        <v>2.66</v>
      </c>
      <c r="D1245" s="8">
        <v>2.5700000000000003</v>
      </c>
      <c r="E1245" s="8">
        <v>2.48</v>
      </c>
      <c r="F1245" s="10">
        <v>1070.3</v>
      </c>
      <c r="G1245" s="5">
        <v>0.17330000000000001</v>
      </c>
    </row>
    <row r="1246" spans="1:7" x14ac:dyDescent="0.55000000000000004">
      <c r="A1246" s="2">
        <v>41558</v>
      </c>
      <c r="B1246" s="8">
        <v>266.35000000000002</v>
      </c>
      <c r="C1246" s="8">
        <v>2.66</v>
      </c>
      <c r="D1246" s="8">
        <v>2.5750000000000002</v>
      </c>
      <c r="E1246" s="8">
        <v>2.4900000000000002</v>
      </c>
      <c r="F1246" s="10">
        <v>1071.4000000000001</v>
      </c>
      <c r="G1246" s="5">
        <v>0.17399999999999999</v>
      </c>
    </row>
    <row r="1247" spans="1:7" x14ac:dyDescent="0.55000000000000004">
      <c r="A1247" s="2">
        <v>41565</v>
      </c>
      <c r="B1247" s="8">
        <v>271.24</v>
      </c>
      <c r="C1247" s="8">
        <v>2.66</v>
      </c>
      <c r="D1247" s="8">
        <v>2.58</v>
      </c>
      <c r="E1247" s="8">
        <v>2.5</v>
      </c>
      <c r="F1247" s="10">
        <v>1060.8</v>
      </c>
      <c r="G1247" s="5">
        <v>0.17199999999999999</v>
      </c>
    </row>
    <row r="1248" spans="1:7" x14ac:dyDescent="0.55000000000000004">
      <c r="A1248" s="2">
        <v>41572</v>
      </c>
      <c r="B1248" s="8">
        <v>267.51</v>
      </c>
      <c r="C1248" s="8">
        <v>2.66</v>
      </c>
      <c r="D1248" s="8">
        <v>2.59</v>
      </c>
      <c r="E1248" s="8">
        <v>2.52</v>
      </c>
      <c r="F1248" s="10">
        <v>1061.8</v>
      </c>
      <c r="G1248" s="5">
        <v>0.1686</v>
      </c>
    </row>
    <row r="1249" spans="1:7" x14ac:dyDescent="0.55000000000000004">
      <c r="A1249" s="2">
        <v>41579</v>
      </c>
      <c r="B1249" s="8">
        <v>268.63</v>
      </c>
      <c r="C1249" s="8">
        <v>2.65</v>
      </c>
      <c r="D1249" s="8">
        <v>2.5649999999999999</v>
      </c>
      <c r="E1249" s="8">
        <v>2.48</v>
      </c>
      <c r="F1249" s="10">
        <v>1060.7</v>
      </c>
      <c r="G1249" s="5">
        <v>0.16850000000000001</v>
      </c>
    </row>
    <row r="1250" spans="1:7" x14ac:dyDescent="0.55000000000000004">
      <c r="A1250" s="2">
        <v>41586</v>
      </c>
      <c r="B1250" s="8">
        <v>260.52999999999997</v>
      </c>
      <c r="C1250" s="8">
        <v>2.65</v>
      </c>
      <c r="D1250" s="8">
        <v>2.5750000000000002</v>
      </c>
      <c r="E1250" s="8">
        <v>2.5</v>
      </c>
      <c r="F1250" s="10">
        <v>1064.9000000000001</v>
      </c>
      <c r="G1250" s="5">
        <v>0.16850000000000001</v>
      </c>
    </row>
    <row r="1251" spans="1:7" x14ac:dyDescent="0.55000000000000004">
      <c r="A1251" s="2">
        <v>41593</v>
      </c>
      <c r="B1251" s="8">
        <v>264.2</v>
      </c>
      <c r="C1251" s="8">
        <v>2.65</v>
      </c>
      <c r="D1251" s="8">
        <v>2.5750000000000002</v>
      </c>
      <c r="E1251" s="8">
        <v>2.5</v>
      </c>
      <c r="F1251" s="10">
        <v>1063.4000000000001</v>
      </c>
      <c r="G1251" s="5">
        <v>0.16750000000000001</v>
      </c>
    </row>
    <row r="1252" spans="1:7" x14ac:dyDescent="0.55000000000000004">
      <c r="A1252" s="2">
        <v>41600</v>
      </c>
      <c r="B1252" s="8">
        <v>263.86</v>
      </c>
      <c r="C1252" s="8">
        <v>2.65</v>
      </c>
      <c r="D1252" s="8">
        <v>2.5750000000000002</v>
      </c>
      <c r="E1252" s="8">
        <v>2.5</v>
      </c>
      <c r="F1252" s="10">
        <v>1060.2</v>
      </c>
      <c r="G1252" s="5">
        <v>0.16550000000000001</v>
      </c>
    </row>
    <row r="1253" spans="1:7" x14ac:dyDescent="0.55000000000000004">
      <c r="A1253" s="2">
        <v>41607</v>
      </c>
      <c r="B1253" s="8">
        <v>269.57</v>
      </c>
      <c r="C1253" s="8">
        <v>2.65</v>
      </c>
      <c r="D1253" s="8">
        <v>2.5750000000000002</v>
      </c>
      <c r="E1253" s="8">
        <v>2.5</v>
      </c>
      <c r="F1253" s="10">
        <v>1058.2</v>
      </c>
      <c r="G1253" s="5">
        <v>0.16825000000000001</v>
      </c>
    </row>
    <row r="1254" spans="1:7" x14ac:dyDescent="0.55000000000000004">
      <c r="A1254" s="2">
        <v>41614</v>
      </c>
      <c r="B1254" s="8">
        <v>260.70999999999998</v>
      </c>
      <c r="C1254" s="8">
        <v>2.65</v>
      </c>
      <c r="D1254" s="8">
        <v>2.5700000000000003</v>
      </c>
      <c r="E1254" s="8">
        <v>2.4900000000000002</v>
      </c>
      <c r="F1254" s="10">
        <v>1058</v>
      </c>
      <c r="G1254" s="5">
        <v>0.16950000000000001</v>
      </c>
    </row>
    <row r="1255" spans="1:7" x14ac:dyDescent="0.55000000000000004">
      <c r="A1255" s="2">
        <v>41621</v>
      </c>
      <c r="B1255" s="8">
        <v>258.04000000000002</v>
      </c>
      <c r="C1255" s="8">
        <v>2.65</v>
      </c>
      <c r="D1255" s="8">
        <v>2.5700000000000003</v>
      </c>
      <c r="E1255" s="8">
        <v>2.4900000000000002</v>
      </c>
      <c r="F1255" s="10">
        <v>1052.5999999999999</v>
      </c>
      <c r="G1255" s="5">
        <v>0.16400000000000001</v>
      </c>
    </row>
    <row r="1256" spans="1:7" x14ac:dyDescent="0.55000000000000004">
      <c r="A1256" s="2">
        <v>41628</v>
      </c>
      <c r="B1256" s="8">
        <v>261.27</v>
      </c>
      <c r="C1256" s="8">
        <v>2.65</v>
      </c>
      <c r="D1256" s="8">
        <v>2.58</v>
      </c>
      <c r="E1256" s="8">
        <v>2.5099999999999998</v>
      </c>
      <c r="F1256" s="10">
        <v>1061.2</v>
      </c>
      <c r="G1256" s="5">
        <v>0.16400000000000001</v>
      </c>
    </row>
    <row r="1257" spans="1:7" x14ac:dyDescent="0.55000000000000004">
      <c r="A1257" s="2">
        <v>41635</v>
      </c>
      <c r="B1257" s="8">
        <v>263.32</v>
      </c>
      <c r="C1257" s="8">
        <v>2.65</v>
      </c>
      <c r="D1257" s="8">
        <v>2.5750000000000002</v>
      </c>
      <c r="E1257" s="8">
        <v>2.5</v>
      </c>
      <c r="F1257" s="10">
        <v>1053.9000000000001</v>
      </c>
      <c r="G1257" s="5">
        <v>0.16900000000000001</v>
      </c>
    </row>
    <row r="1258" spans="1:7" x14ac:dyDescent="0.55000000000000004">
      <c r="A1258" s="2">
        <v>41638</v>
      </c>
      <c r="B1258" s="8">
        <v>264.24</v>
      </c>
      <c r="C1258" s="8">
        <v>2.66</v>
      </c>
      <c r="D1258" s="8">
        <v>2.585</v>
      </c>
      <c r="E1258" s="8">
        <v>2.5099999999999998</v>
      </c>
      <c r="F1258" s="10">
        <v>1055.4000000000001</v>
      </c>
      <c r="G1258" s="5">
        <v>0.17019999999999999</v>
      </c>
    </row>
    <row r="1259" spans="1:7" x14ac:dyDescent="0.55000000000000004">
      <c r="A1259" s="2">
        <v>41642</v>
      </c>
      <c r="B1259" s="8">
        <v>254.48</v>
      </c>
      <c r="C1259" s="8">
        <v>2.66</v>
      </c>
      <c r="D1259" s="8">
        <v>2.58</v>
      </c>
      <c r="E1259" s="8">
        <v>2.5</v>
      </c>
      <c r="F1259" s="10">
        <v>1055.2</v>
      </c>
      <c r="G1259" s="5">
        <v>0.16470000000000001</v>
      </c>
    </row>
    <row r="1260" spans="1:7" x14ac:dyDescent="0.55000000000000004">
      <c r="A1260" s="2">
        <v>41649</v>
      </c>
      <c r="B1260" s="8">
        <v>252.48</v>
      </c>
      <c r="C1260" s="8">
        <v>2.65</v>
      </c>
      <c r="D1260" s="8">
        <v>2.5750000000000002</v>
      </c>
      <c r="E1260" s="8">
        <v>2.5</v>
      </c>
      <c r="F1260" s="10">
        <v>1061.4000000000001</v>
      </c>
      <c r="G1260" s="5">
        <v>0.16039999999999999</v>
      </c>
    </row>
    <row r="1261" spans="1:7" x14ac:dyDescent="0.55000000000000004">
      <c r="A1261" s="2">
        <v>41656</v>
      </c>
      <c r="B1261" s="8">
        <v>253.46</v>
      </c>
      <c r="C1261" s="8">
        <v>2.65</v>
      </c>
      <c r="D1261" s="8">
        <v>2.5700000000000003</v>
      </c>
      <c r="E1261" s="8">
        <v>2.4900000000000002</v>
      </c>
      <c r="F1261" s="10">
        <v>1059.7</v>
      </c>
      <c r="G1261" s="5">
        <v>0.157</v>
      </c>
    </row>
    <row r="1262" spans="1:7" x14ac:dyDescent="0.55000000000000004">
      <c r="A1262" s="2">
        <v>41663</v>
      </c>
      <c r="B1262" s="8">
        <v>252.89</v>
      </c>
      <c r="C1262" s="8">
        <v>2.65</v>
      </c>
      <c r="D1262" s="8">
        <v>2.5750000000000002</v>
      </c>
      <c r="E1262" s="8">
        <v>2.5</v>
      </c>
      <c r="F1262" s="10">
        <v>1080.4000000000001</v>
      </c>
      <c r="G1262" s="5">
        <v>0.16120000000000001</v>
      </c>
    </row>
    <row r="1263" spans="1:7" x14ac:dyDescent="0.55000000000000004">
      <c r="A1263" s="2">
        <v>41668</v>
      </c>
      <c r="B1263" s="8">
        <v>252.89</v>
      </c>
      <c r="C1263" s="8">
        <v>2.65</v>
      </c>
      <c r="D1263" s="8">
        <v>2.58</v>
      </c>
      <c r="E1263" s="8">
        <v>2.5099999999999998</v>
      </c>
      <c r="F1263" s="10">
        <v>1070.4000000000001</v>
      </c>
      <c r="G1263" s="5">
        <v>0.1595</v>
      </c>
    </row>
    <row r="1264" spans="1:7" x14ac:dyDescent="0.55000000000000004">
      <c r="A1264" s="2">
        <v>41677</v>
      </c>
      <c r="B1264" s="8">
        <v>250.51</v>
      </c>
      <c r="C1264" s="8">
        <v>2.65</v>
      </c>
      <c r="D1264" s="8">
        <v>2.5700000000000003</v>
      </c>
      <c r="E1264" s="8">
        <v>2.4900000000000002</v>
      </c>
      <c r="F1264" s="10">
        <v>1074.3</v>
      </c>
      <c r="G1264" s="5">
        <v>0.1555</v>
      </c>
    </row>
    <row r="1265" spans="1:7" x14ac:dyDescent="0.55000000000000004">
      <c r="A1265" s="2">
        <v>41684</v>
      </c>
      <c r="B1265" s="8">
        <v>252.74</v>
      </c>
      <c r="C1265" s="8">
        <v>2.65</v>
      </c>
      <c r="D1265" s="8">
        <v>2.5700000000000003</v>
      </c>
      <c r="E1265" s="8">
        <v>2.4900000000000002</v>
      </c>
      <c r="F1265" s="10">
        <v>1063.7</v>
      </c>
      <c r="G1265" s="5">
        <v>0.1545</v>
      </c>
    </row>
    <row r="1266" spans="1:7" x14ac:dyDescent="0.55000000000000004">
      <c r="A1266" s="2">
        <v>41691</v>
      </c>
      <c r="B1266" s="8">
        <v>255.22</v>
      </c>
      <c r="C1266" s="8">
        <v>2.65</v>
      </c>
      <c r="D1266" s="8">
        <v>2.5700000000000003</v>
      </c>
      <c r="E1266" s="8">
        <v>2.4900000000000002</v>
      </c>
      <c r="F1266" s="10">
        <v>1072.0999999999999</v>
      </c>
      <c r="G1266" s="5">
        <v>0.1555</v>
      </c>
    </row>
    <row r="1267" spans="1:7" x14ac:dyDescent="0.55000000000000004">
      <c r="A1267" s="2">
        <v>41698</v>
      </c>
      <c r="B1267" s="8">
        <v>258.41000000000003</v>
      </c>
      <c r="C1267" s="8">
        <v>2.65</v>
      </c>
      <c r="D1267" s="8">
        <v>2.5700000000000003</v>
      </c>
      <c r="E1267" s="8">
        <v>2.4900000000000002</v>
      </c>
      <c r="F1267" s="10">
        <v>1067.5</v>
      </c>
      <c r="G1267" s="5">
        <v>0.1555</v>
      </c>
    </row>
    <row r="1268" spans="1:7" x14ac:dyDescent="0.55000000000000004">
      <c r="A1268" s="2">
        <v>41705</v>
      </c>
      <c r="B1268" s="8">
        <v>257.35000000000002</v>
      </c>
      <c r="C1268" s="8">
        <v>2.65</v>
      </c>
      <c r="D1268" s="8">
        <v>2.5700000000000003</v>
      </c>
      <c r="E1268" s="8">
        <v>2.4900000000000002</v>
      </c>
      <c r="F1268" s="10">
        <v>1060.5999999999999</v>
      </c>
      <c r="G1268" s="5">
        <v>0.1565</v>
      </c>
    </row>
    <row r="1269" spans="1:7" x14ac:dyDescent="0.55000000000000004">
      <c r="A1269" s="2">
        <v>41712</v>
      </c>
      <c r="B1269" s="8">
        <v>249.02</v>
      </c>
      <c r="C1269" s="8">
        <v>2.65</v>
      </c>
      <c r="D1269" s="8">
        <v>2.56</v>
      </c>
      <c r="E1269" s="8">
        <v>2.4700000000000002</v>
      </c>
      <c r="F1269" s="10">
        <v>1072.8</v>
      </c>
      <c r="G1269" s="5">
        <v>0.15645000000000001</v>
      </c>
    </row>
    <row r="1270" spans="1:7" x14ac:dyDescent="0.55000000000000004">
      <c r="A1270" s="2">
        <v>41719</v>
      </c>
      <c r="B1270" s="8">
        <v>250.68</v>
      </c>
      <c r="C1270" s="8">
        <v>2.65</v>
      </c>
      <c r="D1270" s="8">
        <v>2.5499999999999998</v>
      </c>
      <c r="E1270" s="8">
        <v>2.4500000000000002</v>
      </c>
      <c r="F1270" s="10">
        <v>1080.3</v>
      </c>
      <c r="G1270" s="5">
        <v>0.15425</v>
      </c>
    </row>
    <row r="1271" spans="1:7" x14ac:dyDescent="0.55000000000000004">
      <c r="A1271" s="2">
        <v>41726</v>
      </c>
      <c r="B1271" s="8">
        <v>257.44</v>
      </c>
      <c r="C1271" s="8">
        <v>2.65</v>
      </c>
      <c r="D1271" s="8">
        <v>2.5649999999999999</v>
      </c>
      <c r="E1271" s="8">
        <v>2.48</v>
      </c>
      <c r="F1271" s="10">
        <v>1069.3</v>
      </c>
      <c r="G1271" s="5">
        <v>0.15175</v>
      </c>
    </row>
    <row r="1272" spans="1:7" x14ac:dyDescent="0.55000000000000004">
      <c r="A1272" s="2">
        <v>41733</v>
      </c>
      <c r="B1272" s="8">
        <v>259.47000000000003</v>
      </c>
      <c r="C1272" s="8">
        <v>2.65</v>
      </c>
      <c r="D1272" s="8">
        <v>2.5649999999999999</v>
      </c>
      <c r="E1272" s="8">
        <v>2.48</v>
      </c>
      <c r="F1272" s="10">
        <v>1053.5</v>
      </c>
      <c r="G1272" s="5">
        <v>0.1525</v>
      </c>
    </row>
    <row r="1273" spans="1:7" x14ac:dyDescent="0.55000000000000004">
      <c r="A1273" s="2">
        <v>41740</v>
      </c>
      <c r="B1273" s="8">
        <v>260.52999999999997</v>
      </c>
      <c r="C1273" s="8">
        <v>2.65</v>
      </c>
      <c r="D1273" s="8">
        <v>2.5649999999999999</v>
      </c>
      <c r="E1273" s="8">
        <v>2.48</v>
      </c>
      <c r="F1273" s="10">
        <v>1035</v>
      </c>
      <c r="G1273" s="5">
        <v>0.1522</v>
      </c>
    </row>
    <row r="1274" spans="1:7" x14ac:dyDescent="0.55000000000000004">
      <c r="A1274" s="2">
        <v>41747</v>
      </c>
      <c r="B1274" s="8">
        <v>261.52</v>
      </c>
      <c r="C1274" s="8">
        <v>2.65</v>
      </c>
      <c r="D1274" s="8">
        <v>2.5649999999999999</v>
      </c>
      <c r="E1274" s="8">
        <v>2.48</v>
      </c>
      <c r="F1274" s="10">
        <v>1037.4000000000001</v>
      </c>
      <c r="G1274" s="5">
        <v>0.1522</v>
      </c>
    </row>
    <row r="1275" spans="1:7" x14ac:dyDescent="0.55000000000000004">
      <c r="A1275" s="2">
        <v>41754</v>
      </c>
      <c r="B1275" s="8">
        <v>257.42</v>
      </c>
      <c r="C1275" s="8">
        <v>2.65</v>
      </c>
      <c r="D1275" s="8">
        <v>2.5750000000000002</v>
      </c>
      <c r="E1275" s="8">
        <v>2.5</v>
      </c>
      <c r="F1275" s="10">
        <v>1041.5</v>
      </c>
      <c r="G1275" s="5">
        <v>0.152</v>
      </c>
    </row>
    <row r="1276" spans="1:7" x14ac:dyDescent="0.55000000000000004">
      <c r="A1276" s="2">
        <v>41761</v>
      </c>
      <c r="B1276" s="8">
        <v>255.07</v>
      </c>
      <c r="C1276" s="8">
        <v>2.65</v>
      </c>
      <c r="D1276" s="8">
        <v>2.5750000000000002</v>
      </c>
      <c r="E1276" s="8">
        <v>2.5</v>
      </c>
      <c r="F1276" s="10">
        <v>1030.3</v>
      </c>
      <c r="G1276" s="5">
        <v>0.1515</v>
      </c>
    </row>
    <row r="1277" spans="1:7" x14ac:dyDescent="0.55000000000000004">
      <c r="A1277" s="2">
        <v>41768</v>
      </c>
      <c r="B1277" s="8">
        <v>254.31</v>
      </c>
      <c r="C1277" s="8">
        <v>2.65</v>
      </c>
      <c r="D1277" s="8">
        <v>2.5649999999999999</v>
      </c>
      <c r="E1277" s="8">
        <v>2.48</v>
      </c>
      <c r="F1277" s="10">
        <v>1024.4000000000001</v>
      </c>
      <c r="G1277" s="5">
        <v>0.15160000000000001</v>
      </c>
    </row>
    <row r="1278" spans="1:7" x14ac:dyDescent="0.55000000000000004">
      <c r="A1278" s="2">
        <v>41775</v>
      </c>
      <c r="B1278" s="8">
        <v>262.97000000000003</v>
      </c>
      <c r="C1278" s="8">
        <v>2.65</v>
      </c>
      <c r="D1278" s="8">
        <v>2.5700000000000003</v>
      </c>
      <c r="E1278" s="8">
        <v>2.4900000000000002</v>
      </c>
      <c r="F1278" s="10">
        <v>1024</v>
      </c>
      <c r="G1278" s="5">
        <v>0.14924999999999999</v>
      </c>
    </row>
    <row r="1279" spans="1:7" x14ac:dyDescent="0.55000000000000004">
      <c r="A1279" s="2">
        <v>41782</v>
      </c>
      <c r="B1279" s="8">
        <v>263.42</v>
      </c>
      <c r="C1279" s="8">
        <v>2.65</v>
      </c>
      <c r="D1279" s="8">
        <v>2.5700000000000003</v>
      </c>
      <c r="E1279" s="8">
        <v>2.4900000000000002</v>
      </c>
      <c r="F1279" s="10">
        <v>1024.5999999999999</v>
      </c>
      <c r="G1279" s="5">
        <v>0.15049999999999999</v>
      </c>
    </row>
    <row r="1280" spans="1:7" x14ac:dyDescent="0.55000000000000004">
      <c r="A1280" s="2">
        <v>41789</v>
      </c>
      <c r="B1280" s="8">
        <v>259.94</v>
      </c>
      <c r="C1280" s="8">
        <v>2.65</v>
      </c>
      <c r="D1280" s="8">
        <v>2.5700000000000003</v>
      </c>
      <c r="E1280" s="8">
        <v>2.4900000000000002</v>
      </c>
      <c r="F1280" s="10">
        <v>1020.1</v>
      </c>
      <c r="G1280" s="5">
        <v>0.151</v>
      </c>
    </row>
    <row r="1281" spans="1:7" x14ac:dyDescent="0.55000000000000004">
      <c r="A1281" s="2">
        <v>41795</v>
      </c>
      <c r="B1281" s="8">
        <v>260.56</v>
      </c>
      <c r="C1281" s="8">
        <v>2.65</v>
      </c>
      <c r="D1281" s="8">
        <v>2.5649999999999999</v>
      </c>
      <c r="E1281" s="8">
        <v>2.48</v>
      </c>
      <c r="F1281" s="10">
        <v>1020.5</v>
      </c>
      <c r="G1281" s="5">
        <v>0.151</v>
      </c>
    </row>
    <row r="1282" spans="1:7" x14ac:dyDescent="0.55000000000000004">
      <c r="A1282" s="2">
        <v>41803</v>
      </c>
      <c r="B1282" s="8">
        <v>258.75</v>
      </c>
      <c r="C1282" s="8">
        <v>2.65</v>
      </c>
      <c r="D1282" s="8">
        <v>2.5649999999999999</v>
      </c>
      <c r="E1282" s="8">
        <v>2.48</v>
      </c>
      <c r="F1282" s="10">
        <v>1017.8</v>
      </c>
      <c r="G1282" s="5">
        <v>0.15425</v>
      </c>
    </row>
    <row r="1283" spans="1:7" x14ac:dyDescent="0.55000000000000004">
      <c r="A1283" s="2">
        <v>41810</v>
      </c>
      <c r="B1283" s="8">
        <v>255.31</v>
      </c>
      <c r="C1283" s="8">
        <v>2.65</v>
      </c>
      <c r="D1283" s="8">
        <v>2.5649999999999999</v>
      </c>
      <c r="E1283" s="8">
        <v>2.48</v>
      </c>
      <c r="F1283" s="10">
        <v>1020.6</v>
      </c>
      <c r="G1283" s="5">
        <v>0.154</v>
      </c>
    </row>
    <row r="1284" spans="1:7" x14ac:dyDescent="0.55000000000000004">
      <c r="A1284" s="2">
        <v>41817</v>
      </c>
      <c r="B1284" s="8">
        <v>258.77999999999997</v>
      </c>
      <c r="C1284" s="8">
        <v>2.65</v>
      </c>
      <c r="D1284" s="8">
        <v>2.5649999999999999</v>
      </c>
      <c r="E1284" s="8">
        <v>2.48</v>
      </c>
      <c r="F1284" s="10">
        <v>1013.4</v>
      </c>
      <c r="G1284" s="5">
        <v>0.1515</v>
      </c>
    </row>
    <row r="1285" spans="1:7" x14ac:dyDescent="0.55000000000000004">
      <c r="A1285" s="2">
        <v>41824</v>
      </c>
      <c r="B1285" s="8">
        <v>260.63</v>
      </c>
      <c r="C1285" s="8">
        <v>2.65</v>
      </c>
      <c r="D1285" s="8">
        <v>2.5649999999999999</v>
      </c>
      <c r="E1285" s="8">
        <v>2.48</v>
      </c>
      <c r="F1285" s="10">
        <v>1008.9</v>
      </c>
      <c r="G1285" s="5">
        <v>0.15340000000000001</v>
      </c>
    </row>
    <row r="1286" spans="1:7" x14ac:dyDescent="0.55000000000000004">
      <c r="A1286" s="2">
        <v>41831</v>
      </c>
      <c r="B1286" s="8">
        <v>256.72000000000003</v>
      </c>
      <c r="C1286" s="8">
        <v>2.65</v>
      </c>
      <c r="D1286" s="8">
        <v>2.5649999999999999</v>
      </c>
      <c r="E1286" s="8">
        <v>2.48</v>
      </c>
      <c r="F1286" s="10">
        <v>1019</v>
      </c>
      <c r="G1286" s="5">
        <v>0.152</v>
      </c>
    </row>
    <row r="1287" spans="1:7" x14ac:dyDescent="0.55000000000000004">
      <c r="A1287" s="2">
        <v>41838</v>
      </c>
      <c r="B1287" s="8">
        <v>261.66000000000003</v>
      </c>
      <c r="C1287" s="8">
        <v>2.65</v>
      </c>
      <c r="D1287" s="8">
        <v>2.5649999999999999</v>
      </c>
      <c r="E1287" s="8">
        <v>2.48</v>
      </c>
      <c r="F1287" s="10">
        <v>1029.5</v>
      </c>
      <c r="G1287" s="5">
        <v>0.15425</v>
      </c>
    </row>
    <row r="1288" spans="1:7" x14ac:dyDescent="0.55000000000000004">
      <c r="A1288" s="2">
        <v>41845</v>
      </c>
      <c r="B1288" s="8">
        <v>263.47000000000003</v>
      </c>
      <c r="C1288" s="8">
        <v>2.65</v>
      </c>
      <c r="D1288" s="8">
        <v>2.5700000000000003</v>
      </c>
      <c r="E1288" s="8">
        <v>2.4900000000000002</v>
      </c>
      <c r="F1288" s="10">
        <v>1025.9000000000001</v>
      </c>
      <c r="G1288" s="5">
        <v>0.156</v>
      </c>
    </row>
    <row r="1289" spans="1:7" x14ac:dyDescent="0.55000000000000004">
      <c r="A1289" s="2">
        <v>41852</v>
      </c>
      <c r="B1289" s="8">
        <v>268.56</v>
      </c>
      <c r="C1289" s="8">
        <v>2.65</v>
      </c>
      <c r="D1289" s="8">
        <v>2.5649999999999999</v>
      </c>
      <c r="E1289" s="8">
        <v>2.48</v>
      </c>
      <c r="F1289" s="10">
        <v>1037.0999999999999</v>
      </c>
      <c r="G1289" s="5">
        <v>0.156</v>
      </c>
    </row>
    <row r="1290" spans="1:7" x14ac:dyDescent="0.55000000000000004">
      <c r="A1290" s="2">
        <v>41859</v>
      </c>
      <c r="B1290" s="8">
        <v>262.02</v>
      </c>
      <c r="C1290" s="8">
        <v>2.65</v>
      </c>
      <c r="D1290" s="8">
        <v>2.5700000000000003</v>
      </c>
      <c r="E1290" s="8">
        <v>2.4900000000000002</v>
      </c>
      <c r="F1290" s="10">
        <v>1036.5</v>
      </c>
      <c r="G1290" s="5">
        <v>0.156</v>
      </c>
    </row>
    <row r="1291" spans="1:7" x14ac:dyDescent="0.55000000000000004">
      <c r="A1291" s="2">
        <v>41865</v>
      </c>
      <c r="B1291" s="8">
        <v>265.88</v>
      </c>
      <c r="C1291" s="8">
        <v>2.46</v>
      </c>
      <c r="D1291" s="8">
        <v>2.35</v>
      </c>
      <c r="E1291" s="8">
        <v>2.2400000000000002</v>
      </c>
      <c r="F1291" s="10">
        <v>1021.2</v>
      </c>
      <c r="G1291" s="5">
        <v>0.155</v>
      </c>
    </row>
    <row r="1292" spans="1:7" x14ac:dyDescent="0.55000000000000004">
      <c r="A1292" s="2">
        <v>41873</v>
      </c>
      <c r="B1292" s="8">
        <v>264.26</v>
      </c>
      <c r="C1292" s="8">
        <v>2.41</v>
      </c>
      <c r="D1292" s="8">
        <v>2.3200000000000003</v>
      </c>
      <c r="E1292" s="8">
        <v>2.23</v>
      </c>
      <c r="F1292" s="10">
        <v>1017.7</v>
      </c>
      <c r="G1292" s="5">
        <v>0.155</v>
      </c>
    </row>
    <row r="1293" spans="1:7" x14ac:dyDescent="0.55000000000000004">
      <c r="A1293" s="2">
        <v>41880</v>
      </c>
      <c r="B1293" s="8">
        <v>265.41000000000003</v>
      </c>
      <c r="C1293" s="8">
        <v>2.4</v>
      </c>
      <c r="D1293" s="8">
        <v>2.3200000000000003</v>
      </c>
      <c r="E1293" s="8">
        <v>2.2400000000000002</v>
      </c>
      <c r="F1293" s="10">
        <v>1014</v>
      </c>
      <c r="G1293" s="5">
        <v>0.157</v>
      </c>
    </row>
    <row r="1294" spans="1:7" x14ac:dyDescent="0.55000000000000004">
      <c r="A1294" s="2">
        <v>41887</v>
      </c>
      <c r="B1294" s="8">
        <v>262.08999999999997</v>
      </c>
      <c r="C1294" s="8">
        <v>2.35</v>
      </c>
      <c r="D1294" s="8">
        <v>2.2999999999999998</v>
      </c>
      <c r="E1294" s="8">
        <v>2.25</v>
      </c>
      <c r="F1294" s="10">
        <v>1024.2</v>
      </c>
      <c r="G1294" s="5">
        <v>0.15279999999999999</v>
      </c>
    </row>
    <row r="1295" spans="1:7" x14ac:dyDescent="0.55000000000000004">
      <c r="A1295" s="2">
        <v>41894</v>
      </c>
      <c r="B1295" s="8">
        <v>261.39</v>
      </c>
      <c r="C1295" s="8">
        <v>2.35</v>
      </c>
      <c r="D1295" s="8">
        <v>2.29</v>
      </c>
      <c r="E1295" s="8">
        <v>2.23</v>
      </c>
      <c r="F1295" s="10">
        <v>1035.3</v>
      </c>
      <c r="G1295" s="5">
        <v>0.15359999999999999</v>
      </c>
    </row>
    <row r="1296" spans="1:7" x14ac:dyDescent="0.55000000000000004">
      <c r="A1296" s="2">
        <v>41901</v>
      </c>
      <c r="B1296" s="8">
        <v>262.31</v>
      </c>
      <c r="C1296" s="8">
        <v>2.35</v>
      </c>
      <c r="D1296" s="8">
        <v>2.29</v>
      </c>
      <c r="E1296" s="8">
        <v>2.23</v>
      </c>
      <c r="F1296" s="10">
        <v>1044.5999999999999</v>
      </c>
      <c r="G1296" s="5">
        <v>0.154</v>
      </c>
    </row>
    <row r="1297" spans="1:7" x14ac:dyDescent="0.55000000000000004">
      <c r="A1297" s="2">
        <v>41908</v>
      </c>
      <c r="B1297" s="8">
        <v>258.33</v>
      </c>
      <c r="C1297" s="8">
        <v>2.35</v>
      </c>
      <c r="D1297" s="8">
        <v>2.29</v>
      </c>
      <c r="E1297" s="8">
        <v>2.23</v>
      </c>
      <c r="F1297" s="10">
        <v>1044.4000000000001</v>
      </c>
      <c r="G1297" s="5">
        <v>0.154</v>
      </c>
    </row>
    <row r="1298" spans="1:7" x14ac:dyDescent="0.55000000000000004">
      <c r="A1298" s="2">
        <v>41914</v>
      </c>
      <c r="B1298" s="8">
        <v>250.06</v>
      </c>
      <c r="C1298" s="8">
        <v>2.35</v>
      </c>
      <c r="D1298" s="8">
        <v>2.29</v>
      </c>
      <c r="E1298" s="8">
        <v>2.23</v>
      </c>
      <c r="F1298" s="10">
        <v>1061.4000000000001</v>
      </c>
      <c r="G1298" s="5">
        <v>0.152</v>
      </c>
    </row>
    <row r="1299" spans="1:7" x14ac:dyDescent="0.55000000000000004">
      <c r="A1299" s="2">
        <v>41922</v>
      </c>
      <c r="B1299" s="8">
        <v>245.06</v>
      </c>
      <c r="C1299" s="8">
        <v>2.29</v>
      </c>
      <c r="D1299" s="8">
        <v>2.2599999999999998</v>
      </c>
      <c r="E1299" s="8">
        <v>2.23</v>
      </c>
      <c r="F1299" s="10">
        <v>1070.5</v>
      </c>
      <c r="G1299" s="5">
        <v>0.15279999999999999</v>
      </c>
    </row>
    <row r="1300" spans="1:7" x14ac:dyDescent="0.55000000000000004">
      <c r="A1300" s="2">
        <v>41929</v>
      </c>
      <c r="B1300" s="8">
        <v>239.84</v>
      </c>
      <c r="C1300" s="8">
        <v>2.17</v>
      </c>
      <c r="D1300" s="8">
        <v>2.0750000000000002</v>
      </c>
      <c r="E1300" s="8">
        <v>1.98</v>
      </c>
      <c r="F1300" s="10">
        <v>1065.9000000000001</v>
      </c>
      <c r="G1300" s="5">
        <v>0.15720000000000001</v>
      </c>
    </row>
    <row r="1301" spans="1:7" x14ac:dyDescent="0.55000000000000004">
      <c r="A1301" s="2">
        <v>41936</v>
      </c>
      <c r="B1301" s="8">
        <v>242.91</v>
      </c>
      <c r="C1301" s="8">
        <v>2.14</v>
      </c>
      <c r="D1301" s="8">
        <v>2.06</v>
      </c>
      <c r="E1301" s="8">
        <v>1.98</v>
      </c>
      <c r="F1301" s="10">
        <v>1057.5</v>
      </c>
      <c r="G1301" s="5">
        <v>0.152</v>
      </c>
    </row>
    <row r="1302" spans="1:7" x14ac:dyDescent="0.55000000000000004">
      <c r="A1302" s="2">
        <v>41943</v>
      </c>
      <c r="B1302" s="8">
        <v>250.45</v>
      </c>
      <c r="C1302" s="8">
        <v>2.14</v>
      </c>
      <c r="D1302" s="8">
        <v>2.0550000000000002</v>
      </c>
      <c r="E1302" s="8">
        <v>1.97</v>
      </c>
      <c r="F1302" s="10">
        <v>1068.5</v>
      </c>
      <c r="G1302" s="5">
        <v>0.15590000000000001</v>
      </c>
    </row>
    <row r="1303" spans="1:7" x14ac:dyDescent="0.55000000000000004">
      <c r="A1303" s="2">
        <v>41950</v>
      </c>
      <c r="B1303" s="8">
        <v>247.39</v>
      </c>
      <c r="C1303" s="8">
        <v>2.14</v>
      </c>
      <c r="D1303" s="8">
        <v>2.06</v>
      </c>
      <c r="E1303" s="8">
        <v>1.98</v>
      </c>
      <c r="F1303" s="10">
        <v>1093.7</v>
      </c>
      <c r="G1303" s="5">
        <v>0.1573</v>
      </c>
    </row>
    <row r="1304" spans="1:7" x14ac:dyDescent="0.55000000000000004">
      <c r="A1304" s="2">
        <v>41957</v>
      </c>
      <c r="B1304" s="8">
        <v>248.18</v>
      </c>
      <c r="C1304" s="8">
        <v>2.14</v>
      </c>
      <c r="D1304" s="8">
        <v>2.06</v>
      </c>
      <c r="E1304" s="8">
        <v>1.98</v>
      </c>
      <c r="F1304" s="10">
        <v>1100.5</v>
      </c>
      <c r="G1304" s="5">
        <v>0.153</v>
      </c>
    </row>
    <row r="1305" spans="1:7" x14ac:dyDescent="0.55000000000000004">
      <c r="A1305" s="2">
        <v>41964</v>
      </c>
      <c r="B1305" s="8">
        <v>249.9</v>
      </c>
      <c r="C1305" s="8">
        <v>2.14</v>
      </c>
      <c r="D1305" s="8">
        <v>2.06</v>
      </c>
      <c r="E1305" s="8">
        <v>1.98</v>
      </c>
      <c r="F1305" s="10">
        <v>1113.8</v>
      </c>
      <c r="G1305" s="5">
        <v>0.15525</v>
      </c>
    </row>
    <row r="1306" spans="1:7" x14ac:dyDescent="0.55000000000000004">
      <c r="A1306" s="2">
        <v>41971</v>
      </c>
      <c r="B1306" s="8">
        <v>253.7</v>
      </c>
      <c r="C1306" s="8">
        <v>2.13</v>
      </c>
      <c r="D1306" s="8">
        <v>2.06</v>
      </c>
      <c r="E1306" s="8">
        <v>1.99</v>
      </c>
      <c r="F1306" s="10">
        <v>1107.9000000000001</v>
      </c>
      <c r="G1306" s="5">
        <v>0.154</v>
      </c>
    </row>
    <row r="1307" spans="1:7" x14ac:dyDescent="0.55000000000000004">
      <c r="A1307" s="2">
        <v>41978</v>
      </c>
      <c r="B1307" s="8">
        <v>254.24</v>
      </c>
      <c r="C1307" s="8">
        <v>2.13</v>
      </c>
      <c r="D1307" s="8">
        <v>2.0549999999999997</v>
      </c>
      <c r="E1307" s="8">
        <v>1.98</v>
      </c>
      <c r="F1307" s="10">
        <v>1114.0999999999999</v>
      </c>
      <c r="G1307" s="5">
        <v>0.158</v>
      </c>
    </row>
    <row r="1308" spans="1:7" x14ac:dyDescent="0.55000000000000004">
      <c r="A1308" s="2">
        <v>41985</v>
      </c>
      <c r="B1308" s="8">
        <v>246.44</v>
      </c>
      <c r="C1308" s="8">
        <v>2.13</v>
      </c>
      <c r="D1308" s="8">
        <v>2.0549999999999997</v>
      </c>
      <c r="E1308" s="8">
        <v>1.98</v>
      </c>
      <c r="F1308" s="10">
        <v>1103.0999999999999</v>
      </c>
      <c r="G1308" s="5">
        <v>0.161</v>
      </c>
    </row>
    <row r="1309" spans="1:7" x14ac:dyDescent="0.55000000000000004">
      <c r="A1309" s="2">
        <v>41992</v>
      </c>
      <c r="B1309" s="8">
        <v>247.96</v>
      </c>
      <c r="C1309" s="8">
        <v>2.13</v>
      </c>
      <c r="D1309" s="8">
        <v>2.0549999999999997</v>
      </c>
      <c r="E1309" s="8">
        <v>1.98</v>
      </c>
      <c r="F1309" s="10">
        <v>1102</v>
      </c>
      <c r="G1309" s="5">
        <v>0.16425000000000001</v>
      </c>
    </row>
    <row r="1310" spans="1:7" x14ac:dyDescent="0.55000000000000004">
      <c r="A1310" s="2">
        <v>41999</v>
      </c>
      <c r="B1310" s="8">
        <v>250.05</v>
      </c>
      <c r="C1310" s="8">
        <v>2.13</v>
      </c>
      <c r="D1310" s="8">
        <v>2.06</v>
      </c>
      <c r="E1310" s="8">
        <v>1.99</v>
      </c>
      <c r="F1310" s="10">
        <v>1098.7</v>
      </c>
      <c r="G1310" s="5">
        <v>0.16875000000000001</v>
      </c>
    </row>
    <row r="1311" spans="1:7" x14ac:dyDescent="0.55000000000000004">
      <c r="A1311" s="2">
        <v>42003</v>
      </c>
      <c r="B1311" s="8">
        <v>244.05</v>
      </c>
      <c r="C1311" s="8">
        <v>2.13</v>
      </c>
      <c r="D1311" s="8">
        <v>2.0699999999999998</v>
      </c>
      <c r="E1311" s="8">
        <v>2.0099999999999998</v>
      </c>
      <c r="F1311" s="10">
        <v>1099.3</v>
      </c>
      <c r="G1311" s="5">
        <v>0.16950000000000001</v>
      </c>
    </row>
    <row r="1312" spans="1:7" x14ac:dyDescent="0.55000000000000004">
      <c r="A1312" s="2">
        <v>42006</v>
      </c>
      <c r="B1312" s="8">
        <v>244.79</v>
      </c>
      <c r="C1312" s="8">
        <v>2.13</v>
      </c>
      <c r="D1312" s="8">
        <v>2.0699999999999998</v>
      </c>
      <c r="E1312" s="8">
        <v>2.0099999999999998</v>
      </c>
      <c r="F1312" s="10">
        <v>1103.5</v>
      </c>
      <c r="G1312" s="5">
        <v>0.16750000000000001</v>
      </c>
    </row>
    <row r="1313" spans="1:7" x14ac:dyDescent="0.55000000000000004">
      <c r="A1313" s="2">
        <v>42013</v>
      </c>
      <c r="B1313" s="8">
        <v>246.05</v>
      </c>
      <c r="C1313" s="8">
        <v>2.13</v>
      </c>
      <c r="D1313" s="8">
        <v>2.0549999999999997</v>
      </c>
      <c r="E1313" s="8">
        <v>1.98</v>
      </c>
      <c r="F1313" s="10">
        <v>1090</v>
      </c>
      <c r="G1313" s="5">
        <v>0.16675000000000001</v>
      </c>
    </row>
    <row r="1314" spans="1:7" x14ac:dyDescent="0.55000000000000004">
      <c r="A1314" s="2">
        <v>42020</v>
      </c>
      <c r="B1314" s="8">
        <v>242.22</v>
      </c>
      <c r="C1314" s="8">
        <v>2.13</v>
      </c>
      <c r="D1314" s="8">
        <v>2.0549999999999997</v>
      </c>
      <c r="E1314" s="8">
        <v>1.98</v>
      </c>
      <c r="F1314" s="10">
        <v>1077.3</v>
      </c>
      <c r="G1314" s="5">
        <v>0.16800000000000001</v>
      </c>
    </row>
    <row r="1315" spans="1:7" x14ac:dyDescent="0.55000000000000004">
      <c r="A1315" s="2">
        <v>42027</v>
      </c>
      <c r="B1315" s="8">
        <v>250.32</v>
      </c>
      <c r="C1315" s="8">
        <v>2.13</v>
      </c>
      <c r="D1315" s="8">
        <v>2.06</v>
      </c>
      <c r="E1315" s="8">
        <v>1.99</v>
      </c>
      <c r="F1315" s="10">
        <v>1084.0999999999999</v>
      </c>
      <c r="G1315" s="5">
        <v>0.16775000000000001</v>
      </c>
    </row>
    <row r="1316" spans="1:7" x14ac:dyDescent="0.55000000000000004">
      <c r="A1316" s="2">
        <v>42034</v>
      </c>
      <c r="B1316" s="8">
        <v>249.88</v>
      </c>
      <c r="C1316" s="8">
        <v>2.12</v>
      </c>
      <c r="D1316" s="8">
        <v>2.06</v>
      </c>
      <c r="E1316" s="8">
        <v>2</v>
      </c>
      <c r="F1316" s="10">
        <v>1093.5</v>
      </c>
      <c r="G1316" s="5">
        <v>0.17125000000000001</v>
      </c>
    </row>
    <row r="1317" spans="1:7" x14ac:dyDescent="0.55000000000000004">
      <c r="A1317" s="2">
        <v>42041</v>
      </c>
      <c r="B1317" s="8">
        <v>250.16</v>
      </c>
      <c r="C1317" s="8">
        <v>2.12</v>
      </c>
      <c r="D1317" s="8">
        <v>2.0550000000000002</v>
      </c>
      <c r="E1317" s="8">
        <v>1.99</v>
      </c>
      <c r="F1317" s="10">
        <v>1089.7</v>
      </c>
      <c r="G1317" s="5">
        <v>0.17150000000000001</v>
      </c>
    </row>
    <row r="1318" spans="1:7" x14ac:dyDescent="0.55000000000000004">
      <c r="A1318" s="2">
        <v>42048</v>
      </c>
      <c r="B1318" s="8">
        <v>249.76</v>
      </c>
      <c r="C1318" s="8">
        <v>2.12</v>
      </c>
      <c r="D1318" s="8">
        <v>2.0499999999999998</v>
      </c>
      <c r="E1318" s="8">
        <v>1.98</v>
      </c>
      <c r="F1318" s="10">
        <v>1097</v>
      </c>
      <c r="G1318" s="5">
        <v>0.17299999999999999</v>
      </c>
    </row>
    <row r="1319" spans="1:7" x14ac:dyDescent="0.55000000000000004">
      <c r="A1319" s="2">
        <v>42052</v>
      </c>
      <c r="B1319" s="8">
        <v>250.37</v>
      </c>
      <c r="C1319" s="8">
        <v>2.12</v>
      </c>
      <c r="D1319" s="8">
        <v>2.0499999999999998</v>
      </c>
      <c r="E1319" s="8">
        <v>1.98</v>
      </c>
      <c r="F1319" s="10">
        <v>1101.8</v>
      </c>
      <c r="G1319" s="5">
        <v>0.17349999999999999</v>
      </c>
    </row>
    <row r="1320" spans="1:7" x14ac:dyDescent="0.55000000000000004">
      <c r="A1320" s="2">
        <v>42062</v>
      </c>
      <c r="B1320" s="8">
        <v>251.46</v>
      </c>
      <c r="C1320" s="8">
        <v>2.1</v>
      </c>
      <c r="D1320" s="8">
        <v>2.0449999999999999</v>
      </c>
      <c r="E1320" s="8">
        <v>1.99</v>
      </c>
      <c r="F1320" s="10">
        <v>1098.4000000000001</v>
      </c>
      <c r="G1320" s="5">
        <v>0.17299999999999999</v>
      </c>
    </row>
    <row r="1321" spans="1:7" x14ac:dyDescent="0.55000000000000004">
      <c r="A1321" s="2">
        <v>42069</v>
      </c>
      <c r="B1321" s="8">
        <v>255.96</v>
      </c>
      <c r="C1321" s="8">
        <v>2.1</v>
      </c>
      <c r="D1321" s="8">
        <v>2.04</v>
      </c>
      <c r="E1321" s="8">
        <v>1.98</v>
      </c>
      <c r="F1321" s="10">
        <v>1098.7</v>
      </c>
      <c r="G1321" s="5">
        <v>0.17499999999999999</v>
      </c>
    </row>
    <row r="1322" spans="1:7" x14ac:dyDescent="0.55000000000000004">
      <c r="A1322" s="2">
        <v>42076</v>
      </c>
      <c r="B1322" s="8">
        <v>252.18</v>
      </c>
      <c r="C1322" s="8">
        <v>1.9</v>
      </c>
      <c r="D1322" s="8">
        <v>1.8149999999999999</v>
      </c>
      <c r="E1322" s="8">
        <v>1.73</v>
      </c>
      <c r="F1322" s="10">
        <v>1128.5</v>
      </c>
      <c r="G1322" s="5">
        <v>0.17649999999999999</v>
      </c>
    </row>
    <row r="1323" spans="1:7" x14ac:dyDescent="0.55000000000000004">
      <c r="A1323" s="2">
        <v>42083</v>
      </c>
      <c r="B1323" s="8">
        <v>258.7</v>
      </c>
      <c r="C1323" s="8">
        <v>1.86</v>
      </c>
      <c r="D1323" s="8">
        <v>1.8</v>
      </c>
      <c r="E1323" s="8">
        <v>1.74</v>
      </c>
      <c r="F1323" s="10">
        <v>1123</v>
      </c>
      <c r="G1323" s="5">
        <v>0.17399999999999999</v>
      </c>
    </row>
    <row r="1324" spans="1:7" x14ac:dyDescent="0.55000000000000004">
      <c r="A1324" s="2">
        <v>42090</v>
      </c>
      <c r="B1324" s="8">
        <v>255.54</v>
      </c>
      <c r="C1324" s="8">
        <v>1.86</v>
      </c>
      <c r="D1324" s="8">
        <v>1.8</v>
      </c>
      <c r="E1324" s="8">
        <v>1.74</v>
      </c>
      <c r="F1324" s="10">
        <v>1103.3</v>
      </c>
      <c r="G1324" s="5">
        <v>0.17799999999999999</v>
      </c>
    </row>
    <row r="1325" spans="1:7" x14ac:dyDescent="0.55000000000000004">
      <c r="A1325" s="2">
        <v>42097</v>
      </c>
      <c r="B1325" s="8">
        <v>256.75</v>
      </c>
      <c r="C1325" s="8">
        <v>1.85</v>
      </c>
      <c r="D1325" s="8">
        <v>1.7850000000000001</v>
      </c>
      <c r="E1325" s="8">
        <v>1.72</v>
      </c>
      <c r="F1325" s="10">
        <v>1092.7</v>
      </c>
      <c r="G1325" s="5">
        <v>0.17974999999999999</v>
      </c>
    </row>
    <row r="1326" spans="1:7" x14ac:dyDescent="0.55000000000000004">
      <c r="A1326" s="2">
        <v>42104</v>
      </c>
      <c r="B1326" s="8">
        <v>261.95</v>
      </c>
      <c r="C1326" s="8">
        <v>1.8</v>
      </c>
      <c r="D1326" s="8">
        <v>1.77</v>
      </c>
      <c r="E1326" s="8">
        <v>1.74</v>
      </c>
      <c r="F1326" s="10">
        <v>1092.7</v>
      </c>
      <c r="G1326" s="5">
        <v>0.17849999999999999</v>
      </c>
    </row>
    <row r="1327" spans="1:7" x14ac:dyDescent="0.55000000000000004">
      <c r="A1327" s="2">
        <v>42111</v>
      </c>
      <c r="B1327" s="8">
        <v>268.27999999999997</v>
      </c>
      <c r="C1327" s="8">
        <v>1.8</v>
      </c>
      <c r="D1327" s="8">
        <v>1.7650000000000001</v>
      </c>
      <c r="E1327" s="8">
        <v>1.73</v>
      </c>
      <c r="F1327" s="10">
        <v>1083.7</v>
      </c>
      <c r="G1327" s="5">
        <v>0.18024999999999999</v>
      </c>
    </row>
    <row r="1328" spans="1:7" x14ac:dyDescent="0.55000000000000004">
      <c r="A1328" s="2">
        <v>42118</v>
      </c>
      <c r="B1328" s="8">
        <v>271.05</v>
      </c>
      <c r="C1328" s="8">
        <v>1.8</v>
      </c>
      <c r="D1328" s="8">
        <v>1.77</v>
      </c>
      <c r="E1328" s="8">
        <v>1.74</v>
      </c>
      <c r="F1328" s="10">
        <v>1079.4000000000001</v>
      </c>
      <c r="G1328" s="5">
        <v>0.18149999999999999</v>
      </c>
    </row>
    <row r="1329" spans="1:7" x14ac:dyDescent="0.55000000000000004">
      <c r="A1329" s="2">
        <v>42124</v>
      </c>
      <c r="B1329" s="8">
        <v>266.42</v>
      </c>
      <c r="C1329" s="8">
        <v>1.8</v>
      </c>
      <c r="D1329" s="8">
        <v>1.77</v>
      </c>
      <c r="E1329" s="8">
        <v>1.74</v>
      </c>
      <c r="F1329" s="10">
        <v>1072.4000000000001</v>
      </c>
      <c r="G1329" s="5">
        <v>0.18099999999999999</v>
      </c>
    </row>
    <row r="1330" spans="1:7" x14ac:dyDescent="0.55000000000000004">
      <c r="A1330" s="2">
        <v>42132</v>
      </c>
      <c r="B1330" s="8">
        <v>260.81</v>
      </c>
      <c r="C1330" s="8">
        <v>1.8</v>
      </c>
      <c r="D1330" s="8">
        <v>1.7650000000000001</v>
      </c>
      <c r="E1330" s="8">
        <v>1.73</v>
      </c>
      <c r="F1330" s="10">
        <v>1088.3</v>
      </c>
      <c r="G1330" s="5">
        <v>0.18475</v>
      </c>
    </row>
    <row r="1331" spans="1:7" x14ac:dyDescent="0.55000000000000004">
      <c r="A1331" s="2">
        <v>42139</v>
      </c>
      <c r="B1331" s="8">
        <v>261.33</v>
      </c>
      <c r="C1331" s="8">
        <v>1.8</v>
      </c>
      <c r="D1331" s="8">
        <v>1.77</v>
      </c>
      <c r="E1331" s="8">
        <v>1.74</v>
      </c>
      <c r="F1331" s="10">
        <v>1085.7</v>
      </c>
      <c r="G1331" s="5">
        <v>0.1862</v>
      </c>
    </row>
    <row r="1332" spans="1:7" x14ac:dyDescent="0.55000000000000004">
      <c r="A1332" s="2">
        <v>42146</v>
      </c>
      <c r="B1332" s="8">
        <v>266.02999999999997</v>
      </c>
      <c r="C1332" s="8">
        <v>1.8</v>
      </c>
      <c r="D1332" s="8">
        <v>1.77</v>
      </c>
      <c r="E1332" s="8">
        <v>1.74</v>
      </c>
      <c r="F1332" s="10">
        <v>1090.0999999999999</v>
      </c>
      <c r="G1332" s="5">
        <v>0.18484999999999999</v>
      </c>
    </row>
    <row r="1333" spans="1:7" x14ac:dyDescent="0.55000000000000004">
      <c r="A1333" s="2">
        <v>42153</v>
      </c>
      <c r="B1333" s="8">
        <v>260.39</v>
      </c>
      <c r="C1333" s="8">
        <v>1.8</v>
      </c>
      <c r="D1333" s="8">
        <v>1.77</v>
      </c>
      <c r="E1333" s="8">
        <v>1.74</v>
      </c>
      <c r="F1333" s="10">
        <v>1108.2</v>
      </c>
      <c r="G1333" s="5">
        <v>0.184</v>
      </c>
    </row>
    <row r="1334" spans="1:7" x14ac:dyDescent="0.55000000000000004">
      <c r="A1334" s="2">
        <v>42160</v>
      </c>
      <c r="B1334" s="8">
        <v>254.94</v>
      </c>
      <c r="C1334" s="8">
        <v>1.8</v>
      </c>
      <c r="D1334" s="8">
        <v>1.7650000000000001</v>
      </c>
      <c r="E1334" s="8">
        <v>1.73</v>
      </c>
      <c r="F1334" s="10">
        <v>1111.0999999999999</v>
      </c>
      <c r="G1334" s="5">
        <v>0.183</v>
      </c>
    </row>
    <row r="1335" spans="1:7" x14ac:dyDescent="0.55000000000000004">
      <c r="A1335" s="2">
        <v>42167</v>
      </c>
      <c r="B1335" s="8">
        <v>251.66</v>
      </c>
      <c r="C1335" s="8">
        <v>1.65</v>
      </c>
      <c r="D1335" s="8">
        <v>1.5649999999999999</v>
      </c>
      <c r="E1335" s="8">
        <v>1.48</v>
      </c>
      <c r="F1335" s="10">
        <v>1114.7</v>
      </c>
      <c r="G1335" s="5">
        <v>0.18475</v>
      </c>
    </row>
    <row r="1336" spans="1:7" x14ac:dyDescent="0.55000000000000004">
      <c r="A1336" s="2">
        <v>42174</v>
      </c>
      <c r="B1336" s="8">
        <v>249.84</v>
      </c>
      <c r="C1336" s="8">
        <v>1.65</v>
      </c>
      <c r="D1336" s="8">
        <v>1.5699999999999998</v>
      </c>
      <c r="E1336" s="8">
        <v>1.49</v>
      </c>
      <c r="F1336" s="10">
        <v>1107.0999999999999</v>
      </c>
      <c r="G1336" s="5">
        <v>0.187</v>
      </c>
    </row>
    <row r="1337" spans="1:7" x14ac:dyDescent="0.55000000000000004">
      <c r="A1337" s="2">
        <v>42181</v>
      </c>
      <c r="B1337" s="8">
        <v>254.48</v>
      </c>
      <c r="C1337" s="8">
        <v>1.65</v>
      </c>
      <c r="D1337" s="8">
        <v>1.575</v>
      </c>
      <c r="E1337" s="8">
        <v>1.5</v>
      </c>
      <c r="F1337" s="10">
        <v>1116.9000000000001</v>
      </c>
      <c r="G1337" s="5">
        <v>0.18659999999999999</v>
      </c>
    </row>
    <row r="1338" spans="1:7" x14ac:dyDescent="0.55000000000000004">
      <c r="A1338" s="2">
        <v>42188</v>
      </c>
      <c r="B1338" s="8">
        <v>254.66</v>
      </c>
      <c r="C1338" s="8">
        <v>1.65</v>
      </c>
      <c r="D1338" s="8">
        <v>1.5649999999999999</v>
      </c>
      <c r="E1338" s="8">
        <v>1.48</v>
      </c>
      <c r="F1338" s="10">
        <v>1123</v>
      </c>
      <c r="G1338" s="5">
        <v>0.18840000000000001</v>
      </c>
    </row>
    <row r="1339" spans="1:7" x14ac:dyDescent="0.55000000000000004">
      <c r="A1339" s="2">
        <v>42195</v>
      </c>
      <c r="B1339" s="8">
        <v>246.83</v>
      </c>
      <c r="C1339" s="8">
        <v>1.65</v>
      </c>
      <c r="D1339" s="8">
        <v>1.5649999999999999</v>
      </c>
      <c r="E1339" s="8">
        <v>1.48</v>
      </c>
      <c r="F1339" s="10">
        <v>1129.7</v>
      </c>
      <c r="G1339" s="5">
        <v>0.186</v>
      </c>
    </row>
    <row r="1340" spans="1:7" x14ac:dyDescent="0.55000000000000004">
      <c r="A1340" s="2">
        <v>42202</v>
      </c>
      <c r="B1340" s="8">
        <v>250.23</v>
      </c>
      <c r="C1340" s="8">
        <v>1.65</v>
      </c>
      <c r="D1340" s="8">
        <v>1.5649999999999999</v>
      </c>
      <c r="E1340" s="8">
        <v>1.48</v>
      </c>
      <c r="F1340" s="10">
        <v>1147.5</v>
      </c>
      <c r="G1340" s="5">
        <v>0.1905</v>
      </c>
    </row>
    <row r="1341" spans="1:7" x14ac:dyDescent="0.55000000000000004">
      <c r="A1341" s="2">
        <v>42209</v>
      </c>
      <c r="B1341" s="8">
        <v>244.91</v>
      </c>
      <c r="C1341" s="8">
        <v>1.65</v>
      </c>
      <c r="D1341" s="8">
        <v>1.5699999999999998</v>
      </c>
      <c r="E1341" s="8">
        <v>1.49</v>
      </c>
      <c r="F1341" s="10">
        <v>1167.9000000000001</v>
      </c>
      <c r="G1341" s="5">
        <v>0.189</v>
      </c>
    </row>
    <row r="1342" spans="1:7" x14ac:dyDescent="0.55000000000000004">
      <c r="A1342" s="2">
        <v>42216</v>
      </c>
      <c r="B1342" s="8">
        <v>244.3</v>
      </c>
      <c r="C1342" s="8">
        <v>1.64</v>
      </c>
      <c r="D1342" s="8">
        <v>1.5699999999999998</v>
      </c>
      <c r="E1342" s="8">
        <v>1.5</v>
      </c>
      <c r="F1342" s="10">
        <v>1170</v>
      </c>
      <c r="G1342" s="5">
        <v>0.19175</v>
      </c>
    </row>
    <row r="1343" spans="1:7" x14ac:dyDescent="0.55000000000000004">
      <c r="A1343" s="2">
        <v>42223</v>
      </c>
      <c r="B1343" s="8">
        <v>239.79</v>
      </c>
      <c r="C1343" s="8">
        <v>1.64</v>
      </c>
      <c r="D1343" s="8">
        <v>1.5649999999999999</v>
      </c>
      <c r="E1343" s="8">
        <v>1.49</v>
      </c>
      <c r="F1343" s="10">
        <v>1167.4000000000001</v>
      </c>
      <c r="G1343" s="5">
        <v>0.19125</v>
      </c>
    </row>
    <row r="1344" spans="1:7" x14ac:dyDescent="0.55000000000000004">
      <c r="A1344" s="2">
        <v>42229</v>
      </c>
      <c r="B1344" s="8">
        <v>237.32</v>
      </c>
      <c r="C1344" s="8">
        <v>1.64</v>
      </c>
      <c r="D1344" s="8">
        <v>1.5649999999999999</v>
      </c>
      <c r="E1344" s="8">
        <v>1.49</v>
      </c>
      <c r="F1344" s="10">
        <v>1174</v>
      </c>
      <c r="G1344" s="5">
        <v>0.1976</v>
      </c>
    </row>
    <row r="1345" spans="1:7" x14ac:dyDescent="0.55000000000000004">
      <c r="A1345" s="2">
        <v>42237</v>
      </c>
      <c r="B1345" s="8">
        <v>227.14</v>
      </c>
      <c r="C1345" s="8">
        <v>1.64</v>
      </c>
      <c r="D1345" s="8">
        <v>1.5649999999999999</v>
      </c>
      <c r="E1345" s="8">
        <v>1.49</v>
      </c>
      <c r="F1345" s="10">
        <v>1195</v>
      </c>
      <c r="G1345" s="5">
        <v>0.19939999999999999</v>
      </c>
    </row>
    <row r="1346" spans="1:7" x14ac:dyDescent="0.55000000000000004">
      <c r="A1346" s="2">
        <v>42244</v>
      </c>
      <c r="B1346" s="8">
        <v>232.35</v>
      </c>
      <c r="C1346" s="8">
        <v>1.64</v>
      </c>
      <c r="D1346" s="8">
        <v>1.575</v>
      </c>
      <c r="E1346" s="8">
        <v>1.51</v>
      </c>
      <c r="F1346" s="10">
        <v>1173.5999999999999</v>
      </c>
      <c r="G1346" s="5">
        <v>0.19855</v>
      </c>
    </row>
    <row r="1347" spans="1:7" x14ac:dyDescent="0.55000000000000004">
      <c r="A1347" s="2">
        <v>42251</v>
      </c>
      <c r="B1347" s="8">
        <v>227.9</v>
      </c>
      <c r="C1347" s="8">
        <v>1.6</v>
      </c>
      <c r="D1347" s="8">
        <v>1.5249999999999999</v>
      </c>
      <c r="E1347" s="8">
        <v>1.45</v>
      </c>
      <c r="F1347" s="10">
        <v>1193.4000000000001</v>
      </c>
      <c r="G1347" s="5">
        <v>0.19925000000000001</v>
      </c>
    </row>
    <row r="1348" spans="1:7" x14ac:dyDescent="0.55000000000000004">
      <c r="A1348" s="2">
        <v>42258</v>
      </c>
      <c r="B1348" s="8">
        <v>233.74</v>
      </c>
      <c r="C1348" s="8">
        <v>1.6</v>
      </c>
      <c r="D1348" s="8">
        <v>1.5449999999999999</v>
      </c>
      <c r="E1348" s="8">
        <v>1.49</v>
      </c>
      <c r="F1348" s="10">
        <v>1184.5</v>
      </c>
      <c r="G1348" s="5">
        <v>0.20655000000000001</v>
      </c>
    </row>
    <row r="1349" spans="1:7" x14ac:dyDescent="0.55000000000000004">
      <c r="A1349" s="2">
        <v>42265</v>
      </c>
      <c r="B1349" s="8">
        <v>241.12</v>
      </c>
      <c r="C1349" s="8">
        <v>1.6</v>
      </c>
      <c r="D1349" s="8">
        <v>1.54</v>
      </c>
      <c r="E1349" s="8">
        <v>1.48</v>
      </c>
      <c r="F1349" s="10">
        <v>1162.8</v>
      </c>
      <c r="G1349" s="5">
        <v>0.1958</v>
      </c>
    </row>
    <row r="1350" spans="1:7" x14ac:dyDescent="0.55000000000000004">
      <c r="A1350" s="2">
        <v>42272</v>
      </c>
      <c r="B1350" s="8">
        <v>233.79</v>
      </c>
      <c r="C1350" s="8">
        <v>1.6</v>
      </c>
      <c r="D1350" s="8">
        <v>1.5350000000000001</v>
      </c>
      <c r="E1350" s="8">
        <v>1.47</v>
      </c>
      <c r="F1350" s="10">
        <v>1194.7</v>
      </c>
      <c r="G1350" s="5">
        <v>0.1943</v>
      </c>
    </row>
    <row r="1351" spans="1:7" x14ac:dyDescent="0.55000000000000004">
      <c r="A1351" s="2">
        <v>42279</v>
      </c>
      <c r="B1351" s="8">
        <v>237.15</v>
      </c>
      <c r="C1351" s="8">
        <v>1.59</v>
      </c>
      <c r="D1351" s="8">
        <v>1.5249999999999999</v>
      </c>
      <c r="E1351" s="8">
        <v>1.46</v>
      </c>
      <c r="F1351" s="10">
        <v>1180.7</v>
      </c>
      <c r="G1351" s="5">
        <v>0.19470000000000001</v>
      </c>
    </row>
    <row r="1352" spans="1:7" x14ac:dyDescent="0.55000000000000004">
      <c r="A1352" s="2">
        <v>42285</v>
      </c>
      <c r="B1352" s="8">
        <v>246.02</v>
      </c>
      <c r="C1352" s="8">
        <v>1.59</v>
      </c>
      <c r="D1352" s="8">
        <v>1.5350000000000001</v>
      </c>
      <c r="E1352" s="8">
        <v>1.48</v>
      </c>
      <c r="F1352" s="10">
        <v>1159</v>
      </c>
      <c r="G1352" s="5">
        <v>0.19545000000000001</v>
      </c>
    </row>
    <row r="1353" spans="1:7" x14ac:dyDescent="0.55000000000000004">
      <c r="A1353" s="2">
        <v>42293</v>
      </c>
      <c r="B1353" s="8">
        <v>247.37</v>
      </c>
      <c r="C1353" s="8">
        <v>1.57</v>
      </c>
      <c r="D1353" s="8">
        <v>1.53</v>
      </c>
      <c r="E1353" s="8">
        <v>1.49</v>
      </c>
      <c r="F1353" s="10">
        <v>1129.0999999999999</v>
      </c>
      <c r="G1353" s="5">
        <v>0.19425000000000001</v>
      </c>
    </row>
    <row r="1354" spans="1:7" x14ac:dyDescent="0.55000000000000004">
      <c r="A1354" s="2">
        <v>42300</v>
      </c>
      <c r="B1354" s="8">
        <v>249.41</v>
      </c>
      <c r="C1354" s="8">
        <v>1.57</v>
      </c>
      <c r="D1354" s="8">
        <v>1.53</v>
      </c>
      <c r="E1354" s="8">
        <v>1.49</v>
      </c>
      <c r="F1354" s="10">
        <v>1124.7</v>
      </c>
      <c r="G1354" s="5">
        <v>0.19350000000000001</v>
      </c>
    </row>
    <row r="1355" spans="1:7" x14ac:dyDescent="0.55000000000000004">
      <c r="A1355" s="2">
        <v>42307</v>
      </c>
      <c r="B1355" s="8">
        <v>249.41</v>
      </c>
      <c r="C1355" s="8">
        <v>1.57</v>
      </c>
      <c r="D1355" s="8">
        <v>1.5350000000000001</v>
      </c>
      <c r="E1355" s="8">
        <v>1.5</v>
      </c>
      <c r="F1355" s="10">
        <v>1140.0999999999999</v>
      </c>
      <c r="G1355" s="5">
        <v>0.192</v>
      </c>
    </row>
    <row r="1356" spans="1:7" x14ac:dyDescent="0.55000000000000004">
      <c r="A1356" s="2">
        <v>42314</v>
      </c>
      <c r="B1356" s="8">
        <v>250.25</v>
      </c>
      <c r="C1356" s="8">
        <v>1.57</v>
      </c>
      <c r="D1356" s="8">
        <v>1.53</v>
      </c>
      <c r="E1356" s="8">
        <v>1.49</v>
      </c>
      <c r="F1356" s="10">
        <v>1141.9000000000001</v>
      </c>
      <c r="G1356" s="5">
        <v>0.19450000000000001</v>
      </c>
    </row>
    <row r="1357" spans="1:7" x14ac:dyDescent="0.55000000000000004">
      <c r="A1357" s="2">
        <v>42321</v>
      </c>
      <c r="B1357" s="8">
        <v>242.71</v>
      </c>
      <c r="C1357" s="8">
        <v>1.58</v>
      </c>
      <c r="D1357" s="8">
        <v>1.5350000000000001</v>
      </c>
      <c r="E1357" s="8">
        <v>1.49</v>
      </c>
      <c r="F1357" s="10">
        <v>1163.8</v>
      </c>
      <c r="G1357" s="5">
        <v>0.19725000000000001</v>
      </c>
    </row>
    <row r="1358" spans="1:7" x14ac:dyDescent="0.55000000000000004">
      <c r="A1358" s="2">
        <v>42328</v>
      </c>
      <c r="B1358" s="8">
        <v>244.8</v>
      </c>
      <c r="C1358" s="8">
        <v>1.58</v>
      </c>
      <c r="D1358" s="8">
        <v>1.5350000000000001</v>
      </c>
      <c r="E1358" s="8">
        <v>1.49</v>
      </c>
      <c r="F1358" s="10">
        <v>1154.3</v>
      </c>
      <c r="G1358" s="5">
        <v>0.21149999999999999</v>
      </c>
    </row>
    <row r="1359" spans="1:7" x14ac:dyDescent="0.55000000000000004">
      <c r="A1359" s="2">
        <v>42335</v>
      </c>
      <c r="B1359" s="8">
        <v>249.07</v>
      </c>
      <c r="C1359" s="8">
        <v>1.62</v>
      </c>
      <c r="D1359" s="8">
        <v>1.5550000000000002</v>
      </c>
      <c r="E1359" s="8">
        <v>1.49</v>
      </c>
      <c r="F1359" s="10">
        <v>1153</v>
      </c>
      <c r="G1359" s="5">
        <v>0.24374999999999999</v>
      </c>
    </row>
    <row r="1360" spans="1:7" x14ac:dyDescent="0.55000000000000004">
      <c r="A1360" s="2">
        <v>42342</v>
      </c>
      <c r="B1360" s="8">
        <v>242.15</v>
      </c>
      <c r="C1360" s="8">
        <v>1.67</v>
      </c>
      <c r="D1360" s="8">
        <v>1.5349999999999999</v>
      </c>
      <c r="E1360" s="8">
        <v>1.4</v>
      </c>
      <c r="F1360" s="10">
        <v>1156.7</v>
      </c>
      <c r="G1360" s="5">
        <v>0.27550000000000002</v>
      </c>
    </row>
    <row r="1361" spans="1:7" x14ac:dyDescent="0.55000000000000004">
      <c r="A1361" s="2">
        <v>42349</v>
      </c>
      <c r="B1361" s="8">
        <v>240.35</v>
      </c>
      <c r="C1361" s="8">
        <v>1.67</v>
      </c>
      <c r="D1361" s="8">
        <v>1.575</v>
      </c>
      <c r="E1361" s="8">
        <v>1.48</v>
      </c>
      <c r="F1361" s="10">
        <v>1179.5</v>
      </c>
      <c r="G1361" s="5">
        <v>0.33050000000000002</v>
      </c>
    </row>
    <row r="1362" spans="1:7" x14ac:dyDescent="0.55000000000000004">
      <c r="A1362" s="2">
        <v>42356</v>
      </c>
      <c r="B1362" s="8">
        <v>243</v>
      </c>
      <c r="C1362" s="8">
        <v>1.67</v>
      </c>
      <c r="D1362" s="8">
        <v>1.575</v>
      </c>
      <c r="E1362" s="8">
        <v>1.48</v>
      </c>
      <c r="F1362" s="10">
        <v>1183</v>
      </c>
      <c r="G1362" s="5">
        <v>0.41299999999999998</v>
      </c>
    </row>
    <row r="1363" spans="1:7" x14ac:dyDescent="0.55000000000000004">
      <c r="A1363" s="2">
        <v>42362</v>
      </c>
      <c r="B1363" s="8">
        <v>245.33</v>
      </c>
      <c r="C1363" s="8">
        <v>1.67</v>
      </c>
      <c r="D1363" s="8">
        <v>1.58</v>
      </c>
      <c r="E1363" s="8">
        <v>1.49</v>
      </c>
      <c r="F1363" s="10">
        <v>1167.8</v>
      </c>
      <c r="G1363" s="5">
        <v>0.4219</v>
      </c>
    </row>
    <row r="1364" spans="1:7" x14ac:dyDescent="0.55000000000000004">
      <c r="A1364" s="2">
        <v>42368</v>
      </c>
      <c r="B1364" s="8">
        <v>240.38</v>
      </c>
      <c r="C1364" s="8">
        <v>1.67</v>
      </c>
      <c r="D1364" s="8">
        <v>1.58</v>
      </c>
      <c r="E1364" s="8">
        <v>1.49</v>
      </c>
      <c r="F1364" s="10">
        <v>1172.5</v>
      </c>
      <c r="G1364" s="5">
        <v>0.42749999999999999</v>
      </c>
    </row>
    <row r="1365" spans="1:7" x14ac:dyDescent="0.55000000000000004">
      <c r="A1365" s="2">
        <v>42377</v>
      </c>
      <c r="B1365" s="8">
        <v>233.68</v>
      </c>
      <c r="C1365" s="8">
        <v>1.67</v>
      </c>
      <c r="D1365" s="8">
        <v>1.58</v>
      </c>
      <c r="E1365" s="8">
        <v>1.49</v>
      </c>
      <c r="F1365" s="10">
        <v>1198.0999999999999</v>
      </c>
      <c r="G1365" s="5">
        <v>0.42380000000000001</v>
      </c>
    </row>
    <row r="1366" spans="1:7" x14ac:dyDescent="0.55000000000000004">
      <c r="A1366" s="2">
        <v>42384</v>
      </c>
      <c r="B1366" s="8">
        <v>228.78</v>
      </c>
      <c r="C1366" s="8">
        <v>1.67</v>
      </c>
      <c r="D1366" s="8">
        <v>1.585</v>
      </c>
      <c r="E1366" s="8">
        <v>1.5</v>
      </c>
      <c r="F1366" s="10">
        <v>1213.4000000000001</v>
      </c>
      <c r="G1366" s="5">
        <v>0.42549999999999999</v>
      </c>
    </row>
    <row r="1367" spans="1:7" x14ac:dyDescent="0.55000000000000004">
      <c r="A1367" s="2">
        <v>42391</v>
      </c>
      <c r="B1367" s="8">
        <v>228.79</v>
      </c>
      <c r="C1367" s="8">
        <v>1.67</v>
      </c>
      <c r="D1367" s="8">
        <v>1.575</v>
      </c>
      <c r="E1367" s="8">
        <v>1.48</v>
      </c>
      <c r="F1367" s="10">
        <v>1200.0999999999999</v>
      </c>
      <c r="G1367" s="5">
        <v>0.42549999999999999</v>
      </c>
    </row>
    <row r="1368" spans="1:7" x14ac:dyDescent="0.55000000000000004">
      <c r="A1368" s="2">
        <v>42398</v>
      </c>
      <c r="B1368" s="8">
        <v>232.1</v>
      </c>
      <c r="C1368" s="8">
        <v>1.65</v>
      </c>
      <c r="D1368" s="8">
        <v>1.575</v>
      </c>
      <c r="E1368" s="8">
        <v>1.5</v>
      </c>
      <c r="F1368" s="10">
        <v>1199.0999999999999</v>
      </c>
      <c r="G1368" s="5">
        <v>0.42499999999999999</v>
      </c>
    </row>
    <row r="1369" spans="1:7" x14ac:dyDescent="0.55000000000000004">
      <c r="A1369" s="2">
        <v>42405</v>
      </c>
      <c r="B1369" s="8">
        <v>233.3</v>
      </c>
      <c r="C1369" s="8">
        <v>1.65</v>
      </c>
      <c r="D1369" s="8">
        <v>1.56</v>
      </c>
      <c r="E1369" s="8">
        <v>1.47</v>
      </c>
      <c r="F1369" s="10">
        <v>1197.4000000000001</v>
      </c>
      <c r="G1369" s="5">
        <v>0.4289</v>
      </c>
    </row>
    <row r="1370" spans="1:7" x14ac:dyDescent="0.55000000000000004">
      <c r="A1370" s="2">
        <v>42412</v>
      </c>
      <c r="B1370" s="8">
        <v>224.98</v>
      </c>
      <c r="C1370" s="8">
        <v>1.64</v>
      </c>
      <c r="D1370" s="8">
        <v>1.56</v>
      </c>
      <c r="E1370" s="8">
        <v>1.48</v>
      </c>
      <c r="F1370" s="10">
        <v>1211.7</v>
      </c>
      <c r="G1370" s="5">
        <v>0.43049999999999999</v>
      </c>
    </row>
    <row r="1371" spans="1:7" x14ac:dyDescent="0.55000000000000004">
      <c r="A1371" s="2">
        <v>42419</v>
      </c>
      <c r="B1371" s="8">
        <v>235.27</v>
      </c>
      <c r="C1371" s="8">
        <v>1.63</v>
      </c>
      <c r="D1371" s="8">
        <v>1.5499999999999998</v>
      </c>
      <c r="E1371" s="8">
        <v>1.47</v>
      </c>
      <c r="F1371" s="10">
        <v>1234.4000000000001</v>
      </c>
      <c r="G1371" s="5">
        <v>0.4335</v>
      </c>
    </row>
    <row r="1372" spans="1:7" x14ac:dyDescent="0.55000000000000004">
      <c r="A1372" s="2">
        <v>42426</v>
      </c>
      <c r="B1372" s="8">
        <v>235.22</v>
      </c>
      <c r="C1372" s="8">
        <v>1.63</v>
      </c>
      <c r="D1372" s="8">
        <v>1.5649999999999999</v>
      </c>
      <c r="E1372" s="8">
        <v>1.5</v>
      </c>
      <c r="F1372" s="10">
        <v>1238.2</v>
      </c>
      <c r="G1372" s="5">
        <v>0.4385</v>
      </c>
    </row>
    <row r="1373" spans="1:7" x14ac:dyDescent="0.55000000000000004">
      <c r="A1373" s="2">
        <v>42433</v>
      </c>
      <c r="B1373" s="8">
        <v>239.74</v>
      </c>
      <c r="C1373" s="8">
        <v>1.63</v>
      </c>
      <c r="D1373" s="8">
        <v>1.56</v>
      </c>
      <c r="E1373" s="8">
        <v>1.49</v>
      </c>
      <c r="F1373" s="10">
        <v>1203.4000000000001</v>
      </c>
      <c r="G1373" s="5">
        <v>0.438</v>
      </c>
    </row>
    <row r="1374" spans="1:7" x14ac:dyDescent="0.55000000000000004">
      <c r="A1374" s="2">
        <v>42440</v>
      </c>
      <c r="B1374" s="8">
        <v>241.97</v>
      </c>
      <c r="C1374" s="8">
        <v>1.63</v>
      </c>
      <c r="D1374" s="8">
        <v>1.5549999999999999</v>
      </c>
      <c r="E1374" s="8">
        <v>1.48</v>
      </c>
      <c r="F1374" s="10">
        <v>1193.0999999999999</v>
      </c>
      <c r="G1374" s="5">
        <v>0.43619999999999998</v>
      </c>
    </row>
    <row r="1375" spans="1:7" x14ac:dyDescent="0.55000000000000004">
      <c r="A1375" s="2">
        <v>42447</v>
      </c>
      <c r="B1375" s="8">
        <v>244.63</v>
      </c>
      <c r="C1375" s="8">
        <v>1.63</v>
      </c>
      <c r="D1375" s="8">
        <v>1.56</v>
      </c>
      <c r="E1375" s="8">
        <v>1.49</v>
      </c>
      <c r="F1375" s="10">
        <v>1162.5</v>
      </c>
      <c r="G1375" s="5">
        <v>0.42830000000000001</v>
      </c>
    </row>
    <row r="1376" spans="1:7" x14ac:dyDescent="0.55000000000000004">
      <c r="A1376" s="2">
        <v>42454</v>
      </c>
      <c r="B1376" s="8">
        <v>243.79</v>
      </c>
      <c r="C1376" s="8">
        <v>1.63</v>
      </c>
      <c r="D1376" s="8">
        <v>1.56</v>
      </c>
      <c r="E1376" s="8">
        <v>1.49</v>
      </c>
      <c r="F1376" s="10">
        <v>1169.2</v>
      </c>
      <c r="G1376" s="5">
        <v>0.435</v>
      </c>
    </row>
    <row r="1377" spans="1:7" x14ac:dyDescent="0.55000000000000004">
      <c r="A1377" s="2">
        <v>42461</v>
      </c>
      <c r="B1377" s="8">
        <v>242.36</v>
      </c>
      <c r="C1377" s="8">
        <v>1.61</v>
      </c>
      <c r="D1377" s="8">
        <v>1.5550000000000002</v>
      </c>
      <c r="E1377" s="8">
        <v>1.5</v>
      </c>
      <c r="F1377" s="10">
        <v>1154.2</v>
      </c>
      <c r="G1377" s="5">
        <v>0.43735000000000002</v>
      </c>
    </row>
    <row r="1378" spans="1:7" x14ac:dyDescent="0.55000000000000004">
      <c r="A1378" s="2">
        <v>42468</v>
      </c>
      <c r="B1378" s="8">
        <v>241.77</v>
      </c>
      <c r="C1378" s="8">
        <v>1.61</v>
      </c>
      <c r="D1378" s="8">
        <v>1.5449999999999999</v>
      </c>
      <c r="E1378" s="8">
        <v>1.48</v>
      </c>
      <c r="F1378" s="10">
        <v>1153.8</v>
      </c>
      <c r="G1378" s="5">
        <v>0.43469999999999998</v>
      </c>
    </row>
    <row r="1379" spans="1:7" x14ac:dyDescent="0.55000000000000004">
      <c r="A1379" s="2">
        <v>42475</v>
      </c>
      <c r="B1379" s="8">
        <v>248.53</v>
      </c>
      <c r="C1379" s="8">
        <v>1.61</v>
      </c>
      <c r="D1379" s="8">
        <v>1.5449999999999999</v>
      </c>
      <c r="E1379" s="8">
        <v>1.48</v>
      </c>
      <c r="F1379" s="10">
        <v>1146.2</v>
      </c>
      <c r="G1379" s="5">
        <v>0.43625000000000003</v>
      </c>
    </row>
    <row r="1380" spans="1:7" x14ac:dyDescent="0.55000000000000004">
      <c r="A1380" s="2">
        <v>42482</v>
      </c>
      <c r="B1380" s="8">
        <v>248.32</v>
      </c>
      <c r="C1380" s="8">
        <v>1.61</v>
      </c>
      <c r="D1380" s="8">
        <v>1.5449999999999999</v>
      </c>
      <c r="E1380" s="8">
        <v>1.48</v>
      </c>
      <c r="F1380" s="10">
        <v>1143.0999999999999</v>
      </c>
      <c r="G1380" s="5">
        <v>0.43645</v>
      </c>
    </row>
    <row r="1381" spans="1:7" x14ac:dyDescent="0.55000000000000004">
      <c r="A1381" s="2">
        <v>42489</v>
      </c>
      <c r="B1381" s="8">
        <v>245.2</v>
      </c>
      <c r="C1381" s="8">
        <v>1.61</v>
      </c>
      <c r="D1381" s="8">
        <v>1.5550000000000002</v>
      </c>
      <c r="E1381" s="8">
        <v>1.5</v>
      </c>
      <c r="F1381" s="10">
        <v>1139.3</v>
      </c>
      <c r="G1381" s="5">
        <v>0.43575000000000003</v>
      </c>
    </row>
    <row r="1382" spans="1:7" x14ac:dyDescent="0.55000000000000004">
      <c r="A1382" s="2">
        <v>42494</v>
      </c>
      <c r="B1382" s="8">
        <v>243.31</v>
      </c>
      <c r="C1382" s="8">
        <v>1.61</v>
      </c>
      <c r="D1382" s="8">
        <v>1.5449999999999999</v>
      </c>
      <c r="E1382" s="8">
        <v>1.48</v>
      </c>
      <c r="F1382" s="10">
        <v>1154.3</v>
      </c>
      <c r="G1382" s="5">
        <v>0.43590000000000001</v>
      </c>
    </row>
    <row r="1383" spans="1:7" x14ac:dyDescent="0.55000000000000004">
      <c r="A1383" s="2">
        <v>42503</v>
      </c>
      <c r="B1383" s="8">
        <v>240.6</v>
      </c>
      <c r="C1383" s="8">
        <v>1.6</v>
      </c>
      <c r="D1383" s="8">
        <v>1.5449999999999999</v>
      </c>
      <c r="E1383" s="8">
        <v>1.49</v>
      </c>
      <c r="F1383" s="10">
        <v>1171.4000000000001</v>
      </c>
      <c r="G1383" s="5">
        <v>0.43395</v>
      </c>
    </row>
    <row r="1384" spans="1:7" x14ac:dyDescent="0.55000000000000004">
      <c r="A1384" s="2">
        <v>42510</v>
      </c>
      <c r="B1384" s="8">
        <v>238.74</v>
      </c>
      <c r="C1384" s="8">
        <v>1.56</v>
      </c>
      <c r="D1384" s="8">
        <v>1.5249999999999999</v>
      </c>
      <c r="E1384" s="8">
        <v>1.49</v>
      </c>
      <c r="F1384" s="10">
        <v>1190.2</v>
      </c>
      <c r="G1384" s="5">
        <v>0.44324999999999998</v>
      </c>
    </row>
    <row r="1385" spans="1:7" x14ac:dyDescent="0.55000000000000004">
      <c r="A1385" s="2">
        <v>42517</v>
      </c>
      <c r="B1385" s="8">
        <v>241.85</v>
      </c>
      <c r="C1385" s="8">
        <v>1.56</v>
      </c>
      <c r="D1385" s="8">
        <v>1.52</v>
      </c>
      <c r="E1385" s="8">
        <v>1.48</v>
      </c>
      <c r="F1385" s="10">
        <v>1179.3</v>
      </c>
      <c r="G1385" s="5">
        <v>0.45665</v>
      </c>
    </row>
    <row r="1386" spans="1:7" x14ac:dyDescent="0.55000000000000004">
      <c r="A1386" s="2">
        <v>42524</v>
      </c>
      <c r="B1386" s="8">
        <v>244.39</v>
      </c>
      <c r="C1386" s="8">
        <v>1.56</v>
      </c>
      <c r="D1386" s="8">
        <v>1.5150000000000001</v>
      </c>
      <c r="E1386" s="8">
        <v>1.47</v>
      </c>
      <c r="F1386" s="10">
        <v>1183.5999999999999</v>
      </c>
      <c r="G1386" s="5">
        <v>0.46479999999999999</v>
      </c>
    </row>
    <row r="1387" spans="1:7" x14ac:dyDescent="0.55000000000000004">
      <c r="A1387" s="2">
        <v>42531</v>
      </c>
      <c r="B1387" s="8">
        <v>248.96</v>
      </c>
      <c r="C1387" s="8">
        <v>1.39</v>
      </c>
      <c r="D1387" s="8">
        <v>1.3149999999999999</v>
      </c>
      <c r="E1387" s="8">
        <v>1.24</v>
      </c>
      <c r="F1387" s="10">
        <v>1165.5</v>
      </c>
      <c r="G1387" s="5">
        <v>0.44655</v>
      </c>
    </row>
    <row r="1388" spans="1:7" x14ac:dyDescent="0.55000000000000004">
      <c r="A1388" s="2">
        <v>42538</v>
      </c>
      <c r="B1388" s="8">
        <v>241.63</v>
      </c>
      <c r="C1388" s="8">
        <v>1.39</v>
      </c>
      <c r="D1388" s="8">
        <v>1.3149999999999999</v>
      </c>
      <c r="E1388" s="8">
        <v>1.24</v>
      </c>
      <c r="F1388" s="10">
        <v>1172.7</v>
      </c>
      <c r="G1388" s="5">
        <v>0.44779999999999998</v>
      </c>
    </row>
    <row r="1389" spans="1:7" x14ac:dyDescent="0.55000000000000004">
      <c r="A1389" s="2">
        <v>42545</v>
      </c>
      <c r="B1389" s="8">
        <v>239.21</v>
      </c>
      <c r="C1389" s="8">
        <v>1.37</v>
      </c>
      <c r="D1389" s="8">
        <v>1.3050000000000002</v>
      </c>
      <c r="E1389" s="8">
        <v>1.24</v>
      </c>
      <c r="F1389" s="10">
        <v>1179.9000000000001</v>
      </c>
      <c r="G1389" s="5">
        <v>0.44929999999999998</v>
      </c>
    </row>
    <row r="1390" spans="1:7" x14ac:dyDescent="0.55000000000000004">
      <c r="A1390" s="2">
        <v>42552</v>
      </c>
      <c r="B1390" s="8">
        <v>246.52</v>
      </c>
      <c r="C1390" s="8">
        <v>1.37</v>
      </c>
      <c r="D1390" s="8">
        <v>1.2850000000000001</v>
      </c>
      <c r="E1390" s="8">
        <v>1.2</v>
      </c>
      <c r="F1390" s="10">
        <v>1145</v>
      </c>
      <c r="G1390" s="5">
        <v>0.46755000000000002</v>
      </c>
    </row>
    <row r="1391" spans="1:7" x14ac:dyDescent="0.55000000000000004">
      <c r="A1391" s="2">
        <v>42559</v>
      </c>
      <c r="B1391" s="8">
        <v>243.43</v>
      </c>
      <c r="C1391" s="8">
        <v>1.36</v>
      </c>
      <c r="D1391" s="8">
        <v>1.2949999999999999</v>
      </c>
      <c r="E1391" s="8">
        <v>1.23</v>
      </c>
      <c r="F1391" s="10">
        <v>1161.8</v>
      </c>
      <c r="G1391" s="5">
        <v>0.4758</v>
      </c>
    </row>
    <row r="1392" spans="1:7" x14ac:dyDescent="0.55000000000000004">
      <c r="A1392" s="2">
        <v>42566</v>
      </c>
      <c r="B1392" s="8">
        <v>251.02</v>
      </c>
      <c r="C1392" s="8">
        <v>1.36</v>
      </c>
      <c r="D1392" s="8">
        <v>1.2949999999999999</v>
      </c>
      <c r="E1392" s="8">
        <v>1.23</v>
      </c>
      <c r="F1392" s="10">
        <v>1133.9000000000001</v>
      </c>
      <c r="G1392" s="5">
        <v>0.48330000000000001</v>
      </c>
    </row>
    <row r="1393" spans="1:7" x14ac:dyDescent="0.55000000000000004">
      <c r="A1393" s="2">
        <v>42573</v>
      </c>
      <c r="B1393" s="8">
        <v>250.04</v>
      </c>
      <c r="C1393" s="8">
        <v>1.36</v>
      </c>
      <c r="D1393" s="8">
        <v>1.2949999999999999</v>
      </c>
      <c r="E1393" s="8">
        <v>1.23</v>
      </c>
      <c r="F1393" s="10">
        <v>1134.4000000000001</v>
      </c>
      <c r="G1393" s="5">
        <v>0.4904</v>
      </c>
    </row>
    <row r="1394" spans="1:7" x14ac:dyDescent="0.55000000000000004">
      <c r="A1394" s="2">
        <v>42580</v>
      </c>
      <c r="B1394" s="8">
        <v>251.48</v>
      </c>
      <c r="C1394" s="8">
        <v>1.36</v>
      </c>
      <c r="D1394" s="8">
        <v>1.3</v>
      </c>
      <c r="E1394" s="8">
        <v>1.24</v>
      </c>
      <c r="F1394" s="10">
        <v>1120.2</v>
      </c>
      <c r="G1394" s="5">
        <v>0.49590000000000001</v>
      </c>
    </row>
    <row r="1395" spans="1:7" x14ac:dyDescent="0.55000000000000004">
      <c r="A1395" s="2">
        <v>42587</v>
      </c>
      <c r="B1395" s="8">
        <v>252.36</v>
      </c>
      <c r="C1395" s="8">
        <v>1.36</v>
      </c>
      <c r="D1395" s="8">
        <v>1.2949999999999999</v>
      </c>
      <c r="E1395" s="8">
        <v>1.23</v>
      </c>
      <c r="F1395" s="10">
        <v>1110.4000000000001</v>
      </c>
      <c r="G1395" s="5">
        <v>0.50390000000000001</v>
      </c>
    </row>
    <row r="1396" spans="1:7" x14ac:dyDescent="0.55000000000000004">
      <c r="A1396" s="2">
        <v>42594</v>
      </c>
      <c r="B1396" s="8">
        <v>256.17</v>
      </c>
      <c r="C1396" s="8">
        <v>1.35</v>
      </c>
      <c r="D1396" s="8">
        <v>1.29</v>
      </c>
      <c r="E1396" s="8">
        <v>1.23</v>
      </c>
      <c r="F1396" s="10">
        <v>1103.3</v>
      </c>
      <c r="G1396" s="5">
        <v>0.50665000000000004</v>
      </c>
    </row>
    <row r="1397" spans="1:7" x14ac:dyDescent="0.55000000000000004">
      <c r="A1397" s="2">
        <v>42601</v>
      </c>
      <c r="B1397" s="8">
        <v>258.69</v>
      </c>
      <c r="C1397" s="8">
        <v>1.34</v>
      </c>
      <c r="D1397" s="8">
        <v>1.2850000000000001</v>
      </c>
      <c r="E1397" s="8">
        <v>1.23</v>
      </c>
      <c r="F1397" s="10">
        <v>1117.5999999999999</v>
      </c>
      <c r="G1397" s="5">
        <v>0.52105999999999997</v>
      </c>
    </row>
    <row r="1398" spans="1:7" x14ac:dyDescent="0.55000000000000004">
      <c r="A1398" s="2">
        <v>42608</v>
      </c>
      <c r="B1398" s="8">
        <v>256.23</v>
      </c>
      <c r="C1398" s="8">
        <v>1.34</v>
      </c>
      <c r="D1398" s="8">
        <v>1.29</v>
      </c>
      <c r="E1398" s="8">
        <v>1.24</v>
      </c>
      <c r="F1398" s="10">
        <v>1113.7</v>
      </c>
      <c r="G1398" s="5">
        <v>0.52439000000000002</v>
      </c>
    </row>
    <row r="1399" spans="1:7" x14ac:dyDescent="0.55000000000000004">
      <c r="A1399" s="2">
        <v>42615</v>
      </c>
      <c r="B1399" s="8">
        <v>256.5</v>
      </c>
      <c r="C1399" s="8">
        <v>1.34</v>
      </c>
      <c r="D1399" s="8">
        <v>1.2850000000000001</v>
      </c>
      <c r="E1399" s="8">
        <v>1.23</v>
      </c>
      <c r="F1399" s="10">
        <v>1117.2</v>
      </c>
      <c r="G1399" s="5">
        <v>0.52571999999999997</v>
      </c>
    </row>
    <row r="1400" spans="1:7" x14ac:dyDescent="0.55000000000000004">
      <c r="A1400" s="2">
        <v>42622</v>
      </c>
      <c r="B1400" s="8">
        <v>257.31</v>
      </c>
      <c r="C1400" s="8">
        <v>1.34</v>
      </c>
      <c r="D1400" s="8">
        <v>1.2949999999999999</v>
      </c>
      <c r="E1400" s="8">
        <v>1.25</v>
      </c>
      <c r="F1400" s="10">
        <v>1098.4000000000001</v>
      </c>
      <c r="G1400" s="5">
        <v>0.52688999999999997</v>
      </c>
    </row>
    <row r="1401" spans="1:7" x14ac:dyDescent="0.55000000000000004">
      <c r="A1401" s="2">
        <v>42626</v>
      </c>
      <c r="B1401" s="8">
        <v>251.77</v>
      </c>
      <c r="C1401" s="8">
        <v>1.34</v>
      </c>
      <c r="D1401" s="8">
        <v>1.29</v>
      </c>
      <c r="E1401" s="8">
        <v>1.24</v>
      </c>
      <c r="F1401" s="10">
        <v>1118.8</v>
      </c>
      <c r="G1401" s="5">
        <v>0.52427999999999997</v>
      </c>
    </row>
    <row r="1402" spans="1:7" x14ac:dyDescent="0.55000000000000004">
      <c r="A1402" s="2">
        <v>42636</v>
      </c>
      <c r="B1402" s="8">
        <v>258.37</v>
      </c>
      <c r="C1402" s="8">
        <v>1.34</v>
      </c>
      <c r="D1402" s="8">
        <v>1.29</v>
      </c>
      <c r="E1402" s="8">
        <v>1.24</v>
      </c>
      <c r="F1402" s="10">
        <v>1102.4000000000001</v>
      </c>
      <c r="G1402" s="5">
        <v>0.52222000000000002</v>
      </c>
    </row>
    <row r="1403" spans="1:7" x14ac:dyDescent="0.55000000000000004">
      <c r="A1403" s="2">
        <v>42643</v>
      </c>
      <c r="B1403" s="8">
        <v>257.49</v>
      </c>
      <c r="C1403" s="8">
        <v>1.34</v>
      </c>
      <c r="D1403" s="8">
        <v>1.3</v>
      </c>
      <c r="E1403" s="8">
        <v>1.26</v>
      </c>
      <c r="F1403" s="10">
        <v>1101.3</v>
      </c>
      <c r="G1403" s="5">
        <v>0.53110999999999997</v>
      </c>
    </row>
    <row r="1404" spans="1:7" x14ac:dyDescent="0.55000000000000004">
      <c r="A1404" s="2">
        <v>42650</v>
      </c>
      <c r="B1404" s="8">
        <v>260.06</v>
      </c>
      <c r="C1404" s="8">
        <v>1.34</v>
      </c>
      <c r="D1404" s="8">
        <v>1.2850000000000001</v>
      </c>
      <c r="E1404" s="8">
        <v>1.23</v>
      </c>
      <c r="F1404" s="10">
        <v>1115.5</v>
      </c>
      <c r="G1404" s="5">
        <v>0.52900000000000003</v>
      </c>
    </row>
    <row r="1405" spans="1:7" x14ac:dyDescent="0.55000000000000004">
      <c r="A1405" s="2">
        <v>42657</v>
      </c>
      <c r="B1405" s="8">
        <v>255.09</v>
      </c>
      <c r="C1405" s="8">
        <v>1.34</v>
      </c>
      <c r="D1405" s="8">
        <v>1.29</v>
      </c>
      <c r="E1405" s="8">
        <v>1.24</v>
      </c>
      <c r="F1405" s="10">
        <v>1132.0999999999999</v>
      </c>
      <c r="G1405" s="5">
        <v>0.53566999999999998</v>
      </c>
    </row>
    <row r="1406" spans="1:7" x14ac:dyDescent="0.55000000000000004">
      <c r="A1406" s="2">
        <v>42664</v>
      </c>
      <c r="B1406" s="8">
        <v>257.26</v>
      </c>
      <c r="C1406" s="8">
        <v>1.36</v>
      </c>
      <c r="D1406" s="8">
        <v>1.3</v>
      </c>
      <c r="E1406" s="8">
        <v>1.24</v>
      </c>
      <c r="F1406" s="10">
        <v>1134.9000000000001</v>
      </c>
      <c r="G1406" s="5">
        <v>0.53400000000000003</v>
      </c>
    </row>
    <row r="1407" spans="1:7" x14ac:dyDescent="0.55000000000000004">
      <c r="A1407" s="2">
        <v>42671</v>
      </c>
      <c r="B1407" s="8">
        <v>256.52999999999997</v>
      </c>
      <c r="C1407" s="8">
        <v>1.39</v>
      </c>
      <c r="D1407" s="8">
        <v>1.2849999999999999</v>
      </c>
      <c r="E1407" s="8">
        <v>1.18</v>
      </c>
      <c r="F1407" s="10">
        <v>1144.9000000000001</v>
      </c>
      <c r="G1407" s="5">
        <v>0.53266999999999998</v>
      </c>
    </row>
    <row r="1408" spans="1:7" x14ac:dyDescent="0.55000000000000004">
      <c r="A1408" s="2">
        <v>42678</v>
      </c>
      <c r="B1408" s="8">
        <v>252.57</v>
      </c>
      <c r="C1408" s="8">
        <v>1.39</v>
      </c>
      <c r="D1408" s="8">
        <v>1.3149999999999999</v>
      </c>
      <c r="E1408" s="8">
        <v>1.24</v>
      </c>
      <c r="F1408" s="10">
        <v>1143.4000000000001</v>
      </c>
      <c r="G1408" s="5">
        <v>0.53532999999999997</v>
      </c>
    </row>
    <row r="1409" spans="1:7" x14ac:dyDescent="0.55000000000000004">
      <c r="A1409" s="2">
        <v>42685</v>
      </c>
      <c r="B1409" s="8">
        <v>251.99</v>
      </c>
      <c r="C1409" s="8">
        <v>1.39</v>
      </c>
      <c r="D1409" s="8">
        <v>1.31</v>
      </c>
      <c r="E1409" s="8">
        <v>1.23</v>
      </c>
      <c r="F1409" s="10">
        <v>1164.8</v>
      </c>
      <c r="G1409" s="5">
        <v>0.53817000000000004</v>
      </c>
    </row>
    <row r="1410" spans="1:7" x14ac:dyDescent="0.55000000000000004">
      <c r="A1410" s="2">
        <v>42692</v>
      </c>
      <c r="B1410" s="8">
        <v>250.21</v>
      </c>
      <c r="C1410" s="8">
        <v>1.4</v>
      </c>
      <c r="D1410" s="8">
        <v>1.3149999999999999</v>
      </c>
      <c r="E1410" s="8">
        <v>1.23</v>
      </c>
      <c r="F1410" s="10">
        <v>1183.2</v>
      </c>
      <c r="G1410" s="5">
        <v>0.56599999999999995</v>
      </c>
    </row>
    <row r="1411" spans="1:7" x14ac:dyDescent="0.55000000000000004">
      <c r="A1411" s="2">
        <v>42699</v>
      </c>
      <c r="B1411" s="8">
        <v>252.26</v>
      </c>
      <c r="C1411" s="8">
        <v>1.48</v>
      </c>
      <c r="D1411" s="8">
        <v>1.35</v>
      </c>
      <c r="E1411" s="8">
        <v>1.22</v>
      </c>
      <c r="F1411" s="10">
        <v>1177.4000000000001</v>
      </c>
      <c r="G1411" s="5">
        <v>0.60589000000000004</v>
      </c>
    </row>
    <row r="1412" spans="1:7" x14ac:dyDescent="0.55000000000000004">
      <c r="A1412" s="2">
        <v>42706</v>
      </c>
      <c r="B1412" s="8">
        <v>252.88</v>
      </c>
      <c r="C1412" s="8">
        <v>1.54</v>
      </c>
      <c r="D1412" s="8">
        <v>1.35</v>
      </c>
      <c r="E1412" s="8">
        <v>1.1599999999999999</v>
      </c>
      <c r="F1412" s="10">
        <v>1172.5999999999999</v>
      </c>
      <c r="G1412" s="5">
        <v>0.64666999999999997</v>
      </c>
    </row>
    <row r="1413" spans="1:7" x14ac:dyDescent="0.55000000000000004">
      <c r="A1413" s="2">
        <v>42713</v>
      </c>
      <c r="B1413" s="8">
        <v>260.91000000000003</v>
      </c>
      <c r="C1413" s="8">
        <v>1.54</v>
      </c>
      <c r="D1413" s="8">
        <v>1.385</v>
      </c>
      <c r="E1413" s="8">
        <v>1.23</v>
      </c>
      <c r="F1413" s="10">
        <v>1165.9000000000001</v>
      </c>
      <c r="G1413" s="5">
        <v>0.68</v>
      </c>
    </row>
    <row r="1414" spans="1:7" x14ac:dyDescent="0.55000000000000004">
      <c r="A1414" s="2">
        <v>42720</v>
      </c>
      <c r="B1414" s="8">
        <v>262.56</v>
      </c>
      <c r="C1414" s="8">
        <v>1.54</v>
      </c>
      <c r="D1414" s="8">
        <v>1.37</v>
      </c>
      <c r="E1414" s="8">
        <v>1.2</v>
      </c>
      <c r="F1414" s="10">
        <v>1183.9000000000001</v>
      </c>
      <c r="G1414" s="5">
        <v>0.73899999999999999</v>
      </c>
    </row>
    <row r="1415" spans="1:7" x14ac:dyDescent="0.55000000000000004">
      <c r="A1415" s="2">
        <v>42727</v>
      </c>
      <c r="B1415" s="8">
        <v>261.61</v>
      </c>
      <c r="C1415" s="8">
        <v>1.54</v>
      </c>
      <c r="D1415" s="8">
        <v>1.3900000000000001</v>
      </c>
      <c r="E1415" s="8">
        <v>1.24</v>
      </c>
      <c r="F1415" s="10">
        <v>1203</v>
      </c>
      <c r="G1415" s="5">
        <v>0.76110999999999995</v>
      </c>
    </row>
    <row r="1416" spans="1:7" x14ac:dyDescent="0.55000000000000004">
      <c r="A1416" s="2">
        <v>42733</v>
      </c>
      <c r="B1416" s="8">
        <v>260.01</v>
      </c>
      <c r="C1416" s="8">
        <v>1.52</v>
      </c>
      <c r="D1416" s="8">
        <v>1.38</v>
      </c>
      <c r="E1416" s="8">
        <v>1.24</v>
      </c>
      <c r="F1416" s="10">
        <v>1207.7</v>
      </c>
      <c r="G1416" s="5">
        <v>0.77110999999999996</v>
      </c>
    </row>
    <row r="1417" spans="1:7" x14ac:dyDescent="0.55000000000000004">
      <c r="A1417" s="2">
        <v>42741</v>
      </c>
      <c r="B1417" s="8">
        <v>263.2</v>
      </c>
      <c r="C1417" s="8">
        <v>1.49</v>
      </c>
      <c r="D1417" s="8">
        <v>1.365</v>
      </c>
      <c r="E1417" s="8">
        <v>1.24</v>
      </c>
      <c r="F1417" s="10">
        <v>1193</v>
      </c>
      <c r="G1417" s="5">
        <v>0.76332999999999995</v>
      </c>
    </row>
    <row r="1418" spans="1:7" x14ac:dyDescent="0.55000000000000004">
      <c r="A1418" s="2">
        <v>42748</v>
      </c>
      <c r="B1418" s="8">
        <v>267.91000000000003</v>
      </c>
      <c r="C1418" s="8">
        <v>1.49</v>
      </c>
      <c r="D1418" s="8">
        <v>1.365</v>
      </c>
      <c r="E1418" s="8">
        <v>1.24</v>
      </c>
      <c r="F1418" s="10">
        <v>1174.7</v>
      </c>
      <c r="G1418" s="5">
        <v>0.76832999999999996</v>
      </c>
    </row>
    <row r="1419" spans="1:7" x14ac:dyDescent="0.55000000000000004">
      <c r="A1419" s="2">
        <v>42755</v>
      </c>
      <c r="B1419" s="8">
        <v>266.52</v>
      </c>
      <c r="C1419" s="8">
        <v>1.49</v>
      </c>
      <c r="D1419" s="8">
        <v>1.365</v>
      </c>
      <c r="E1419" s="8">
        <v>1.24</v>
      </c>
      <c r="F1419" s="10">
        <v>1169.2</v>
      </c>
      <c r="G1419" s="5">
        <v>0.77527999999999997</v>
      </c>
    </row>
    <row r="1420" spans="1:7" x14ac:dyDescent="0.55000000000000004">
      <c r="A1420" s="2">
        <v>42761</v>
      </c>
      <c r="B1420" s="8">
        <v>270.48</v>
      </c>
      <c r="C1420" s="8">
        <v>1.49</v>
      </c>
      <c r="D1420" s="8">
        <v>1.375</v>
      </c>
      <c r="E1420" s="8">
        <v>1.26</v>
      </c>
      <c r="F1420" s="10">
        <v>1159.2</v>
      </c>
      <c r="G1420" s="5">
        <v>0.77610999999999997</v>
      </c>
    </row>
    <row r="1421" spans="1:7" x14ac:dyDescent="0.55000000000000004">
      <c r="A1421" s="2">
        <v>42769</v>
      </c>
      <c r="B1421" s="8">
        <v>268.85000000000002</v>
      </c>
      <c r="C1421" s="8">
        <v>1.49</v>
      </c>
      <c r="D1421" s="8">
        <v>1.3599999999999999</v>
      </c>
      <c r="E1421" s="8">
        <v>1.23</v>
      </c>
      <c r="F1421" s="10">
        <v>1147.5999999999999</v>
      </c>
      <c r="G1421" s="5">
        <v>0.77556000000000003</v>
      </c>
    </row>
    <row r="1422" spans="1:7" x14ac:dyDescent="0.55000000000000004">
      <c r="A1422" s="2">
        <v>42776</v>
      </c>
      <c r="B1422" s="8">
        <v>268.66000000000003</v>
      </c>
      <c r="C1422" s="8">
        <v>1.49</v>
      </c>
      <c r="D1422" s="8">
        <v>1.3599999999999999</v>
      </c>
      <c r="E1422" s="8">
        <v>1.23</v>
      </c>
      <c r="F1422" s="10">
        <v>1150.5999999999999</v>
      </c>
      <c r="G1422" s="5">
        <v>0.77110999999999996</v>
      </c>
    </row>
    <row r="1423" spans="1:7" x14ac:dyDescent="0.55000000000000004">
      <c r="A1423" s="2">
        <v>42783</v>
      </c>
      <c r="B1423" s="8">
        <v>268.83999999999997</v>
      </c>
      <c r="C1423" s="8">
        <v>1.49</v>
      </c>
      <c r="D1423" s="8">
        <v>1.3599999999999999</v>
      </c>
      <c r="E1423" s="8">
        <v>1.23</v>
      </c>
      <c r="F1423" s="10">
        <v>1146.3</v>
      </c>
      <c r="G1423" s="5">
        <v>0.77944000000000002</v>
      </c>
    </row>
    <row r="1424" spans="1:7" x14ac:dyDescent="0.55000000000000004">
      <c r="A1424" s="2">
        <v>42790</v>
      </c>
      <c r="B1424" s="8">
        <v>270.38</v>
      </c>
      <c r="C1424" s="8">
        <v>1.49</v>
      </c>
      <c r="D1424" s="8">
        <v>1.365</v>
      </c>
      <c r="E1424" s="8">
        <v>1.24</v>
      </c>
      <c r="F1424" s="10">
        <v>1131.5</v>
      </c>
      <c r="G1424" s="5">
        <v>0.78056000000000003</v>
      </c>
    </row>
    <row r="1425" spans="1:7" x14ac:dyDescent="0.55000000000000004">
      <c r="A1425" s="2">
        <v>42797</v>
      </c>
      <c r="B1425" s="8">
        <v>269.77</v>
      </c>
      <c r="C1425" s="8">
        <v>1.49</v>
      </c>
      <c r="D1425" s="8">
        <v>1.3599999999999999</v>
      </c>
      <c r="E1425" s="8">
        <v>1.23</v>
      </c>
      <c r="F1425" s="10">
        <v>1156.0999999999999</v>
      </c>
      <c r="G1425" s="5">
        <v>0.83443999999999996</v>
      </c>
    </row>
    <row r="1426" spans="1:7" x14ac:dyDescent="0.55000000000000004">
      <c r="A1426" s="2">
        <v>42804</v>
      </c>
      <c r="B1426" s="8">
        <v>272.29000000000002</v>
      </c>
      <c r="C1426" s="8">
        <v>1.49</v>
      </c>
      <c r="D1426" s="8">
        <v>1.365</v>
      </c>
      <c r="E1426" s="8">
        <v>1.24</v>
      </c>
      <c r="F1426" s="10">
        <v>1157.4000000000001</v>
      </c>
      <c r="G1426" s="5">
        <v>0.89056000000000002</v>
      </c>
    </row>
    <row r="1427" spans="1:7" x14ac:dyDescent="0.55000000000000004">
      <c r="A1427" s="2">
        <v>42811</v>
      </c>
      <c r="B1427" s="8">
        <v>281.86</v>
      </c>
      <c r="C1427" s="8">
        <v>1.48</v>
      </c>
      <c r="D1427" s="8">
        <v>1.3399999999999999</v>
      </c>
      <c r="E1427" s="8">
        <v>1.2</v>
      </c>
      <c r="F1427" s="10">
        <v>1130.9000000000001</v>
      </c>
      <c r="G1427" s="5">
        <v>0.97611000000000003</v>
      </c>
    </row>
    <row r="1428" spans="1:7" x14ac:dyDescent="0.55000000000000004">
      <c r="A1428" s="2">
        <v>42818</v>
      </c>
      <c r="B1428" s="8">
        <v>282.31</v>
      </c>
      <c r="C1428" s="8">
        <v>1.47</v>
      </c>
      <c r="D1428" s="8">
        <v>1.345</v>
      </c>
      <c r="E1428" s="8">
        <v>1.22</v>
      </c>
      <c r="F1428" s="10">
        <v>1122.5999999999999</v>
      </c>
      <c r="G1428" s="5">
        <v>0.98277999999999999</v>
      </c>
    </row>
    <row r="1429" spans="1:7" x14ac:dyDescent="0.55000000000000004">
      <c r="A1429" s="2">
        <v>42825</v>
      </c>
      <c r="B1429" s="8">
        <v>280.64</v>
      </c>
      <c r="C1429" s="8">
        <v>1.45</v>
      </c>
      <c r="D1429" s="8">
        <v>1.3599999999999999</v>
      </c>
      <c r="E1429" s="8">
        <v>1.27</v>
      </c>
      <c r="F1429" s="10">
        <v>1118.4000000000001</v>
      </c>
      <c r="G1429" s="5">
        <v>0.98277999999999999</v>
      </c>
    </row>
    <row r="1430" spans="1:7" x14ac:dyDescent="0.55000000000000004">
      <c r="A1430" s="2">
        <v>42832</v>
      </c>
      <c r="B1430" s="8">
        <v>279.01</v>
      </c>
      <c r="C1430" s="8">
        <v>1.45</v>
      </c>
      <c r="D1430" s="8">
        <v>1.3399999999999999</v>
      </c>
      <c r="E1430" s="8">
        <v>1.23</v>
      </c>
      <c r="F1430" s="10">
        <v>1134.5</v>
      </c>
      <c r="G1430" s="5">
        <v>0.99</v>
      </c>
    </row>
    <row r="1431" spans="1:7" x14ac:dyDescent="0.55000000000000004">
      <c r="A1431" s="2">
        <v>42839</v>
      </c>
      <c r="B1431" s="8">
        <v>277.31</v>
      </c>
      <c r="C1431" s="8">
        <v>1.42</v>
      </c>
      <c r="D1431" s="8">
        <v>1.325</v>
      </c>
      <c r="E1431" s="8">
        <v>1.23</v>
      </c>
      <c r="F1431" s="10">
        <v>1140</v>
      </c>
      <c r="G1431" s="5">
        <v>0.99443999999999999</v>
      </c>
    </row>
    <row r="1432" spans="1:7" x14ac:dyDescent="0.55000000000000004">
      <c r="A1432" s="2">
        <v>42846</v>
      </c>
      <c r="B1432" s="8">
        <v>280.05</v>
      </c>
      <c r="C1432" s="8">
        <v>1.42</v>
      </c>
      <c r="D1432" s="8">
        <v>1.33</v>
      </c>
      <c r="E1432" s="8">
        <v>1.24</v>
      </c>
      <c r="F1432" s="10">
        <v>1134.4000000000001</v>
      </c>
      <c r="G1432" s="5">
        <v>0.99056</v>
      </c>
    </row>
    <row r="1433" spans="1:7" x14ac:dyDescent="0.55000000000000004">
      <c r="A1433" s="2">
        <v>42853</v>
      </c>
      <c r="B1433" s="8">
        <v>287.20999999999998</v>
      </c>
      <c r="C1433" s="8">
        <v>1.41</v>
      </c>
      <c r="D1433" s="8">
        <v>1.31</v>
      </c>
      <c r="E1433" s="8">
        <v>1.21</v>
      </c>
      <c r="F1433" s="10">
        <v>1137.9000000000001</v>
      </c>
      <c r="G1433" s="5">
        <v>0.995</v>
      </c>
    </row>
    <row r="1434" spans="1:7" x14ac:dyDescent="0.55000000000000004">
      <c r="A1434" s="2">
        <v>42859</v>
      </c>
      <c r="B1434" s="8">
        <v>292.47000000000003</v>
      </c>
      <c r="C1434" s="8">
        <v>1.41</v>
      </c>
      <c r="D1434" s="8">
        <v>1.3149999999999999</v>
      </c>
      <c r="E1434" s="8">
        <v>1.22</v>
      </c>
      <c r="F1434" s="10">
        <v>1132.7</v>
      </c>
      <c r="G1434" s="5">
        <v>0.99278</v>
      </c>
    </row>
    <row r="1435" spans="1:7" x14ac:dyDescent="0.55000000000000004">
      <c r="A1435" s="2">
        <v>42867</v>
      </c>
      <c r="B1435" s="8">
        <v>298.25</v>
      </c>
      <c r="C1435" s="8">
        <v>1.4</v>
      </c>
      <c r="D1435" s="8">
        <v>1.3149999999999999</v>
      </c>
      <c r="E1435" s="8">
        <v>1.23</v>
      </c>
      <c r="F1435" s="10">
        <v>1127.4000000000001</v>
      </c>
      <c r="G1435" s="5">
        <v>0.99243999999999999</v>
      </c>
    </row>
    <row r="1436" spans="1:7" x14ac:dyDescent="0.55000000000000004">
      <c r="A1436" s="2">
        <v>42874</v>
      </c>
      <c r="B1436" s="8">
        <v>298.08</v>
      </c>
      <c r="C1436" s="8">
        <v>1.39</v>
      </c>
      <c r="D1436" s="8">
        <v>1.31</v>
      </c>
      <c r="E1436" s="8">
        <v>1.23</v>
      </c>
      <c r="F1436" s="10">
        <v>1127.2</v>
      </c>
      <c r="G1436" s="5">
        <v>1.01711</v>
      </c>
    </row>
    <row r="1437" spans="1:7" x14ac:dyDescent="0.55000000000000004">
      <c r="A1437" s="2">
        <v>42881</v>
      </c>
      <c r="B1437" s="8">
        <v>306.95999999999998</v>
      </c>
      <c r="C1437" s="8">
        <v>1.38</v>
      </c>
      <c r="D1437" s="8">
        <v>1.3049999999999999</v>
      </c>
      <c r="E1437" s="8">
        <v>1.23</v>
      </c>
      <c r="F1437" s="10">
        <v>1120.7</v>
      </c>
      <c r="G1437" s="5">
        <v>1.04467</v>
      </c>
    </row>
    <row r="1438" spans="1:7" x14ac:dyDescent="0.55000000000000004">
      <c r="A1438" s="2">
        <v>42888</v>
      </c>
      <c r="B1438" s="8">
        <v>307.83</v>
      </c>
      <c r="C1438" s="8">
        <v>1.38</v>
      </c>
      <c r="D1438" s="8">
        <v>1.2999999999999998</v>
      </c>
      <c r="E1438" s="8">
        <v>1.22</v>
      </c>
      <c r="F1438" s="10">
        <v>1121.8</v>
      </c>
      <c r="G1438" s="5">
        <v>1.0861700000000001</v>
      </c>
    </row>
    <row r="1439" spans="1:7" x14ac:dyDescent="0.55000000000000004">
      <c r="A1439" s="2">
        <v>42895</v>
      </c>
      <c r="B1439" s="8">
        <v>309.38</v>
      </c>
      <c r="C1439" s="8">
        <v>1.38</v>
      </c>
      <c r="D1439" s="8">
        <v>1.3049999999999999</v>
      </c>
      <c r="E1439" s="8">
        <v>1.23</v>
      </c>
      <c r="F1439" s="10">
        <v>1123.2</v>
      </c>
      <c r="G1439" s="5">
        <v>1.1271100000000001</v>
      </c>
    </row>
    <row r="1440" spans="1:7" x14ac:dyDescent="0.55000000000000004">
      <c r="A1440" s="2">
        <v>42902</v>
      </c>
      <c r="B1440" s="8">
        <v>306.79000000000002</v>
      </c>
      <c r="C1440" s="8">
        <v>1.38</v>
      </c>
      <c r="D1440" s="8">
        <v>1.3049999999999999</v>
      </c>
      <c r="E1440" s="8">
        <v>1.23</v>
      </c>
      <c r="F1440" s="10">
        <v>1134.0999999999999</v>
      </c>
      <c r="G1440" s="5">
        <v>1.2122200000000001</v>
      </c>
    </row>
    <row r="1441" spans="1:7" x14ac:dyDescent="0.55000000000000004">
      <c r="A1441" s="2">
        <v>42909</v>
      </c>
      <c r="B1441" s="8">
        <v>310.26</v>
      </c>
      <c r="C1441" s="8">
        <v>1.38</v>
      </c>
      <c r="D1441" s="8">
        <v>1.31</v>
      </c>
      <c r="E1441" s="8">
        <v>1.24</v>
      </c>
      <c r="F1441" s="10">
        <v>1138.8</v>
      </c>
      <c r="G1441" s="5">
        <v>1.22</v>
      </c>
    </row>
    <row r="1442" spans="1:7" x14ac:dyDescent="0.55000000000000004">
      <c r="A1442" s="2">
        <v>42916</v>
      </c>
      <c r="B1442" s="8">
        <v>311.76</v>
      </c>
      <c r="C1442" s="8">
        <v>1.38</v>
      </c>
      <c r="D1442" s="8">
        <v>1.335</v>
      </c>
      <c r="E1442" s="8">
        <v>1.29</v>
      </c>
      <c r="F1442" s="10">
        <v>1144.0999999999999</v>
      </c>
      <c r="G1442" s="5">
        <v>1.2238899999999999</v>
      </c>
    </row>
    <row r="1443" spans="1:7" x14ac:dyDescent="0.55000000000000004">
      <c r="A1443" s="2">
        <v>42923</v>
      </c>
      <c r="B1443" s="8">
        <v>310.66000000000003</v>
      </c>
      <c r="C1443" s="8">
        <v>1.39</v>
      </c>
      <c r="D1443" s="8">
        <v>1.3149999999999999</v>
      </c>
      <c r="E1443" s="8">
        <v>1.24</v>
      </c>
      <c r="F1443" s="10">
        <v>1154.3</v>
      </c>
      <c r="G1443" s="5">
        <v>1.2263299999999999</v>
      </c>
    </row>
    <row r="1444" spans="1:7" x14ac:dyDescent="0.55000000000000004">
      <c r="A1444" s="2">
        <v>42930</v>
      </c>
      <c r="B1444" s="8">
        <v>317.35000000000002</v>
      </c>
      <c r="C1444" s="8">
        <v>1.39</v>
      </c>
      <c r="D1444" s="8">
        <v>1.3149999999999999</v>
      </c>
      <c r="E1444" s="8">
        <v>1.24</v>
      </c>
      <c r="F1444" s="10">
        <v>1133.3</v>
      </c>
      <c r="G1444" s="5">
        <v>1.22611</v>
      </c>
    </row>
    <row r="1445" spans="1:7" x14ac:dyDescent="0.55000000000000004">
      <c r="A1445" s="2">
        <v>42937</v>
      </c>
      <c r="B1445" s="8">
        <v>321.79000000000002</v>
      </c>
      <c r="C1445" s="8">
        <v>1.39</v>
      </c>
      <c r="D1445" s="8">
        <v>1.3149999999999999</v>
      </c>
      <c r="E1445" s="8">
        <v>1.24</v>
      </c>
      <c r="F1445" s="10">
        <v>1118.2</v>
      </c>
      <c r="G1445" s="5">
        <v>1.2322200000000001</v>
      </c>
    </row>
    <row r="1446" spans="1:7" x14ac:dyDescent="0.55000000000000004">
      <c r="A1446" s="2">
        <v>42944</v>
      </c>
      <c r="B1446" s="8">
        <v>314.13</v>
      </c>
      <c r="C1446" s="8">
        <v>1.39</v>
      </c>
      <c r="D1446" s="8">
        <v>1.31</v>
      </c>
      <c r="E1446" s="8">
        <v>1.23</v>
      </c>
      <c r="F1446" s="10">
        <v>1122.0999999999999</v>
      </c>
      <c r="G1446" s="5">
        <v>1.23167</v>
      </c>
    </row>
    <row r="1447" spans="1:7" x14ac:dyDescent="0.55000000000000004">
      <c r="A1447" s="2">
        <v>42951</v>
      </c>
      <c r="B1447" s="8">
        <v>313.45999999999998</v>
      </c>
      <c r="C1447" s="8">
        <v>1.39</v>
      </c>
      <c r="D1447" s="8">
        <v>1.3049999999999999</v>
      </c>
      <c r="E1447" s="8">
        <v>1.22</v>
      </c>
      <c r="F1447" s="10">
        <v>1125</v>
      </c>
      <c r="G1447" s="5">
        <v>1.22889</v>
      </c>
    </row>
    <row r="1448" spans="1:7" x14ac:dyDescent="0.55000000000000004">
      <c r="A1448" s="2">
        <v>42958</v>
      </c>
      <c r="B1448" s="8">
        <v>302.72000000000003</v>
      </c>
      <c r="C1448" s="8">
        <v>1.39</v>
      </c>
      <c r="D1448" s="8">
        <v>1.31</v>
      </c>
      <c r="E1448" s="8">
        <v>1.23</v>
      </c>
      <c r="F1448" s="10">
        <v>1143.5</v>
      </c>
      <c r="G1448" s="5">
        <v>1.2266699999999999</v>
      </c>
    </row>
    <row r="1449" spans="1:7" x14ac:dyDescent="0.55000000000000004">
      <c r="A1449" s="2">
        <v>42965</v>
      </c>
      <c r="B1449" s="8">
        <v>308.39</v>
      </c>
      <c r="C1449" s="8">
        <v>1.39</v>
      </c>
      <c r="D1449" s="8">
        <v>1.31</v>
      </c>
      <c r="E1449" s="8">
        <v>1.23</v>
      </c>
      <c r="F1449" s="10">
        <v>1141.3</v>
      </c>
      <c r="G1449" s="5">
        <v>1.2350000000000001</v>
      </c>
    </row>
    <row r="1450" spans="1:7" x14ac:dyDescent="0.55000000000000004">
      <c r="A1450" s="2">
        <v>42972</v>
      </c>
      <c r="B1450" s="8">
        <v>311.20999999999998</v>
      </c>
      <c r="C1450" s="8">
        <v>1.39</v>
      </c>
      <c r="D1450" s="8">
        <v>1.3149999999999999</v>
      </c>
      <c r="E1450" s="8">
        <v>1.24</v>
      </c>
      <c r="F1450" s="10">
        <v>1128.2</v>
      </c>
      <c r="G1450" s="5">
        <v>1.23556</v>
      </c>
    </row>
    <row r="1451" spans="1:7" x14ac:dyDescent="0.55000000000000004">
      <c r="A1451" s="2">
        <v>42979</v>
      </c>
      <c r="B1451" s="8">
        <v>307.77999999999997</v>
      </c>
      <c r="C1451" s="8">
        <v>1.38</v>
      </c>
      <c r="D1451" s="8">
        <v>1.3199999999999998</v>
      </c>
      <c r="E1451" s="8">
        <v>1.26</v>
      </c>
      <c r="F1451" s="10">
        <v>1122.8</v>
      </c>
      <c r="G1451" s="5">
        <v>1.2305600000000001</v>
      </c>
    </row>
    <row r="1452" spans="1:7" x14ac:dyDescent="0.55000000000000004">
      <c r="A1452" s="2">
        <v>42986</v>
      </c>
      <c r="B1452" s="8">
        <v>307.43</v>
      </c>
      <c r="C1452" s="8">
        <v>1.38</v>
      </c>
      <c r="D1452" s="8">
        <v>1.3149999999999999</v>
      </c>
      <c r="E1452" s="8">
        <v>1.25</v>
      </c>
      <c r="F1452" s="10">
        <v>1127.5</v>
      </c>
      <c r="G1452" s="5">
        <v>1.23611</v>
      </c>
    </row>
    <row r="1453" spans="1:7" x14ac:dyDescent="0.55000000000000004">
      <c r="A1453" s="2">
        <v>42993</v>
      </c>
      <c r="B1453" s="8">
        <v>313.69</v>
      </c>
      <c r="C1453" s="8">
        <v>1.38</v>
      </c>
      <c r="D1453" s="8">
        <v>1.3149999999999999</v>
      </c>
      <c r="E1453" s="8">
        <v>1.25</v>
      </c>
      <c r="F1453" s="10">
        <v>1131.7</v>
      </c>
      <c r="G1453" s="5">
        <v>1.23722</v>
      </c>
    </row>
    <row r="1454" spans="1:7" x14ac:dyDescent="0.55000000000000004">
      <c r="A1454" s="2">
        <v>43000</v>
      </c>
      <c r="B1454" s="8">
        <v>316.70999999999998</v>
      </c>
      <c r="C1454" s="8">
        <v>1.38</v>
      </c>
      <c r="D1454" s="8">
        <v>1.3149999999999999</v>
      </c>
      <c r="E1454" s="8">
        <v>1.25</v>
      </c>
      <c r="F1454" s="10">
        <v>1136.5</v>
      </c>
      <c r="G1454" s="5">
        <v>1.2383299999999999</v>
      </c>
    </row>
    <row r="1455" spans="1:7" x14ac:dyDescent="0.55000000000000004">
      <c r="A1455" s="2">
        <v>43007</v>
      </c>
      <c r="B1455" s="8">
        <v>316.27</v>
      </c>
      <c r="C1455" s="8">
        <v>1.38</v>
      </c>
      <c r="D1455" s="8">
        <v>1.325</v>
      </c>
      <c r="E1455" s="8">
        <v>1.27</v>
      </c>
      <c r="F1455" s="10">
        <v>1145.4000000000001</v>
      </c>
      <c r="G1455" s="5">
        <v>1.2322200000000001</v>
      </c>
    </row>
    <row r="1456" spans="1:7" x14ac:dyDescent="0.55000000000000004">
      <c r="A1456" s="2">
        <v>43021</v>
      </c>
      <c r="B1456" s="8">
        <v>327.35000000000002</v>
      </c>
      <c r="C1456" s="8">
        <v>1.38</v>
      </c>
      <c r="D1456" s="8">
        <v>1.3149999999999999</v>
      </c>
      <c r="E1456" s="8">
        <v>1.25</v>
      </c>
      <c r="F1456" s="10">
        <v>1128.9000000000001</v>
      </c>
      <c r="G1456" s="5">
        <v>1.2366699999999999</v>
      </c>
    </row>
    <row r="1457" spans="1:7" x14ac:dyDescent="0.55000000000000004">
      <c r="A1457" s="2">
        <v>43028</v>
      </c>
      <c r="B1457" s="8">
        <v>328.89</v>
      </c>
      <c r="C1457" s="8">
        <v>1.38</v>
      </c>
      <c r="D1457" s="8">
        <v>1.31</v>
      </c>
      <c r="E1457" s="8">
        <v>1.24</v>
      </c>
      <c r="F1457" s="10">
        <v>1131</v>
      </c>
      <c r="G1457" s="5">
        <v>1.2378800000000001</v>
      </c>
    </row>
    <row r="1458" spans="1:7" x14ac:dyDescent="0.55000000000000004">
      <c r="A1458" s="2">
        <v>43035</v>
      </c>
      <c r="B1458" s="8">
        <v>329.23</v>
      </c>
      <c r="C1458" s="8">
        <v>1.4</v>
      </c>
      <c r="D1458" s="8">
        <v>1.3199999999999998</v>
      </c>
      <c r="E1458" s="8">
        <v>1.24</v>
      </c>
      <c r="F1458" s="10">
        <v>1130.5</v>
      </c>
      <c r="G1458" s="5">
        <v>1.2423299999999999</v>
      </c>
    </row>
    <row r="1459" spans="1:7" x14ac:dyDescent="0.55000000000000004">
      <c r="A1459" s="2">
        <v>43042</v>
      </c>
      <c r="B1459" s="8">
        <v>338.83</v>
      </c>
      <c r="C1459" s="8">
        <v>1.4</v>
      </c>
      <c r="D1459" s="8">
        <v>1.3199999999999998</v>
      </c>
      <c r="E1459" s="8">
        <v>1.24</v>
      </c>
      <c r="F1459" s="10">
        <v>1113.8</v>
      </c>
      <c r="G1459" s="5">
        <v>1.24322</v>
      </c>
    </row>
    <row r="1460" spans="1:7" x14ac:dyDescent="0.55000000000000004">
      <c r="A1460" s="2">
        <v>43049</v>
      </c>
      <c r="B1460" s="8">
        <v>335.96</v>
      </c>
      <c r="C1460" s="8">
        <v>1.4</v>
      </c>
      <c r="D1460" s="8">
        <v>1.3199999999999998</v>
      </c>
      <c r="E1460" s="8">
        <v>1.24</v>
      </c>
      <c r="F1460" s="10">
        <v>1117.0999999999999</v>
      </c>
      <c r="G1460" s="5">
        <v>1.2460599999999999</v>
      </c>
    </row>
    <row r="1461" spans="1:7" x14ac:dyDescent="0.55000000000000004">
      <c r="A1461" s="2">
        <v>43056</v>
      </c>
      <c r="B1461" s="8">
        <v>334.18</v>
      </c>
      <c r="C1461" s="8">
        <v>1.45</v>
      </c>
      <c r="D1461" s="8">
        <v>1.345</v>
      </c>
      <c r="E1461" s="8">
        <v>1.24</v>
      </c>
      <c r="F1461" s="10">
        <v>1097.5</v>
      </c>
      <c r="G1461" s="5">
        <v>1.2871900000000001</v>
      </c>
    </row>
    <row r="1462" spans="1:7" x14ac:dyDescent="0.55000000000000004">
      <c r="A1462" s="2">
        <v>43063</v>
      </c>
      <c r="B1462" s="8">
        <v>335.44</v>
      </c>
      <c r="C1462" s="8">
        <v>1.5</v>
      </c>
      <c r="D1462" s="8">
        <v>1.375</v>
      </c>
      <c r="E1462" s="8">
        <v>1.25</v>
      </c>
      <c r="F1462" s="10">
        <v>1085.4000000000001</v>
      </c>
      <c r="G1462" s="5">
        <v>1.3375600000000001</v>
      </c>
    </row>
    <row r="1463" spans="1:7" x14ac:dyDescent="0.55000000000000004">
      <c r="A1463" s="2">
        <v>43070</v>
      </c>
      <c r="B1463" s="8">
        <v>324.77999999999997</v>
      </c>
      <c r="C1463" s="8">
        <v>1.66</v>
      </c>
      <c r="D1463" s="8">
        <v>1.5699999999999998</v>
      </c>
      <c r="E1463" s="8">
        <v>1.48</v>
      </c>
      <c r="F1463" s="10">
        <v>1086.4000000000001</v>
      </c>
      <c r="G1463" s="5">
        <v>1.3793800000000001</v>
      </c>
    </row>
    <row r="1464" spans="1:7" x14ac:dyDescent="0.55000000000000004">
      <c r="A1464" s="2">
        <v>43077</v>
      </c>
      <c r="B1464" s="8">
        <v>324.68</v>
      </c>
      <c r="C1464" s="8">
        <v>1.66</v>
      </c>
      <c r="D1464" s="8">
        <v>1.5899999999999999</v>
      </c>
      <c r="E1464" s="8">
        <v>1.52</v>
      </c>
      <c r="F1464" s="10">
        <v>1093.3</v>
      </c>
      <c r="G1464" s="5">
        <v>1.44438</v>
      </c>
    </row>
    <row r="1465" spans="1:7" x14ac:dyDescent="0.55000000000000004">
      <c r="A1465" s="2">
        <v>43084</v>
      </c>
      <c r="B1465" s="8">
        <v>326.23</v>
      </c>
      <c r="C1465" s="8">
        <v>1.66</v>
      </c>
      <c r="D1465" s="8">
        <v>1.585</v>
      </c>
      <c r="E1465" s="8">
        <v>1.51</v>
      </c>
      <c r="F1465" s="10">
        <v>1089.8</v>
      </c>
      <c r="G1465" s="5">
        <v>1.4950000000000001</v>
      </c>
    </row>
    <row r="1466" spans="1:7" x14ac:dyDescent="0.55000000000000004">
      <c r="A1466" s="2">
        <v>43091</v>
      </c>
      <c r="B1466" s="8">
        <v>321.20999999999998</v>
      </c>
      <c r="C1466" s="8">
        <v>1.66</v>
      </c>
      <c r="D1466" s="8">
        <v>1.585</v>
      </c>
      <c r="E1466" s="8">
        <v>1.51</v>
      </c>
      <c r="F1466" s="10">
        <v>1079.7</v>
      </c>
      <c r="G1466" s="5">
        <v>1.56375</v>
      </c>
    </row>
    <row r="1467" spans="1:7" x14ac:dyDescent="0.55000000000000004">
      <c r="A1467" s="2">
        <v>43097</v>
      </c>
      <c r="B1467" s="8">
        <v>324.74</v>
      </c>
      <c r="C1467" s="8">
        <v>1.66</v>
      </c>
      <c r="D1467" s="8">
        <v>1.605</v>
      </c>
      <c r="E1467" s="8">
        <v>1.55</v>
      </c>
      <c r="F1467" s="10">
        <v>1070.5</v>
      </c>
      <c r="G1467" s="5">
        <v>1.56775</v>
      </c>
    </row>
    <row r="1468" spans="1:7" x14ac:dyDescent="0.55000000000000004">
      <c r="A1468" s="2">
        <v>43105</v>
      </c>
      <c r="B1468" s="8">
        <v>328.97</v>
      </c>
      <c r="C1468" s="8">
        <v>1.66</v>
      </c>
      <c r="D1468" s="8">
        <v>1.5649999999999999</v>
      </c>
      <c r="E1468" s="8">
        <v>1.47</v>
      </c>
      <c r="F1468" s="10">
        <v>1062.7</v>
      </c>
      <c r="G1468" s="5">
        <v>1.5525</v>
      </c>
    </row>
    <row r="1469" spans="1:7" x14ac:dyDescent="0.55000000000000004">
      <c r="A1469" s="2">
        <v>43112</v>
      </c>
      <c r="B1469" s="8">
        <v>326.72000000000003</v>
      </c>
      <c r="C1469" s="8">
        <v>1.66</v>
      </c>
      <c r="D1469" s="8">
        <v>1.58</v>
      </c>
      <c r="E1469" s="8">
        <v>1.5</v>
      </c>
      <c r="F1469" s="10">
        <v>1064.8</v>
      </c>
      <c r="G1469" s="5">
        <v>1.5594699999999999</v>
      </c>
    </row>
    <row r="1470" spans="1:7" x14ac:dyDescent="0.55000000000000004">
      <c r="A1470" s="2">
        <v>43119</v>
      </c>
      <c r="B1470" s="8">
        <v>329.52</v>
      </c>
      <c r="C1470" s="8">
        <v>1.65</v>
      </c>
      <c r="D1470" s="8">
        <v>1.5699999999999998</v>
      </c>
      <c r="E1470" s="8">
        <v>1.49</v>
      </c>
      <c r="F1470" s="10">
        <v>1065.9000000000001</v>
      </c>
      <c r="G1470" s="5">
        <v>1.56128</v>
      </c>
    </row>
    <row r="1471" spans="1:7" x14ac:dyDescent="0.55000000000000004">
      <c r="A1471" s="2">
        <v>43126</v>
      </c>
      <c r="B1471" s="8">
        <v>335.38</v>
      </c>
      <c r="C1471" s="8">
        <v>1.65</v>
      </c>
      <c r="D1471" s="8">
        <v>1.5699999999999998</v>
      </c>
      <c r="E1471" s="8">
        <v>1.49</v>
      </c>
      <c r="F1471" s="10">
        <v>1063.9000000000001</v>
      </c>
      <c r="G1471" s="5">
        <v>1.5677700000000001</v>
      </c>
    </row>
    <row r="1472" spans="1:7" x14ac:dyDescent="0.55000000000000004">
      <c r="A1472" s="2">
        <v>43133</v>
      </c>
      <c r="B1472" s="8">
        <v>327.01</v>
      </c>
      <c r="C1472" s="8">
        <v>1.65</v>
      </c>
      <c r="D1472" s="8">
        <v>1.5549999999999999</v>
      </c>
      <c r="E1472" s="8">
        <v>1.46</v>
      </c>
      <c r="F1472" s="10">
        <v>1079.7</v>
      </c>
      <c r="G1472" s="5">
        <v>1.5795699999999999</v>
      </c>
    </row>
    <row r="1473" spans="1:7" x14ac:dyDescent="0.55000000000000004">
      <c r="A1473" s="2">
        <v>43140</v>
      </c>
      <c r="B1473" s="8">
        <v>304.83</v>
      </c>
      <c r="C1473" s="8">
        <v>1.65</v>
      </c>
      <c r="D1473" s="8">
        <v>1.575</v>
      </c>
      <c r="E1473" s="8">
        <v>1.5</v>
      </c>
      <c r="F1473" s="10">
        <v>1092.0999999999999</v>
      </c>
      <c r="G1473" s="5">
        <v>1.5831999999999999</v>
      </c>
    </row>
    <row r="1474" spans="1:7" x14ac:dyDescent="0.55000000000000004">
      <c r="A1474" s="2">
        <v>43145</v>
      </c>
      <c r="B1474" s="8">
        <v>314.39999999999998</v>
      </c>
      <c r="C1474" s="8">
        <v>1.65</v>
      </c>
      <c r="D1474" s="8">
        <v>1.58</v>
      </c>
      <c r="E1474" s="8">
        <v>1.51</v>
      </c>
      <c r="F1474" s="10">
        <v>1077.2</v>
      </c>
      <c r="G1474" s="5">
        <v>1.58813</v>
      </c>
    </row>
    <row r="1475" spans="1:7" x14ac:dyDescent="0.55000000000000004">
      <c r="A1475" s="2">
        <v>43154</v>
      </c>
      <c r="B1475" s="8">
        <v>316.81</v>
      </c>
      <c r="C1475" s="8">
        <v>1.65</v>
      </c>
      <c r="D1475" s="8">
        <v>1.56</v>
      </c>
      <c r="E1475" s="8">
        <v>1.47</v>
      </c>
      <c r="F1475" s="10">
        <v>1079</v>
      </c>
      <c r="G1475" s="5">
        <v>1.6312</v>
      </c>
    </row>
    <row r="1476" spans="1:7" x14ac:dyDescent="0.55000000000000004">
      <c r="A1476" s="2">
        <v>43161</v>
      </c>
      <c r="B1476" s="8">
        <v>308.35000000000002</v>
      </c>
      <c r="C1476" s="8">
        <v>1.65</v>
      </c>
      <c r="D1476" s="8">
        <v>1.575</v>
      </c>
      <c r="E1476" s="8">
        <v>1.5</v>
      </c>
      <c r="F1476" s="10">
        <v>1080.3</v>
      </c>
      <c r="G1476" s="5">
        <v>1.6904999999999999</v>
      </c>
    </row>
    <row r="1477" spans="1:7" x14ac:dyDescent="0.55000000000000004">
      <c r="A1477" s="2">
        <v>43168</v>
      </c>
      <c r="B1477" s="8">
        <v>317.67</v>
      </c>
      <c r="C1477" s="8">
        <v>1.65</v>
      </c>
      <c r="D1477" s="8">
        <v>1.5699999999999998</v>
      </c>
      <c r="E1477" s="8">
        <v>1.49</v>
      </c>
      <c r="F1477" s="10">
        <v>1069.8</v>
      </c>
      <c r="G1477" s="5">
        <v>1.7503200000000001</v>
      </c>
    </row>
    <row r="1478" spans="1:7" x14ac:dyDescent="0.55000000000000004">
      <c r="A1478" s="2">
        <v>43175</v>
      </c>
      <c r="B1478" s="8">
        <v>322.88</v>
      </c>
      <c r="C1478" s="8">
        <v>1.65</v>
      </c>
      <c r="D1478" s="8">
        <v>1.575</v>
      </c>
      <c r="E1478" s="8">
        <v>1.5</v>
      </c>
      <c r="F1478" s="10">
        <v>1066.2</v>
      </c>
      <c r="G1478" s="5">
        <v>1.8220700000000001</v>
      </c>
    </row>
    <row r="1479" spans="1:7" x14ac:dyDescent="0.55000000000000004">
      <c r="A1479" s="2">
        <v>43182</v>
      </c>
      <c r="B1479" s="8">
        <v>312.42</v>
      </c>
      <c r="C1479" s="8">
        <v>1.65</v>
      </c>
      <c r="D1479" s="8">
        <v>1.58</v>
      </c>
      <c r="E1479" s="8">
        <v>1.51</v>
      </c>
      <c r="F1479" s="10">
        <v>1082.2</v>
      </c>
      <c r="G1479" s="5">
        <v>1.875</v>
      </c>
    </row>
    <row r="1480" spans="1:7" x14ac:dyDescent="0.55000000000000004">
      <c r="A1480" s="2">
        <v>43189</v>
      </c>
      <c r="B1480" s="8">
        <v>314.61</v>
      </c>
      <c r="C1480" s="8">
        <v>1.65</v>
      </c>
      <c r="D1480" s="8">
        <v>1.595</v>
      </c>
      <c r="E1480" s="8">
        <v>1.54</v>
      </c>
      <c r="F1480" s="10">
        <v>1063.5</v>
      </c>
      <c r="G1480" s="5">
        <v>1.88313</v>
      </c>
    </row>
    <row r="1481" spans="1:7" x14ac:dyDescent="0.55000000000000004">
      <c r="A1481" s="2">
        <v>43196</v>
      </c>
      <c r="B1481" s="8">
        <v>311.61</v>
      </c>
      <c r="C1481" s="8">
        <v>1.65</v>
      </c>
      <c r="D1481" s="8">
        <v>1.5449999999999999</v>
      </c>
      <c r="E1481" s="8">
        <v>1.44</v>
      </c>
      <c r="F1481" s="10">
        <v>1069.5999999999999</v>
      </c>
      <c r="G1481" s="5">
        <v>1.89713</v>
      </c>
    </row>
    <row r="1482" spans="1:7" x14ac:dyDescent="0.55000000000000004">
      <c r="A1482" s="2">
        <v>43203</v>
      </c>
      <c r="B1482" s="8">
        <v>314.86</v>
      </c>
      <c r="C1482" s="8">
        <v>1.65</v>
      </c>
      <c r="D1482" s="8">
        <v>1.5699999999999998</v>
      </c>
      <c r="E1482" s="8">
        <v>1.49</v>
      </c>
      <c r="F1482" s="10">
        <v>1069.5</v>
      </c>
      <c r="G1482" s="5">
        <v>1.8955</v>
      </c>
    </row>
    <row r="1483" spans="1:7" x14ac:dyDescent="0.55000000000000004">
      <c r="A1483" s="2">
        <v>43210</v>
      </c>
      <c r="B1483" s="8">
        <v>317.89</v>
      </c>
      <c r="C1483" s="8">
        <v>1.65</v>
      </c>
      <c r="D1483" s="8">
        <v>1.56</v>
      </c>
      <c r="E1483" s="8">
        <v>1.47</v>
      </c>
      <c r="F1483" s="10">
        <v>1067.3</v>
      </c>
      <c r="G1483" s="5">
        <v>1.8969499999999999</v>
      </c>
    </row>
    <row r="1484" spans="1:7" x14ac:dyDescent="0.55000000000000004">
      <c r="A1484" s="2">
        <v>43217</v>
      </c>
      <c r="B1484" s="8">
        <v>320.8</v>
      </c>
      <c r="C1484" s="8">
        <v>1.65</v>
      </c>
      <c r="D1484" s="8">
        <v>1.5549999999999999</v>
      </c>
      <c r="E1484" s="8">
        <v>1.46</v>
      </c>
      <c r="F1484" s="10">
        <v>1076.5999999999999</v>
      </c>
      <c r="G1484" s="5">
        <v>1.9070100000000001</v>
      </c>
    </row>
    <row r="1485" spans="1:7" x14ac:dyDescent="0.55000000000000004">
      <c r="A1485" s="2">
        <v>43224</v>
      </c>
      <c r="B1485" s="8">
        <v>316.75</v>
      </c>
      <c r="C1485" s="8">
        <v>1.65</v>
      </c>
      <c r="D1485" s="8">
        <v>1.5699999999999998</v>
      </c>
      <c r="E1485" s="8">
        <v>1.49</v>
      </c>
      <c r="F1485" s="10">
        <v>1077.2</v>
      </c>
      <c r="G1485" s="5">
        <v>1.9277</v>
      </c>
    </row>
    <row r="1486" spans="1:7" x14ac:dyDescent="0.55000000000000004">
      <c r="A1486" s="2">
        <v>43231</v>
      </c>
      <c r="B1486" s="8">
        <v>318.51</v>
      </c>
      <c r="C1486" s="8">
        <v>1.65</v>
      </c>
      <c r="D1486" s="8">
        <v>1.5699999999999998</v>
      </c>
      <c r="E1486" s="8">
        <v>1.49</v>
      </c>
      <c r="F1486" s="10">
        <v>1069.3</v>
      </c>
      <c r="G1486" s="5">
        <v>1.9187099999999999</v>
      </c>
    </row>
    <row r="1487" spans="1:7" x14ac:dyDescent="0.55000000000000004">
      <c r="A1487" s="2">
        <v>43238</v>
      </c>
      <c r="B1487" s="8">
        <v>315.37</v>
      </c>
      <c r="C1487" s="8">
        <v>1.65</v>
      </c>
      <c r="D1487" s="8">
        <v>1.5699999999999998</v>
      </c>
      <c r="E1487" s="8">
        <v>1.49</v>
      </c>
      <c r="F1487" s="10">
        <v>1077.5999999999999</v>
      </c>
      <c r="G1487" s="5">
        <v>1.95275</v>
      </c>
    </row>
    <row r="1488" spans="1:7" x14ac:dyDescent="0.55000000000000004">
      <c r="A1488" s="2">
        <v>43245</v>
      </c>
      <c r="B1488" s="8">
        <v>318.05</v>
      </c>
      <c r="C1488" s="8">
        <v>1.65</v>
      </c>
      <c r="D1488" s="8">
        <v>1.58</v>
      </c>
      <c r="E1488" s="8">
        <v>1.51</v>
      </c>
      <c r="F1488" s="10">
        <v>1078</v>
      </c>
      <c r="G1488" s="5">
        <v>1.97563</v>
      </c>
    </row>
    <row r="1489" spans="1:7" x14ac:dyDescent="0.55000000000000004">
      <c r="A1489" s="2">
        <v>43252</v>
      </c>
      <c r="B1489" s="8">
        <v>313.22000000000003</v>
      </c>
      <c r="C1489" s="8">
        <v>1.65</v>
      </c>
      <c r="D1489" s="8">
        <v>1.575</v>
      </c>
      <c r="E1489" s="8">
        <v>1.5</v>
      </c>
      <c r="F1489" s="10">
        <v>1075</v>
      </c>
      <c r="G1489" s="5">
        <v>2.00468</v>
      </c>
    </row>
    <row r="1490" spans="1:7" x14ac:dyDescent="0.55000000000000004">
      <c r="A1490" s="2">
        <v>43259</v>
      </c>
      <c r="B1490" s="8">
        <v>314.97000000000003</v>
      </c>
      <c r="C1490" s="8">
        <v>1.65</v>
      </c>
      <c r="D1490" s="8">
        <v>1.5699999999999998</v>
      </c>
      <c r="E1490" s="8">
        <v>1.49</v>
      </c>
      <c r="F1490" s="10">
        <v>1075.9000000000001</v>
      </c>
      <c r="G1490" s="5">
        <v>2.04617</v>
      </c>
    </row>
    <row r="1491" spans="1:7" x14ac:dyDescent="0.55000000000000004">
      <c r="A1491" s="2">
        <v>43266</v>
      </c>
      <c r="B1491" s="8">
        <v>308.73</v>
      </c>
      <c r="C1491" s="8">
        <v>1.65</v>
      </c>
      <c r="D1491" s="8">
        <v>1.5699999999999998</v>
      </c>
      <c r="E1491" s="8">
        <v>1.49</v>
      </c>
      <c r="F1491" s="10">
        <v>1097.7</v>
      </c>
      <c r="G1491" s="5">
        <v>2.08494</v>
      </c>
    </row>
    <row r="1492" spans="1:7" x14ac:dyDescent="0.55000000000000004">
      <c r="A1492" s="2">
        <v>43273</v>
      </c>
      <c r="B1492" s="8">
        <v>303.69</v>
      </c>
      <c r="C1492" s="8">
        <v>1.65</v>
      </c>
      <c r="D1492" s="8">
        <v>1.575</v>
      </c>
      <c r="E1492" s="8">
        <v>1.5</v>
      </c>
      <c r="F1492" s="10">
        <v>1107.4000000000001</v>
      </c>
      <c r="G1492" s="5">
        <v>2.09775</v>
      </c>
    </row>
    <row r="1493" spans="1:7" x14ac:dyDescent="0.55000000000000004">
      <c r="A1493" s="2">
        <v>43280</v>
      </c>
      <c r="B1493" s="8">
        <v>299.66000000000003</v>
      </c>
      <c r="C1493" s="8">
        <v>1.65</v>
      </c>
      <c r="D1493" s="8">
        <v>1.6099999999999999</v>
      </c>
      <c r="E1493" s="8">
        <v>1.57</v>
      </c>
      <c r="F1493" s="10">
        <v>1114.5</v>
      </c>
      <c r="G1493" s="5">
        <v>2.0902500000000002</v>
      </c>
    </row>
    <row r="1494" spans="1:7" x14ac:dyDescent="0.55000000000000004">
      <c r="A1494" s="2">
        <v>43287</v>
      </c>
      <c r="B1494" s="8">
        <v>293.11</v>
      </c>
      <c r="C1494" s="8">
        <v>1.65</v>
      </c>
      <c r="D1494" s="8">
        <v>1.54</v>
      </c>
      <c r="E1494" s="8">
        <v>1.43</v>
      </c>
      <c r="F1494" s="10">
        <v>1115.9000000000001</v>
      </c>
      <c r="G1494" s="5">
        <v>2.0862500000000002</v>
      </c>
    </row>
    <row r="1495" spans="1:7" x14ac:dyDescent="0.55000000000000004">
      <c r="A1495" s="2">
        <v>43294</v>
      </c>
      <c r="B1495" s="8">
        <v>298.64999999999998</v>
      </c>
      <c r="C1495" s="8">
        <v>1.65</v>
      </c>
      <c r="D1495" s="8">
        <v>1.5649999999999999</v>
      </c>
      <c r="E1495" s="8">
        <v>1.48</v>
      </c>
      <c r="F1495" s="10">
        <v>1123.5</v>
      </c>
      <c r="G1495" s="5">
        <v>2.0732499999999998</v>
      </c>
    </row>
    <row r="1496" spans="1:7" x14ac:dyDescent="0.55000000000000004">
      <c r="A1496" s="2">
        <v>43301</v>
      </c>
      <c r="B1496" s="8">
        <v>296.95</v>
      </c>
      <c r="C1496" s="8">
        <v>1.65</v>
      </c>
      <c r="D1496" s="8">
        <v>1.5649999999999999</v>
      </c>
      <c r="E1496" s="8">
        <v>1.48</v>
      </c>
      <c r="F1496" s="10">
        <v>1133.7</v>
      </c>
      <c r="G1496" s="5">
        <v>2.069</v>
      </c>
    </row>
    <row r="1497" spans="1:7" x14ac:dyDescent="0.55000000000000004">
      <c r="A1497" s="2">
        <v>43308</v>
      </c>
      <c r="B1497" s="8">
        <v>297.77999999999997</v>
      </c>
      <c r="C1497" s="8">
        <v>1.65</v>
      </c>
      <c r="D1497" s="8">
        <v>1.5699999999999998</v>
      </c>
      <c r="E1497" s="8">
        <v>1.49</v>
      </c>
      <c r="F1497" s="10">
        <v>1118.0999999999999</v>
      </c>
      <c r="G1497" s="5">
        <v>2.0767500000000001</v>
      </c>
    </row>
    <row r="1498" spans="1:7" x14ac:dyDescent="0.55000000000000004">
      <c r="A1498" s="2">
        <v>43315</v>
      </c>
      <c r="B1498" s="8">
        <v>295.61</v>
      </c>
      <c r="C1498" s="8">
        <v>1.65</v>
      </c>
      <c r="D1498" s="8">
        <v>1.5699999999999998</v>
      </c>
      <c r="E1498" s="8">
        <v>1.49</v>
      </c>
      <c r="F1498" s="10">
        <v>1127.5999999999999</v>
      </c>
      <c r="G1498" s="5">
        <v>2.07931</v>
      </c>
    </row>
    <row r="1499" spans="1:7" x14ac:dyDescent="0.55000000000000004">
      <c r="A1499" s="2">
        <v>43322</v>
      </c>
      <c r="B1499" s="8">
        <v>293.64</v>
      </c>
      <c r="C1499" s="8">
        <v>1.65</v>
      </c>
      <c r="D1499" s="8">
        <v>1.5649999999999999</v>
      </c>
      <c r="E1499" s="8">
        <v>1.48</v>
      </c>
      <c r="F1499" s="10">
        <v>1128.9000000000001</v>
      </c>
      <c r="G1499" s="5">
        <v>2.0667499999999999</v>
      </c>
    </row>
    <row r="1500" spans="1:7" x14ac:dyDescent="0.55000000000000004">
      <c r="A1500" s="2">
        <v>43329</v>
      </c>
      <c r="B1500" s="8">
        <v>288.57</v>
      </c>
      <c r="C1500" s="8">
        <v>1.65</v>
      </c>
      <c r="D1500" s="8">
        <v>1.5699999999999998</v>
      </c>
      <c r="E1500" s="8">
        <v>1.49</v>
      </c>
      <c r="F1500" s="10">
        <v>1124.9000000000001</v>
      </c>
      <c r="G1500" s="5">
        <v>2.0693800000000002</v>
      </c>
    </row>
    <row r="1501" spans="1:7" x14ac:dyDescent="0.55000000000000004">
      <c r="A1501" s="2">
        <v>43336</v>
      </c>
      <c r="B1501" s="8">
        <v>295.54000000000002</v>
      </c>
      <c r="C1501" s="8">
        <v>1.65</v>
      </c>
      <c r="D1501" s="8">
        <v>1.5649999999999999</v>
      </c>
      <c r="E1501" s="8">
        <v>1.48</v>
      </c>
      <c r="F1501" s="10">
        <v>1118.9000000000001</v>
      </c>
      <c r="G1501" s="5">
        <v>2.0727500000000001</v>
      </c>
    </row>
    <row r="1502" spans="1:7" x14ac:dyDescent="0.55000000000000004">
      <c r="A1502" s="2">
        <v>43343</v>
      </c>
      <c r="B1502" s="8">
        <v>300.07</v>
      </c>
      <c r="C1502" s="8">
        <v>1.65</v>
      </c>
      <c r="D1502" s="8">
        <v>1.6</v>
      </c>
      <c r="E1502" s="8">
        <v>1.55</v>
      </c>
      <c r="F1502" s="10">
        <v>1112.9000000000001</v>
      </c>
      <c r="G1502" s="5">
        <v>2.11375</v>
      </c>
    </row>
    <row r="1503" spans="1:7" x14ac:dyDescent="0.55000000000000004">
      <c r="A1503" s="2">
        <v>43350</v>
      </c>
      <c r="B1503" s="8">
        <v>292.86</v>
      </c>
      <c r="C1503" s="8">
        <v>1.65</v>
      </c>
      <c r="D1503" s="8">
        <v>1.645</v>
      </c>
      <c r="E1503" s="8">
        <v>1.64</v>
      </c>
      <c r="F1503" s="10">
        <v>1122.8</v>
      </c>
      <c r="G1503" s="5">
        <v>2.1309999999999998</v>
      </c>
    </row>
    <row r="1504" spans="1:7" x14ac:dyDescent="0.55000000000000004">
      <c r="A1504" s="2">
        <v>43357</v>
      </c>
      <c r="B1504" s="8">
        <v>297.29000000000002</v>
      </c>
      <c r="C1504" s="8">
        <v>1.65</v>
      </c>
      <c r="D1504" s="8">
        <v>1.58</v>
      </c>
      <c r="E1504" s="8">
        <v>1.51</v>
      </c>
      <c r="F1504" s="10">
        <v>1116.5999999999999</v>
      </c>
      <c r="G1504" s="5">
        <v>2.1646899999999998</v>
      </c>
    </row>
    <row r="1505" spans="1:7" x14ac:dyDescent="0.55000000000000004">
      <c r="A1505" s="2">
        <v>43364</v>
      </c>
      <c r="B1505" s="8">
        <v>300.81</v>
      </c>
      <c r="C1505" s="8">
        <v>1.65</v>
      </c>
      <c r="D1505" s="8">
        <v>1.625</v>
      </c>
      <c r="E1505" s="8">
        <v>1.6</v>
      </c>
      <c r="F1505" s="10">
        <v>1115.3</v>
      </c>
      <c r="G1505" s="5">
        <v>2.2158099999999998</v>
      </c>
    </row>
    <row r="1506" spans="1:7" x14ac:dyDescent="0.55000000000000004">
      <c r="A1506" s="2">
        <v>43371</v>
      </c>
      <c r="B1506" s="8">
        <v>300.51</v>
      </c>
      <c r="C1506" s="8">
        <v>1.65</v>
      </c>
      <c r="D1506" s="8">
        <v>1.65</v>
      </c>
      <c r="E1506" s="8">
        <v>1.65</v>
      </c>
      <c r="F1506" s="10">
        <v>1109.3</v>
      </c>
      <c r="G1506" s="5">
        <v>2.2605599999999999</v>
      </c>
    </row>
    <row r="1507" spans="1:7" x14ac:dyDescent="0.55000000000000004">
      <c r="A1507" s="2">
        <v>43378</v>
      </c>
      <c r="B1507" s="8">
        <v>291.27999999999997</v>
      </c>
      <c r="C1507" s="8">
        <v>1.65</v>
      </c>
      <c r="D1507" s="8">
        <v>1.575</v>
      </c>
      <c r="E1507" s="8">
        <v>1.5</v>
      </c>
      <c r="F1507" s="10">
        <v>1130.4000000000001</v>
      </c>
      <c r="G1507" s="5">
        <v>2.2766899999999999</v>
      </c>
    </row>
    <row r="1508" spans="1:7" x14ac:dyDescent="0.55000000000000004">
      <c r="A1508" s="2">
        <v>43385</v>
      </c>
      <c r="B1508" s="8">
        <v>279.37</v>
      </c>
      <c r="C1508" s="8">
        <v>1.66</v>
      </c>
      <c r="D1508" s="8">
        <v>1.5899999999999999</v>
      </c>
      <c r="E1508" s="8">
        <v>1.52</v>
      </c>
      <c r="F1508" s="10">
        <v>1131.4000000000001</v>
      </c>
      <c r="G1508" s="5">
        <v>2.2797499999999999</v>
      </c>
    </row>
    <row r="1509" spans="1:7" x14ac:dyDescent="0.55000000000000004">
      <c r="A1509" s="2">
        <v>43392</v>
      </c>
      <c r="B1509" s="8">
        <v>278.63</v>
      </c>
      <c r="C1509" s="8">
        <v>1.7</v>
      </c>
      <c r="D1509" s="8">
        <v>1.6</v>
      </c>
      <c r="E1509" s="8">
        <v>1.5</v>
      </c>
      <c r="F1509" s="10">
        <v>1132.0999999999999</v>
      </c>
      <c r="G1509" s="5">
        <v>2.2818800000000001</v>
      </c>
    </row>
    <row r="1510" spans="1:7" x14ac:dyDescent="0.55000000000000004">
      <c r="A1510" s="2">
        <v>43399</v>
      </c>
      <c r="B1510" s="8">
        <v>262.69</v>
      </c>
      <c r="C1510" s="8">
        <v>1.7</v>
      </c>
      <c r="D1510" s="8">
        <v>1.615</v>
      </c>
      <c r="E1510" s="8">
        <v>1.53</v>
      </c>
      <c r="F1510" s="10">
        <v>1141.9000000000001</v>
      </c>
      <c r="G1510" s="5">
        <v>2.2966899999999999</v>
      </c>
    </row>
    <row r="1511" spans="1:7" x14ac:dyDescent="0.55000000000000004">
      <c r="A1511" s="2">
        <v>43406</v>
      </c>
      <c r="B1511" s="8">
        <v>272.56</v>
      </c>
      <c r="C1511" s="8">
        <v>1.7</v>
      </c>
      <c r="D1511" s="8">
        <v>1.575</v>
      </c>
      <c r="E1511" s="8">
        <v>1.45</v>
      </c>
      <c r="F1511" s="10">
        <v>1121.5999999999999</v>
      </c>
      <c r="G1511" s="5">
        <v>2.3178800000000002</v>
      </c>
    </row>
    <row r="1512" spans="1:7" x14ac:dyDescent="0.55000000000000004">
      <c r="A1512" s="2">
        <v>43413</v>
      </c>
      <c r="B1512" s="8">
        <v>271.33</v>
      </c>
      <c r="C1512" s="8">
        <v>1.7</v>
      </c>
      <c r="D1512" s="8">
        <v>1.595</v>
      </c>
      <c r="E1512" s="8">
        <v>1.49</v>
      </c>
      <c r="F1512" s="10">
        <v>1128.3</v>
      </c>
      <c r="G1512" s="5">
        <v>2.3143799999999999</v>
      </c>
    </row>
    <row r="1513" spans="1:7" x14ac:dyDescent="0.55000000000000004">
      <c r="A1513" s="2">
        <v>43420</v>
      </c>
      <c r="B1513" s="8">
        <v>271.64999999999998</v>
      </c>
      <c r="C1513" s="8">
        <v>1.7</v>
      </c>
      <c r="D1513" s="8">
        <v>1.6099999999999999</v>
      </c>
      <c r="E1513" s="8">
        <v>1.52</v>
      </c>
      <c r="F1513" s="10">
        <v>1128.5</v>
      </c>
      <c r="G1513" s="5">
        <v>2.3008799999999998</v>
      </c>
    </row>
    <row r="1514" spans="1:7" x14ac:dyDescent="0.55000000000000004">
      <c r="A1514" s="2">
        <v>43427</v>
      </c>
      <c r="B1514" s="8">
        <v>266.33</v>
      </c>
      <c r="C1514" s="8">
        <v>1.7</v>
      </c>
      <c r="D1514" s="8">
        <v>1.6099999999999999</v>
      </c>
      <c r="E1514" s="8">
        <v>1.52</v>
      </c>
      <c r="F1514" s="10">
        <v>1130.5</v>
      </c>
      <c r="G1514" s="5">
        <v>2.3218800000000002</v>
      </c>
    </row>
    <row r="1515" spans="1:7" x14ac:dyDescent="0.55000000000000004">
      <c r="A1515" s="2">
        <v>43434</v>
      </c>
      <c r="B1515" s="8">
        <v>271.35000000000002</v>
      </c>
      <c r="C1515" s="8">
        <v>1.9</v>
      </c>
      <c r="D1515" s="8">
        <v>1.83</v>
      </c>
      <c r="E1515" s="8">
        <v>1.76</v>
      </c>
      <c r="F1515" s="10">
        <v>1121.2</v>
      </c>
      <c r="G1515" s="5">
        <v>2.34694</v>
      </c>
    </row>
    <row r="1516" spans="1:7" x14ac:dyDescent="0.55000000000000004">
      <c r="A1516" s="2">
        <v>43441</v>
      </c>
      <c r="B1516" s="8">
        <v>268.27999999999997</v>
      </c>
      <c r="C1516" s="8">
        <v>1.9</v>
      </c>
      <c r="D1516" s="8">
        <v>1.825</v>
      </c>
      <c r="E1516" s="8">
        <v>1.75</v>
      </c>
      <c r="F1516" s="10">
        <v>1119.8</v>
      </c>
      <c r="G1516" s="5">
        <v>2.4001899999999998</v>
      </c>
    </row>
    <row r="1517" spans="1:7" x14ac:dyDescent="0.55000000000000004">
      <c r="A1517" s="2">
        <v>43448</v>
      </c>
      <c r="B1517" s="8">
        <v>265.55</v>
      </c>
      <c r="C1517" s="8">
        <v>1.9</v>
      </c>
      <c r="D1517" s="8">
        <v>1.83</v>
      </c>
      <c r="E1517" s="8">
        <v>1.76</v>
      </c>
      <c r="F1517" s="10">
        <v>1130.8</v>
      </c>
      <c r="G1517" s="5">
        <v>2.4550000000000001</v>
      </c>
    </row>
    <row r="1518" spans="1:7" x14ac:dyDescent="0.55000000000000004">
      <c r="A1518" s="2">
        <v>43455</v>
      </c>
      <c r="B1518" s="8">
        <v>265.06</v>
      </c>
      <c r="C1518" s="8">
        <v>1.9</v>
      </c>
      <c r="D1518" s="8">
        <v>1.8399999999999999</v>
      </c>
      <c r="E1518" s="8">
        <v>1.78</v>
      </c>
      <c r="F1518" s="10">
        <v>1122.4000000000001</v>
      </c>
      <c r="G1518" s="5">
        <v>2.5062500000000001</v>
      </c>
    </row>
    <row r="1519" spans="1:7" x14ac:dyDescent="0.55000000000000004">
      <c r="A1519" s="2">
        <v>43462</v>
      </c>
      <c r="B1519" s="8">
        <v>261.98</v>
      </c>
      <c r="C1519" s="8">
        <v>1.93</v>
      </c>
      <c r="D1519" s="8">
        <v>1.875</v>
      </c>
      <c r="E1519" s="8">
        <v>1.82</v>
      </c>
      <c r="F1519" s="10">
        <v>1115.7</v>
      </c>
      <c r="G1519" s="5">
        <v>2.5198800000000001</v>
      </c>
    </row>
    <row r="1520" spans="1:7" x14ac:dyDescent="0.55000000000000004">
      <c r="A1520" s="2">
        <v>43469</v>
      </c>
      <c r="B1520" s="8">
        <v>257.89</v>
      </c>
      <c r="C1520" s="8">
        <v>1.86</v>
      </c>
      <c r="D1520" s="8">
        <v>1.8050000000000002</v>
      </c>
      <c r="E1520" s="8">
        <v>1.75</v>
      </c>
      <c r="F1520" s="10">
        <v>1124.5</v>
      </c>
      <c r="G1520" s="5">
        <v>2.5205600000000001</v>
      </c>
    </row>
    <row r="1521" spans="1:7" x14ac:dyDescent="0.55000000000000004">
      <c r="A1521" s="2">
        <v>43476</v>
      </c>
      <c r="B1521" s="8">
        <v>267.13</v>
      </c>
      <c r="C1521" s="8">
        <v>1.86</v>
      </c>
      <c r="D1521" s="8">
        <v>1.8050000000000002</v>
      </c>
      <c r="E1521" s="8">
        <v>1.75</v>
      </c>
      <c r="F1521" s="10">
        <v>1116.4000000000001</v>
      </c>
      <c r="G1521" s="5">
        <v>2.5089399999999999</v>
      </c>
    </row>
    <row r="1522" spans="1:7" x14ac:dyDescent="0.55000000000000004">
      <c r="A1522" s="2">
        <v>43483</v>
      </c>
      <c r="B1522" s="8">
        <v>273.88</v>
      </c>
      <c r="C1522" s="8">
        <v>1.86</v>
      </c>
      <c r="D1522" s="8">
        <v>1.8050000000000002</v>
      </c>
      <c r="E1522" s="8">
        <v>1.75</v>
      </c>
      <c r="F1522" s="10">
        <v>1121.9000000000001</v>
      </c>
      <c r="G1522" s="5">
        <v>2.5059999999999998</v>
      </c>
    </row>
    <row r="1523" spans="1:7" x14ac:dyDescent="0.55000000000000004">
      <c r="A1523" s="2">
        <v>43490</v>
      </c>
      <c r="B1523" s="8">
        <v>281.67</v>
      </c>
      <c r="C1523" s="8">
        <v>1.86</v>
      </c>
      <c r="D1523" s="8">
        <v>1.81</v>
      </c>
      <c r="E1523" s="8">
        <v>1.76</v>
      </c>
      <c r="F1523" s="10">
        <v>1121.3</v>
      </c>
      <c r="G1523" s="5">
        <v>2.5</v>
      </c>
    </row>
    <row r="1524" spans="1:7" x14ac:dyDescent="0.55000000000000004">
      <c r="A1524" s="2">
        <v>43497</v>
      </c>
      <c r="B1524" s="8">
        <v>285.79000000000002</v>
      </c>
      <c r="C1524" s="8">
        <v>1.86</v>
      </c>
      <c r="D1524" s="8">
        <v>1.8</v>
      </c>
      <c r="E1524" s="8">
        <v>1.74</v>
      </c>
      <c r="F1524" s="10">
        <v>1118.8</v>
      </c>
      <c r="G1524" s="5">
        <v>2.5139999999999998</v>
      </c>
    </row>
    <row r="1525" spans="1:7" x14ac:dyDescent="0.55000000000000004">
      <c r="A1525" s="2">
        <v>43504</v>
      </c>
      <c r="B1525" s="8">
        <v>281.49</v>
      </c>
      <c r="C1525" s="8">
        <v>1.86</v>
      </c>
      <c r="D1525" s="8">
        <v>1.8050000000000002</v>
      </c>
      <c r="E1525" s="8">
        <v>1.75</v>
      </c>
      <c r="F1525" s="10">
        <v>1123.9000000000001</v>
      </c>
      <c r="G1525" s="5">
        <v>2.50413</v>
      </c>
    </row>
    <row r="1526" spans="1:7" x14ac:dyDescent="0.55000000000000004">
      <c r="A1526" s="2">
        <v>43511</v>
      </c>
      <c r="B1526" s="8">
        <v>283.98</v>
      </c>
      <c r="C1526" s="8">
        <v>1.86</v>
      </c>
      <c r="D1526" s="8">
        <v>1.8149999999999999</v>
      </c>
      <c r="E1526" s="8">
        <v>1.77</v>
      </c>
      <c r="F1526" s="10">
        <v>1128.7</v>
      </c>
      <c r="G1526" s="5">
        <v>2.4803799999999998</v>
      </c>
    </row>
    <row r="1527" spans="1:7" x14ac:dyDescent="0.55000000000000004">
      <c r="A1527" s="2">
        <v>43518</v>
      </c>
      <c r="B1527" s="8">
        <v>288.74</v>
      </c>
      <c r="C1527" s="8">
        <v>1.89</v>
      </c>
      <c r="D1527" s="8">
        <v>1.825</v>
      </c>
      <c r="E1527" s="8">
        <v>1.76</v>
      </c>
      <c r="F1527" s="10">
        <v>1125.2</v>
      </c>
      <c r="G1527" s="5">
        <v>2.4843799999999998</v>
      </c>
    </row>
    <row r="1528" spans="1:7" x14ac:dyDescent="0.55000000000000004">
      <c r="A1528" s="2">
        <v>43524</v>
      </c>
      <c r="B1528" s="8">
        <v>283.8</v>
      </c>
      <c r="C1528" s="8">
        <v>1.89</v>
      </c>
      <c r="D1528" s="8">
        <v>1.845</v>
      </c>
      <c r="E1528" s="8">
        <v>1.8</v>
      </c>
      <c r="F1528" s="10">
        <v>1124.7</v>
      </c>
      <c r="G1528" s="5">
        <v>2.49038</v>
      </c>
    </row>
    <row r="1529" spans="1:7" x14ac:dyDescent="0.55000000000000004">
      <c r="A1529" s="2">
        <v>43532</v>
      </c>
      <c r="B1529" s="8">
        <v>274.83999999999997</v>
      </c>
      <c r="C1529" s="8">
        <v>1.89</v>
      </c>
      <c r="D1529" s="8">
        <v>1.835</v>
      </c>
      <c r="E1529" s="8">
        <v>1.78</v>
      </c>
      <c r="F1529" s="10">
        <v>1136.2</v>
      </c>
      <c r="G1529" s="5">
        <v>2.4914999999999998</v>
      </c>
    </row>
    <row r="1530" spans="1:7" x14ac:dyDescent="0.55000000000000004">
      <c r="A1530" s="2">
        <v>43539</v>
      </c>
      <c r="B1530" s="8">
        <v>279.87</v>
      </c>
      <c r="C1530" s="8">
        <v>1.9</v>
      </c>
      <c r="D1530" s="8">
        <v>1.8149999999999999</v>
      </c>
      <c r="E1530" s="8">
        <v>1.73</v>
      </c>
      <c r="F1530" s="10">
        <v>1137.3</v>
      </c>
      <c r="G1530" s="5">
        <v>2.4817499999999999</v>
      </c>
    </row>
    <row r="1531" spans="1:7" x14ac:dyDescent="0.55000000000000004">
      <c r="A1531" s="2">
        <v>43546</v>
      </c>
      <c r="B1531" s="8">
        <v>283.13</v>
      </c>
      <c r="C1531" s="8">
        <v>1.9</v>
      </c>
      <c r="D1531" s="8">
        <v>1.825</v>
      </c>
      <c r="E1531" s="8">
        <v>1.75</v>
      </c>
      <c r="F1531" s="10">
        <v>1130.0999999999999</v>
      </c>
      <c r="G1531" s="5">
        <v>2.4988800000000002</v>
      </c>
    </row>
    <row r="1532" spans="1:7" x14ac:dyDescent="0.55000000000000004">
      <c r="A1532" s="2">
        <v>43553</v>
      </c>
      <c r="B1532" s="8">
        <v>276.48</v>
      </c>
      <c r="C1532" s="8">
        <v>1.9</v>
      </c>
      <c r="D1532" s="8">
        <v>1.855</v>
      </c>
      <c r="E1532" s="8">
        <v>1.81</v>
      </c>
      <c r="F1532" s="10">
        <v>1135.0999999999999</v>
      </c>
      <c r="G1532" s="5">
        <v>2.4944999999999999</v>
      </c>
    </row>
    <row r="1533" spans="1:7" x14ac:dyDescent="0.55000000000000004">
      <c r="A1533" s="2">
        <v>43560</v>
      </c>
      <c r="B1533" s="8">
        <v>286.68</v>
      </c>
      <c r="C1533" s="8">
        <v>1.86</v>
      </c>
      <c r="D1533" s="8">
        <v>1.8050000000000002</v>
      </c>
      <c r="E1533" s="8">
        <v>1.75</v>
      </c>
      <c r="F1533" s="10">
        <v>1136.5999999999999</v>
      </c>
      <c r="G1533" s="5">
        <v>2.4716300000000002</v>
      </c>
    </row>
    <row r="1534" spans="1:7" x14ac:dyDescent="0.55000000000000004">
      <c r="A1534" s="2">
        <v>43567</v>
      </c>
      <c r="B1534" s="8">
        <v>288.37</v>
      </c>
      <c r="C1534" s="8">
        <v>1.86</v>
      </c>
      <c r="D1534" s="8">
        <v>1.81</v>
      </c>
      <c r="E1534" s="8">
        <v>1.76</v>
      </c>
      <c r="F1534" s="10">
        <v>1139.4000000000001</v>
      </c>
      <c r="G1534" s="5">
        <v>2.4773800000000001</v>
      </c>
    </row>
    <row r="1535" spans="1:7" x14ac:dyDescent="0.55000000000000004">
      <c r="A1535" s="2">
        <v>43574</v>
      </c>
      <c r="B1535" s="8">
        <v>285.89</v>
      </c>
      <c r="C1535" s="8">
        <v>1.86</v>
      </c>
      <c r="D1535" s="8">
        <v>1.8050000000000002</v>
      </c>
      <c r="E1535" s="8">
        <v>1.75</v>
      </c>
      <c r="F1535" s="10">
        <v>1136.9000000000001</v>
      </c>
      <c r="G1535" s="5">
        <v>2.48088</v>
      </c>
    </row>
    <row r="1536" spans="1:7" x14ac:dyDescent="0.55000000000000004">
      <c r="A1536" s="2">
        <v>43581</v>
      </c>
      <c r="B1536" s="8">
        <v>281.33999999999997</v>
      </c>
      <c r="C1536" s="8">
        <v>1.84</v>
      </c>
      <c r="D1536" s="8">
        <v>1.7850000000000001</v>
      </c>
      <c r="E1536" s="8">
        <v>1.73</v>
      </c>
      <c r="F1536" s="10">
        <v>1161</v>
      </c>
      <c r="G1536" s="5">
        <v>2.4831300000000001</v>
      </c>
    </row>
    <row r="1537" spans="1:7" x14ac:dyDescent="0.55000000000000004">
      <c r="A1537" s="2">
        <v>43588</v>
      </c>
      <c r="B1537" s="8">
        <v>283.67</v>
      </c>
      <c r="C1537" s="8">
        <v>1.84</v>
      </c>
      <c r="D1537" s="8">
        <v>1.79</v>
      </c>
      <c r="E1537" s="8">
        <v>1.74</v>
      </c>
      <c r="F1537" s="10">
        <v>1170</v>
      </c>
      <c r="G1537" s="5">
        <v>2.4666299999999999</v>
      </c>
    </row>
    <row r="1538" spans="1:7" x14ac:dyDescent="0.55000000000000004">
      <c r="A1538" s="2">
        <v>43595</v>
      </c>
      <c r="B1538" s="8">
        <v>272.06</v>
      </c>
      <c r="C1538" s="8">
        <v>1.84</v>
      </c>
      <c r="D1538" s="8">
        <v>1.79</v>
      </c>
      <c r="E1538" s="8">
        <v>1.74</v>
      </c>
      <c r="F1538" s="10">
        <v>1177</v>
      </c>
      <c r="G1538" s="5">
        <v>2.4489999999999998</v>
      </c>
    </row>
    <row r="1539" spans="1:7" x14ac:dyDescent="0.55000000000000004">
      <c r="A1539" s="2">
        <v>43602</v>
      </c>
      <c r="B1539" s="5">
        <v>264.35000000000002</v>
      </c>
      <c r="C1539" s="5">
        <v>1.84</v>
      </c>
      <c r="D1539" s="5">
        <v>1.79</v>
      </c>
      <c r="E1539" s="5">
        <v>1.74</v>
      </c>
      <c r="F1539" s="10">
        <v>1195.7</v>
      </c>
      <c r="G1539" s="5">
        <v>2.4418799999999998</v>
      </c>
    </row>
    <row r="1540" spans="1:7" x14ac:dyDescent="0.55000000000000004">
      <c r="A1540" s="2">
        <v>43609</v>
      </c>
      <c r="B1540" s="5">
        <v>264.42</v>
      </c>
      <c r="C1540" s="5">
        <v>1.84</v>
      </c>
      <c r="D1540" s="5">
        <v>1.7850000000000001</v>
      </c>
      <c r="E1540" s="5">
        <v>1.73</v>
      </c>
      <c r="F1540" s="10">
        <v>1188.4000000000001</v>
      </c>
      <c r="G1540" s="5">
        <v>2.4281299999999999</v>
      </c>
    </row>
    <row r="1541" spans="1:7" x14ac:dyDescent="0.55000000000000004">
      <c r="A1541" s="2">
        <v>43616</v>
      </c>
      <c r="B1541" s="5">
        <v>263.89</v>
      </c>
      <c r="C1541" s="5">
        <v>1.84</v>
      </c>
      <c r="D1541" s="5">
        <v>1.8149999999999999</v>
      </c>
      <c r="E1541" s="5">
        <v>1.79</v>
      </c>
      <c r="F1541" s="10">
        <v>1190.9000000000001</v>
      </c>
      <c r="G1541" s="5">
        <v>2.4304999999999999</v>
      </c>
    </row>
    <row r="1542" spans="1:7" x14ac:dyDescent="0.55000000000000004">
      <c r="A1542" s="2">
        <v>43623</v>
      </c>
      <c r="B1542" s="5">
        <v>268.27</v>
      </c>
      <c r="C1542" s="5">
        <v>1.82</v>
      </c>
      <c r="D1542" s="5">
        <v>1.7949999999999999</v>
      </c>
      <c r="E1542" s="5">
        <v>1.77</v>
      </c>
      <c r="F1542" s="10">
        <v>1181.4000000000001</v>
      </c>
      <c r="G1542" s="5">
        <v>2.4121299999999999</v>
      </c>
    </row>
    <row r="1543" spans="1:7" x14ac:dyDescent="0.55000000000000004">
      <c r="A1543" s="2">
        <v>43630</v>
      </c>
      <c r="B1543" s="5">
        <v>270.48</v>
      </c>
      <c r="C1543" s="5">
        <v>1.81</v>
      </c>
      <c r="D1543" s="5">
        <v>1.7749999999999999</v>
      </c>
      <c r="E1543" s="5">
        <v>1.74</v>
      </c>
      <c r="F1543" s="10">
        <v>1185.3</v>
      </c>
      <c r="G1543" s="5">
        <v>2.3817499999999998</v>
      </c>
    </row>
    <row r="1544" spans="1:7" x14ac:dyDescent="0.55000000000000004">
      <c r="A1544" s="2">
        <v>43637</v>
      </c>
      <c r="B1544" s="5">
        <v>275.48</v>
      </c>
      <c r="C1544" s="5">
        <v>1.8</v>
      </c>
      <c r="D1544" s="5">
        <v>1.77</v>
      </c>
      <c r="E1544" s="5">
        <v>1.74</v>
      </c>
      <c r="F1544" s="10">
        <v>1164</v>
      </c>
      <c r="G1544" s="5">
        <v>2.4043800000000002</v>
      </c>
    </row>
    <row r="1545" spans="1:7" x14ac:dyDescent="0.55000000000000004">
      <c r="A1545" s="2">
        <v>43644</v>
      </c>
      <c r="B1545" s="5">
        <v>277.5</v>
      </c>
      <c r="C1545" s="5">
        <v>1.78</v>
      </c>
      <c r="D1545" s="5">
        <v>1.8050000000000002</v>
      </c>
      <c r="E1545" s="5">
        <v>1.83</v>
      </c>
      <c r="F1545" s="10">
        <v>1154.7</v>
      </c>
      <c r="G1545" s="5">
        <v>2.3980000000000001</v>
      </c>
    </row>
    <row r="1546" spans="1:7" x14ac:dyDescent="0.55000000000000004">
      <c r="A1546" s="2">
        <v>43651</v>
      </c>
      <c r="B1546" s="5">
        <v>274.35000000000002</v>
      </c>
      <c r="C1546" s="5">
        <v>1.78</v>
      </c>
      <c r="D1546" s="5">
        <v>1.7549999999999999</v>
      </c>
      <c r="E1546" s="5">
        <v>1.73</v>
      </c>
      <c r="F1546" s="10">
        <v>1170.4000000000001</v>
      </c>
      <c r="G1546" s="5">
        <v>2.3664999999999998</v>
      </c>
    </row>
    <row r="1547" spans="1:7" x14ac:dyDescent="0.55000000000000004">
      <c r="A1547" s="2">
        <v>43658</v>
      </c>
      <c r="B1547" s="5">
        <v>272.68</v>
      </c>
      <c r="C1547" s="5">
        <v>1.78</v>
      </c>
      <c r="D1547" s="5">
        <v>1.76</v>
      </c>
      <c r="E1547" s="5">
        <v>1.74</v>
      </c>
      <c r="F1547" s="10">
        <v>1179.2</v>
      </c>
      <c r="G1547" s="5">
        <v>2.3319999999999999</v>
      </c>
    </row>
    <row r="1548" spans="1:7" x14ac:dyDescent="0.55000000000000004">
      <c r="A1548" s="2">
        <v>43665</v>
      </c>
      <c r="B1548" s="5">
        <v>274.55</v>
      </c>
      <c r="C1548" s="5">
        <v>1.59</v>
      </c>
      <c r="D1548" s="5">
        <v>1.54</v>
      </c>
      <c r="E1548" s="5">
        <v>1.49</v>
      </c>
      <c r="F1548" s="10">
        <v>1174.5</v>
      </c>
      <c r="G1548" s="5">
        <v>2.2611300000000001</v>
      </c>
    </row>
    <row r="1549" spans="1:7" x14ac:dyDescent="0.55000000000000004">
      <c r="A1549" s="2">
        <v>43672</v>
      </c>
      <c r="B1549" s="5">
        <v>272.25</v>
      </c>
      <c r="C1549" s="5">
        <v>1.53</v>
      </c>
      <c r="D1549" s="5">
        <v>1.52</v>
      </c>
      <c r="E1549" s="5">
        <v>1.51</v>
      </c>
      <c r="F1549" s="10">
        <v>1184.8</v>
      </c>
      <c r="G1549" s="5">
        <v>2.2370000000000001</v>
      </c>
    </row>
    <row r="1550" spans="1:7" x14ac:dyDescent="0.55000000000000004">
      <c r="A1550" s="2">
        <v>43679</v>
      </c>
      <c r="B1550" s="5">
        <v>262.99</v>
      </c>
      <c r="C1550" s="5">
        <v>1.5</v>
      </c>
      <c r="D1550" s="5">
        <v>1.49</v>
      </c>
      <c r="E1550" s="5">
        <v>1.48</v>
      </c>
      <c r="F1550" s="10">
        <v>1198</v>
      </c>
      <c r="G1550" s="5">
        <v>2.2284999999999999</v>
      </c>
    </row>
    <row r="1551" spans="1:7" x14ac:dyDescent="0.55000000000000004">
      <c r="A1551" s="2">
        <v>43686</v>
      </c>
      <c r="B1551" s="5">
        <v>254.85</v>
      </c>
      <c r="C1551" s="5">
        <v>1.49</v>
      </c>
      <c r="D1551" s="5">
        <v>1.4950000000000001</v>
      </c>
      <c r="E1551" s="5">
        <v>1.5</v>
      </c>
      <c r="F1551" s="10">
        <v>1210.5</v>
      </c>
      <c r="G1551" s="5">
        <v>2.1942499999999998</v>
      </c>
    </row>
    <row r="1552" spans="1:7" x14ac:dyDescent="0.55000000000000004">
      <c r="A1552" s="2">
        <v>43693</v>
      </c>
      <c r="B1552" s="5">
        <v>253.9</v>
      </c>
      <c r="C1552" s="5">
        <v>1.49</v>
      </c>
      <c r="D1552" s="5">
        <v>1.5049999999999999</v>
      </c>
      <c r="E1552" s="5">
        <v>1.52</v>
      </c>
      <c r="F1552" s="10">
        <v>1210.8</v>
      </c>
      <c r="G1552" s="5">
        <v>2.1721300000000001</v>
      </c>
    </row>
    <row r="1553" spans="1:7" x14ac:dyDescent="0.55000000000000004">
      <c r="A1553" s="2">
        <v>43700</v>
      </c>
      <c r="B1553" s="5">
        <v>256.11</v>
      </c>
      <c r="C1553" s="5">
        <v>1.49</v>
      </c>
      <c r="D1553" s="5">
        <v>1.51</v>
      </c>
      <c r="E1553" s="5">
        <v>1.53</v>
      </c>
      <c r="F1553" s="10">
        <v>1210.5999999999999</v>
      </c>
      <c r="G1553" s="5">
        <v>2.1395</v>
      </c>
    </row>
    <row r="1554" spans="1:7" x14ac:dyDescent="0.55000000000000004">
      <c r="A1554" s="2">
        <v>43707</v>
      </c>
      <c r="B1554" s="5">
        <v>259</v>
      </c>
      <c r="C1554" s="5">
        <v>1.49</v>
      </c>
      <c r="D1554" s="5">
        <v>1.5150000000000001</v>
      </c>
      <c r="E1554" s="5">
        <v>1.54</v>
      </c>
      <c r="F1554" s="10">
        <v>1211.2</v>
      </c>
      <c r="G1554" s="5">
        <v>2.089</v>
      </c>
    </row>
    <row r="1555" spans="1:7" x14ac:dyDescent="0.55000000000000004">
      <c r="A1555" s="2">
        <v>43714</v>
      </c>
      <c r="B1555" s="5">
        <v>265.52999999999997</v>
      </c>
      <c r="C1555" s="5">
        <v>1.54</v>
      </c>
      <c r="D1555" s="5">
        <v>1.5350000000000001</v>
      </c>
      <c r="E1555" s="5">
        <v>1.53</v>
      </c>
      <c r="F1555" s="10">
        <v>1196.9000000000001</v>
      </c>
      <c r="G1555" s="5">
        <v>2.0489999999999999</v>
      </c>
    </row>
    <row r="1556" spans="1:7" x14ac:dyDescent="0.55000000000000004">
      <c r="A1556" s="2">
        <v>43719</v>
      </c>
      <c r="B1556" s="5">
        <v>270.83999999999997</v>
      </c>
      <c r="C1556" s="5">
        <v>1.54</v>
      </c>
      <c r="D1556" s="5">
        <v>1.5150000000000001</v>
      </c>
      <c r="E1556" s="5">
        <v>1.49</v>
      </c>
      <c r="F1556" s="10">
        <v>1191</v>
      </c>
      <c r="G1556" s="5">
        <v>2.0358800000000001</v>
      </c>
    </row>
    <row r="1557" spans="1:7" x14ac:dyDescent="0.55000000000000004">
      <c r="A1557" s="2">
        <v>43728</v>
      </c>
      <c r="B1557" s="5">
        <v>276.44</v>
      </c>
      <c r="C1557" s="5">
        <v>1.55</v>
      </c>
      <c r="D1557" s="5">
        <v>1.53</v>
      </c>
      <c r="E1557" s="5">
        <v>1.51</v>
      </c>
      <c r="F1557" s="10">
        <v>1188</v>
      </c>
      <c r="G1557" s="5">
        <v>2.0365000000000002</v>
      </c>
    </row>
    <row r="1558" spans="1:7" x14ac:dyDescent="0.55000000000000004">
      <c r="A1558" s="2">
        <v>43735</v>
      </c>
      <c r="B1558" s="5">
        <v>271.33</v>
      </c>
      <c r="C1558" s="5">
        <v>1.55</v>
      </c>
      <c r="D1558" s="5">
        <v>1.5449999999999999</v>
      </c>
      <c r="E1558" s="5">
        <v>1.54</v>
      </c>
      <c r="F1558" s="10">
        <v>1199.9000000000001</v>
      </c>
      <c r="G1558" s="5">
        <v>2.0314999999999999</v>
      </c>
    </row>
    <row r="1559" spans="1:7" x14ac:dyDescent="0.55000000000000004">
      <c r="A1559" s="2">
        <v>43742</v>
      </c>
      <c r="B1559" s="5">
        <v>267.39</v>
      </c>
      <c r="C1559" s="5">
        <v>1.55</v>
      </c>
      <c r="D1559" s="5">
        <v>1.5350000000000001</v>
      </c>
      <c r="E1559" s="5">
        <v>1.52</v>
      </c>
      <c r="F1559" s="10">
        <v>1196.8</v>
      </c>
      <c r="G1559" s="5">
        <v>1.978</v>
      </c>
    </row>
    <row r="1560" spans="1:7" x14ac:dyDescent="0.55000000000000004">
      <c r="A1560" s="2">
        <v>43749</v>
      </c>
      <c r="B1560" s="5">
        <v>271.3</v>
      </c>
      <c r="C1560" s="5">
        <v>1.55</v>
      </c>
      <c r="D1560" s="5">
        <v>1.55</v>
      </c>
      <c r="E1560" s="5">
        <v>1.55</v>
      </c>
      <c r="F1560" s="10">
        <v>1188.8</v>
      </c>
      <c r="G1560" s="5">
        <v>1.9135</v>
      </c>
    </row>
    <row r="1561" spans="1:7" x14ac:dyDescent="0.55000000000000004">
      <c r="A1561" s="2">
        <v>43756</v>
      </c>
      <c r="B1561" s="5">
        <v>272.81</v>
      </c>
      <c r="C1561" s="5">
        <v>1.36</v>
      </c>
      <c r="D1561" s="5">
        <v>1.3050000000000002</v>
      </c>
      <c r="E1561" s="5">
        <v>1.25</v>
      </c>
      <c r="F1561" s="10">
        <v>1181.5</v>
      </c>
      <c r="G1561" s="5">
        <v>1.85025</v>
      </c>
    </row>
    <row r="1562" spans="1:7" x14ac:dyDescent="0.55000000000000004">
      <c r="A1562" s="2">
        <v>43763</v>
      </c>
      <c r="B1562" s="5">
        <v>277.07</v>
      </c>
      <c r="C1562" s="5">
        <v>1.37</v>
      </c>
      <c r="D1562" s="5">
        <v>1.3050000000000002</v>
      </c>
      <c r="E1562" s="5">
        <v>1.24</v>
      </c>
      <c r="F1562" s="10">
        <v>1173</v>
      </c>
      <c r="G1562" s="5">
        <v>1.80488</v>
      </c>
    </row>
    <row r="1563" spans="1:7" x14ac:dyDescent="0.55000000000000004">
      <c r="A1563" s="2">
        <v>43770</v>
      </c>
      <c r="B1563" s="5">
        <v>278.43</v>
      </c>
      <c r="C1563" s="5">
        <v>1.44</v>
      </c>
      <c r="D1563" s="5">
        <v>1.345</v>
      </c>
      <c r="E1563" s="5">
        <v>1.25</v>
      </c>
      <c r="F1563" s="10">
        <v>1165.5999999999999</v>
      </c>
      <c r="G1563" s="5">
        <v>1.7742500000000001</v>
      </c>
    </row>
    <row r="1564" spans="1:7" x14ac:dyDescent="0.55000000000000004">
      <c r="A1564" s="2">
        <v>43777</v>
      </c>
      <c r="B1564" s="5">
        <v>283.13</v>
      </c>
      <c r="C1564" s="5">
        <v>1.52</v>
      </c>
      <c r="D1564" s="5">
        <v>1.4</v>
      </c>
      <c r="E1564" s="5">
        <v>1.28</v>
      </c>
      <c r="F1564" s="10">
        <v>1157.5</v>
      </c>
      <c r="G1564" s="5">
        <v>1.7589999999999999</v>
      </c>
    </row>
    <row r="1565" spans="1:7" x14ac:dyDescent="0.55000000000000004">
      <c r="A1565" s="2">
        <v>43784</v>
      </c>
      <c r="B1565" s="5">
        <v>287.29000000000002</v>
      </c>
      <c r="C1565" s="5">
        <v>1.53</v>
      </c>
      <c r="D1565" s="5">
        <v>1.415</v>
      </c>
      <c r="E1565" s="5">
        <v>1.3</v>
      </c>
      <c r="F1565" s="10">
        <v>1166.5999999999999</v>
      </c>
      <c r="G1565" s="5">
        <v>1.73325</v>
      </c>
    </row>
    <row r="1566" spans="1:7" x14ac:dyDescent="0.55000000000000004">
      <c r="A1566" s="2">
        <v>43791</v>
      </c>
      <c r="B1566" s="5">
        <v>279.43</v>
      </c>
      <c r="C1566" s="5">
        <v>1.53</v>
      </c>
      <c r="D1566" s="5">
        <v>1.4100000000000001</v>
      </c>
      <c r="E1566" s="5">
        <v>1.29</v>
      </c>
      <c r="F1566" s="10">
        <v>1178.9000000000001</v>
      </c>
      <c r="G1566" s="5">
        <v>1.70275</v>
      </c>
    </row>
    <row r="1567" spans="1:7" x14ac:dyDescent="0.55000000000000004">
      <c r="A1567" s="2">
        <v>43798</v>
      </c>
      <c r="B1567" s="5">
        <v>276.77999999999997</v>
      </c>
      <c r="C1567" s="5">
        <v>1.53</v>
      </c>
      <c r="D1567" s="5">
        <v>1.405</v>
      </c>
      <c r="E1567" s="5">
        <v>1.28</v>
      </c>
      <c r="F1567" s="10">
        <v>1181.2</v>
      </c>
      <c r="G1567" s="5">
        <v>1.69713</v>
      </c>
    </row>
    <row r="1568" spans="1:7" x14ac:dyDescent="0.55000000000000004">
      <c r="A1568" s="2">
        <v>43805</v>
      </c>
      <c r="B1568" s="5">
        <v>276.56</v>
      </c>
      <c r="C1568" s="5">
        <v>1.53</v>
      </c>
      <c r="D1568" s="5">
        <v>1.385</v>
      </c>
      <c r="E1568" s="5">
        <v>1.24</v>
      </c>
      <c r="F1568" s="10">
        <v>1189.5999999999999</v>
      </c>
      <c r="G1568" s="5">
        <v>1.71513</v>
      </c>
    </row>
    <row r="1569" spans="1:7" x14ac:dyDescent="0.55000000000000004">
      <c r="A1569" s="2">
        <v>43812</v>
      </c>
      <c r="B1569" s="5">
        <v>290.11</v>
      </c>
      <c r="C1569" s="5">
        <v>1.53</v>
      </c>
      <c r="D1569" s="5">
        <v>1.415</v>
      </c>
      <c r="E1569" s="5">
        <v>1.3</v>
      </c>
      <c r="F1569" s="10">
        <v>1171.7</v>
      </c>
      <c r="G1569" s="5">
        <v>1.7373799999999999</v>
      </c>
    </row>
    <row r="1570" spans="1:7" x14ac:dyDescent="0.55000000000000004">
      <c r="A1570" s="2">
        <v>43819</v>
      </c>
      <c r="B1570" s="5">
        <v>295.31</v>
      </c>
      <c r="C1570" s="5">
        <v>1.53</v>
      </c>
      <c r="D1570" s="5">
        <v>1.405</v>
      </c>
      <c r="E1570" s="5">
        <v>1.28</v>
      </c>
      <c r="F1570" s="10">
        <v>1160.5999999999999</v>
      </c>
      <c r="G1570" s="5">
        <v>1.7798799999999999</v>
      </c>
    </row>
    <row r="1571" spans="1:7" x14ac:dyDescent="0.55000000000000004">
      <c r="A1571" s="2">
        <v>43826</v>
      </c>
      <c r="B1571" s="5">
        <v>295.2</v>
      </c>
      <c r="C1571" s="5">
        <v>1.53</v>
      </c>
      <c r="D1571" s="5">
        <v>1.42</v>
      </c>
      <c r="E1571" s="5">
        <v>1.31</v>
      </c>
      <c r="F1571" s="10">
        <v>1161.5</v>
      </c>
      <c r="G1571" s="5">
        <v>1.79938</v>
      </c>
    </row>
    <row r="1572" spans="1:7" x14ac:dyDescent="0.55000000000000004">
      <c r="A1572" s="2">
        <v>43829</v>
      </c>
      <c r="B1572" s="5">
        <v>293.77</v>
      </c>
      <c r="C1572" s="5">
        <v>1.53</v>
      </c>
      <c r="D1572" s="5">
        <v>1.42</v>
      </c>
      <c r="E1572" s="5">
        <v>1.31</v>
      </c>
      <c r="F1572" s="10">
        <v>1156.4000000000001</v>
      </c>
      <c r="G1572" s="5">
        <v>1.78088</v>
      </c>
    </row>
    <row r="1573" spans="1:7" x14ac:dyDescent="0.55000000000000004">
      <c r="A1573" s="2">
        <v>43833</v>
      </c>
      <c r="B1573" s="5">
        <v>290.74</v>
      </c>
      <c r="C1573" s="5">
        <v>1.53</v>
      </c>
      <c r="D1573" s="5">
        <v>1.4</v>
      </c>
      <c r="E1573" s="5">
        <v>1.27</v>
      </c>
      <c r="F1573" s="10">
        <v>1167.0999999999999</v>
      </c>
      <c r="G1573" s="5">
        <v>1.7142500000000001</v>
      </c>
    </row>
    <row r="1574" spans="1:7" x14ac:dyDescent="0.55000000000000004">
      <c r="A1574" s="2">
        <v>43840</v>
      </c>
      <c r="B1574" s="5">
        <v>297.06</v>
      </c>
      <c r="C1574" s="5">
        <v>1.46</v>
      </c>
      <c r="D1574" s="5">
        <v>1.37</v>
      </c>
      <c r="E1574" s="5">
        <v>1.28</v>
      </c>
      <c r="F1574" s="10">
        <v>1161.3</v>
      </c>
      <c r="G1574" s="5">
        <v>1.6766300000000001</v>
      </c>
    </row>
    <row r="1575" spans="1:7" x14ac:dyDescent="0.55000000000000004">
      <c r="A1575" s="2">
        <v>43847</v>
      </c>
      <c r="B1575" s="5">
        <v>303.3</v>
      </c>
      <c r="C1575" s="5">
        <v>1.46</v>
      </c>
      <c r="D1575" s="5">
        <v>1.37</v>
      </c>
      <c r="E1575" s="5">
        <v>1.28</v>
      </c>
      <c r="F1575" s="10">
        <v>1159.4000000000001</v>
      </c>
      <c r="G1575" s="5">
        <v>1.65438</v>
      </c>
    </row>
    <row r="1576" spans="1:7" x14ac:dyDescent="0.55000000000000004">
      <c r="A1576" s="2">
        <v>43853</v>
      </c>
      <c r="B1576" s="5">
        <v>302.33</v>
      </c>
      <c r="C1576" s="5">
        <v>1.46</v>
      </c>
      <c r="D1576" s="5">
        <v>1.37</v>
      </c>
      <c r="E1576" s="5">
        <v>1.28</v>
      </c>
      <c r="F1576" s="10">
        <v>1168.7</v>
      </c>
      <c r="G1576" s="5">
        <v>1.6608799999999999</v>
      </c>
    </row>
    <row r="1577" spans="1:7" x14ac:dyDescent="0.55000000000000004">
      <c r="A1577" s="2">
        <v>43861</v>
      </c>
      <c r="B1577" s="5">
        <v>284.52999999999997</v>
      </c>
      <c r="C1577" s="5">
        <v>1.42</v>
      </c>
      <c r="D1577" s="5">
        <v>1.335</v>
      </c>
      <c r="E1577" s="5">
        <v>1.25</v>
      </c>
      <c r="F1577" s="10">
        <v>1191.8</v>
      </c>
      <c r="G1577" s="5">
        <v>1.66188</v>
      </c>
    </row>
    <row r="1578" spans="1:7" x14ac:dyDescent="0.55000000000000004">
      <c r="A1578" s="2">
        <v>43868</v>
      </c>
      <c r="B1578" s="5">
        <v>298.20999999999998</v>
      </c>
      <c r="C1578" s="5">
        <v>1.42</v>
      </c>
      <c r="D1578" s="5">
        <v>1.3199999999999998</v>
      </c>
      <c r="E1578" s="5">
        <v>1.22</v>
      </c>
      <c r="F1578" s="10">
        <v>1186.5</v>
      </c>
      <c r="G1578" s="5">
        <v>1.6652499999999999</v>
      </c>
    </row>
    <row r="1579" spans="1:7" x14ac:dyDescent="0.55000000000000004">
      <c r="A1579" s="2">
        <v>43875</v>
      </c>
      <c r="B1579" s="5">
        <v>303.01</v>
      </c>
      <c r="C1579" s="5">
        <v>1.42</v>
      </c>
      <c r="D1579" s="5">
        <v>1.33</v>
      </c>
      <c r="E1579" s="5">
        <v>1.24</v>
      </c>
      <c r="F1579" s="10">
        <v>1183</v>
      </c>
      <c r="G1579" s="5">
        <v>1.65825</v>
      </c>
    </row>
    <row r="1580" spans="1:7" x14ac:dyDescent="0.55000000000000004">
      <c r="A1580" s="2">
        <v>43882</v>
      </c>
      <c r="B1580" s="5">
        <v>292.42</v>
      </c>
      <c r="C1580" s="5">
        <v>1.41</v>
      </c>
      <c r="D1580" s="5">
        <v>1.3199999999999998</v>
      </c>
      <c r="E1580" s="5">
        <v>1.23</v>
      </c>
      <c r="F1580" s="10">
        <v>1209.2</v>
      </c>
      <c r="G1580" s="5">
        <v>1.6267499999999999</v>
      </c>
    </row>
    <row r="1581" spans="1:7" x14ac:dyDescent="0.55000000000000004">
      <c r="A1581" s="2">
        <v>43889</v>
      </c>
      <c r="B1581" s="5">
        <v>268.02</v>
      </c>
      <c r="C1581" s="5">
        <v>1.41</v>
      </c>
      <c r="D1581" s="5">
        <v>1.335</v>
      </c>
      <c r="E1581" s="5">
        <v>1.26</v>
      </c>
      <c r="F1581" s="10">
        <v>1213.7</v>
      </c>
      <c r="G1581" s="5">
        <v>1.51525</v>
      </c>
    </row>
    <row r="1582" spans="1:7" x14ac:dyDescent="0.55000000000000004">
      <c r="A1582" s="2">
        <v>43896</v>
      </c>
      <c r="B1582" s="5">
        <v>275.10000000000002</v>
      </c>
      <c r="C1582" s="5">
        <v>1.4</v>
      </c>
      <c r="D1582" s="5">
        <v>1.3199999999999998</v>
      </c>
      <c r="E1582" s="5">
        <v>1.24</v>
      </c>
      <c r="F1582" s="10">
        <v>1192.3</v>
      </c>
      <c r="G1582" s="5">
        <v>0.86263000000000001</v>
      </c>
    </row>
    <row r="1583" spans="1:7" x14ac:dyDescent="0.55000000000000004">
      <c r="A1583" s="2">
        <v>43903</v>
      </c>
      <c r="B1583" s="5">
        <v>240.65</v>
      </c>
      <c r="C1583" s="5">
        <v>1.39</v>
      </c>
      <c r="D1583" s="5">
        <v>1.3199999999999998</v>
      </c>
      <c r="E1583" s="5">
        <v>1.25</v>
      </c>
      <c r="F1583" s="10">
        <v>1219.3</v>
      </c>
      <c r="G1583" s="5">
        <v>0.80013000000000001</v>
      </c>
    </row>
    <row r="1584" spans="1:7" x14ac:dyDescent="0.55000000000000004">
      <c r="A1584" s="2">
        <v>43910</v>
      </c>
      <c r="B1584" s="5">
        <v>213.67</v>
      </c>
      <c r="C1584" s="5">
        <v>1.02</v>
      </c>
      <c r="D1584" s="5">
        <v>0.875</v>
      </c>
      <c r="E1584" s="5">
        <v>0.73</v>
      </c>
      <c r="F1584" s="10">
        <v>1246.5</v>
      </c>
      <c r="G1584" s="5">
        <v>0.92849999999999999</v>
      </c>
    </row>
    <row r="1585" spans="1:7" x14ac:dyDescent="0.55000000000000004">
      <c r="A1585" s="2">
        <v>43917</v>
      </c>
      <c r="B1585" s="5">
        <v>233.79</v>
      </c>
      <c r="C1585" s="5">
        <v>1.1000000000000001</v>
      </c>
      <c r="D1585" s="5">
        <v>0.92500000000000004</v>
      </c>
      <c r="E1585" s="5">
        <v>0.75</v>
      </c>
      <c r="F1585" s="10">
        <v>1210.5999999999999</v>
      </c>
      <c r="G1585" s="5">
        <v>0.98938000000000004</v>
      </c>
    </row>
    <row r="1586" spans="1:7" x14ac:dyDescent="0.55000000000000004">
      <c r="A1586" s="2">
        <v>43924</v>
      </c>
      <c r="B1586" s="5">
        <v>231.7</v>
      </c>
      <c r="C1586" s="5">
        <v>1.1000000000000001</v>
      </c>
      <c r="D1586" s="5">
        <v>0.91500000000000004</v>
      </c>
      <c r="E1586" s="5">
        <v>0.73</v>
      </c>
      <c r="F1586" s="10">
        <v>1230.9000000000001</v>
      </c>
      <c r="G1586" s="5">
        <v>0.98512999999999995</v>
      </c>
    </row>
    <row r="1587" spans="1:7" x14ac:dyDescent="0.55000000000000004">
      <c r="A1587" s="2">
        <v>43931</v>
      </c>
      <c r="B1587" s="5">
        <v>248</v>
      </c>
      <c r="C1587" s="5">
        <v>1.1000000000000001</v>
      </c>
      <c r="D1587" s="5">
        <v>0.91500000000000004</v>
      </c>
      <c r="E1587" s="5">
        <v>0.73</v>
      </c>
      <c r="F1587" s="10">
        <v>1208.8</v>
      </c>
      <c r="G1587" s="5">
        <v>0</v>
      </c>
    </row>
    <row r="1588" spans="1:7" x14ac:dyDescent="0.55000000000000004">
      <c r="A1588" s="2">
        <v>43938</v>
      </c>
      <c r="B1588" s="5">
        <v>255.02</v>
      </c>
      <c r="C1588" s="5">
        <v>1.1000000000000001</v>
      </c>
      <c r="D1588" s="5">
        <v>0.92</v>
      </c>
      <c r="E1588" s="5">
        <v>0.74</v>
      </c>
      <c r="F1588" s="10">
        <v>1217.9000000000001</v>
      </c>
      <c r="G1588" s="5">
        <v>0.67274999999999996</v>
      </c>
    </row>
    <row r="1589" spans="1:7" x14ac:dyDescent="0.55000000000000004">
      <c r="A1589" s="2">
        <v>43945</v>
      </c>
      <c r="B1589" s="5">
        <v>250.28</v>
      </c>
      <c r="C1589" s="5">
        <v>1.1000000000000001</v>
      </c>
      <c r="D1589" s="5">
        <v>0.92</v>
      </c>
      <c r="E1589" s="5">
        <v>0.74</v>
      </c>
      <c r="F1589" s="10">
        <v>1235.5</v>
      </c>
      <c r="G1589" s="5">
        <v>0.44087999999999999</v>
      </c>
    </row>
    <row r="1590" spans="1:7" x14ac:dyDescent="0.55000000000000004">
      <c r="A1590" s="2">
        <v>43950</v>
      </c>
      <c r="B1590" s="5">
        <v>258.14999999999998</v>
      </c>
      <c r="C1590" s="5">
        <v>1.1000000000000001</v>
      </c>
      <c r="D1590" s="5">
        <v>0.93</v>
      </c>
      <c r="E1590" s="5">
        <v>0.76</v>
      </c>
      <c r="F1590" s="10">
        <v>1218.2</v>
      </c>
      <c r="G1590" s="5">
        <v>0.37013000000000001</v>
      </c>
    </row>
    <row r="1591" spans="1:7" x14ac:dyDescent="0.55000000000000004">
      <c r="A1591" s="2">
        <v>43959</v>
      </c>
      <c r="B1591" s="5">
        <v>256.62</v>
      </c>
      <c r="C1591" s="5">
        <v>1.08</v>
      </c>
      <c r="D1591" s="5">
        <v>0.9</v>
      </c>
      <c r="E1591" s="5">
        <v>0.72</v>
      </c>
      <c r="F1591" s="10">
        <v>1219.9000000000001</v>
      </c>
      <c r="G1591" s="5">
        <v>0</v>
      </c>
    </row>
    <row r="1592" spans="1:7" x14ac:dyDescent="0.55000000000000004">
      <c r="A1592" s="2">
        <v>43966</v>
      </c>
      <c r="B1592" s="5">
        <v>253.79</v>
      </c>
      <c r="C1592" s="5">
        <v>1.05</v>
      </c>
      <c r="D1592" s="5">
        <v>0.88</v>
      </c>
      <c r="E1592" s="5">
        <v>0.71</v>
      </c>
      <c r="F1592" s="10">
        <v>1231</v>
      </c>
      <c r="G1592" s="5">
        <v>0.17238000000000001</v>
      </c>
    </row>
    <row r="1593" spans="1:7" x14ac:dyDescent="0.55000000000000004">
      <c r="A1593" s="2">
        <v>43973</v>
      </c>
      <c r="B1593" s="5">
        <v>259.62</v>
      </c>
      <c r="C1593" s="5">
        <v>1.02</v>
      </c>
      <c r="D1593" s="5">
        <v>0.87</v>
      </c>
      <c r="E1593" s="5">
        <v>0.72</v>
      </c>
      <c r="F1593" s="10">
        <v>1237</v>
      </c>
      <c r="G1593" s="5">
        <v>0.17374999999999999</v>
      </c>
    </row>
    <row r="1594" spans="1:7" x14ac:dyDescent="0.55000000000000004">
      <c r="A1594" s="2">
        <v>43980</v>
      </c>
      <c r="B1594" s="5">
        <v>268.32</v>
      </c>
      <c r="C1594" s="5">
        <v>0.81</v>
      </c>
      <c r="D1594" s="5">
        <v>0.65</v>
      </c>
      <c r="E1594" s="5">
        <v>0.49</v>
      </c>
      <c r="F1594" s="10">
        <v>1238.5</v>
      </c>
      <c r="G1594" s="5">
        <v>0.1825</v>
      </c>
    </row>
    <row r="1595" spans="1:7" x14ac:dyDescent="0.55000000000000004">
      <c r="A1595" s="2">
        <v>43987</v>
      </c>
      <c r="B1595" s="5">
        <v>290.62</v>
      </c>
      <c r="C1595" s="5">
        <v>0.79</v>
      </c>
      <c r="D1595" s="5">
        <v>0.63</v>
      </c>
      <c r="E1595" s="5">
        <v>0.47</v>
      </c>
      <c r="F1595" s="10">
        <v>1207.0999999999999</v>
      </c>
      <c r="G1595" s="5">
        <v>0.18013000000000001</v>
      </c>
    </row>
    <row r="1596" spans="1:7" x14ac:dyDescent="0.55000000000000004">
      <c r="A1596" s="2">
        <v>43994</v>
      </c>
      <c r="B1596" s="5">
        <v>281.77999999999997</v>
      </c>
      <c r="C1596" s="5">
        <v>0.79</v>
      </c>
      <c r="D1596" s="5">
        <v>0.625</v>
      </c>
      <c r="E1596" s="5">
        <v>0.46</v>
      </c>
      <c r="F1596" s="10">
        <v>1203.8</v>
      </c>
      <c r="G1596" s="5">
        <v>0.19513</v>
      </c>
    </row>
    <row r="1597" spans="1:7" x14ac:dyDescent="0.55000000000000004">
      <c r="A1597" s="2">
        <v>44001</v>
      </c>
      <c r="B1597" s="5">
        <v>283.37</v>
      </c>
      <c r="C1597" s="5">
        <v>0.79</v>
      </c>
      <c r="D1597" s="5">
        <v>0.625</v>
      </c>
      <c r="E1597" s="5">
        <v>0.46</v>
      </c>
      <c r="F1597" s="10">
        <v>1209.5999999999999</v>
      </c>
      <c r="G1597" s="5">
        <v>0.19012999999999999</v>
      </c>
    </row>
    <row r="1598" spans="1:7" x14ac:dyDescent="0.55000000000000004">
      <c r="A1598" s="2">
        <v>44008</v>
      </c>
      <c r="B1598" s="5">
        <v>283.38</v>
      </c>
      <c r="C1598" s="5">
        <v>0.79</v>
      </c>
      <c r="D1598" s="5">
        <v>0.64500000000000002</v>
      </c>
      <c r="E1598" s="5">
        <v>0.5</v>
      </c>
      <c r="F1598" s="10">
        <v>1200.5999999999999</v>
      </c>
      <c r="G1598" s="5">
        <v>0.17824999999999999</v>
      </c>
    </row>
    <row r="1599" spans="1:7" x14ac:dyDescent="0.55000000000000004">
      <c r="A1599" s="2">
        <v>44015</v>
      </c>
      <c r="B1599" s="5">
        <v>285.89</v>
      </c>
      <c r="C1599" s="5">
        <v>0.79</v>
      </c>
      <c r="D1599" s="5">
        <v>0.64500000000000002</v>
      </c>
      <c r="E1599" s="5">
        <v>0.5</v>
      </c>
      <c r="F1599" s="10">
        <v>1198.5999999999999</v>
      </c>
      <c r="G1599" s="5">
        <v>0.16263</v>
      </c>
    </row>
    <row r="1600" spans="1:7" x14ac:dyDescent="0.55000000000000004">
      <c r="A1600" s="2">
        <v>44022</v>
      </c>
      <c r="B1600" s="5">
        <v>285.06</v>
      </c>
      <c r="C1600" s="5">
        <v>0.79</v>
      </c>
      <c r="D1600" s="5">
        <v>0.64</v>
      </c>
      <c r="E1600" s="5">
        <v>0.49</v>
      </c>
      <c r="F1600" s="10">
        <v>1204.5</v>
      </c>
      <c r="G1600" s="5">
        <v>0.17538000000000001</v>
      </c>
    </row>
    <row r="1601" spans="1:7" x14ac:dyDescent="0.55000000000000004">
      <c r="A1601" s="2">
        <v>44029</v>
      </c>
      <c r="B1601" s="5">
        <v>291.57</v>
      </c>
      <c r="C1601" s="5">
        <v>0.79</v>
      </c>
      <c r="D1601" s="5">
        <v>0.625</v>
      </c>
      <c r="E1601" s="5">
        <v>0.46</v>
      </c>
      <c r="F1601" s="10">
        <v>1205.0999999999999</v>
      </c>
      <c r="G1601" s="5">
        <v>0.17988000000000001</v>
      </c>
    </row>
    <row r="1602" spans="1:7" x14ac:dyDescent="0.55000000000000004">
      <c r="A1602" s="2">
        <v>44036</v>
      </c>
      <c r="B1602" s="5">
        <v>290.66000000000003</v>
      </c>
      <c r="C1602" s="5">
        <v>0.78</v>
      </c>
      <c r="D1602" s="5">
        <v>0.63</v>
      </c>
      <c r="E1602" s="5">
        <v>0.48</v>
      </c>
      <c r="F1602" s="10">
        <v>1201.5</v>
      </c>
      <c r="G1602" s="5">
        <v>0.17263000000000001</v>
      </c>
    </row>
    <row r="1603" spans="1:7" x14ac:dyDescent="0.55000000000000004">
      <c r="A1603" s="2">
        <v>44043</v>
      </c>
      <c r="B1603" s="5">
        <v>299.32</v>
      </c>
      <c r="C1603" s="5">
        <v>0.78</v>
      </c>
      <c r="D1603" s="5">
        <v>0.64500000000000002</v>
      </c>
      <c r="E1603" s="5">
        <v>0.51</v>
      </c>
      <c r="F1603" s="10">
        <v>1191.3</v>
      </c>
      <c r="G1603" s="5">
        <v>0.15487999999999999</v>
      </c>
    </row>
    <row r="1604" spans="1:7" x14ac:dyDescent="0.55000000000000004">
      <c r="A1604" s="2">
        <v>44050</v>
      </c>
      <c r="B1604" s="5">
        <v>312.57</v>
      </c>
      <c r="C1604" s="5">
        <v>0.75</v>
      </c>
      <c r="D1604" s="5">
        <v>0.625</v>
      </c>
      <c r="E1604" s="5">
        <v>0.5</v>
      </c>
      <c r="F1604" s="10">
        <v>1184.7</v>
      </c>
      <c r="G1604" s="5">
        <v>0.16338</v>
      </c>
    </row>
    <row r="1605" spans="1:7" x14ac:dyDescent="0.55000000000000004">
      <c r="A1605" s="2">
        <v>44057</v>
      </c>
      <c r="B1605" s="5">
        <v>319.24</v>
      </c>
      <c r="C1605" s="5">
        <v>0.65</v>
      </c>
      <c r="D1605" s="5">
        <v>0.58499999999999996</v>
      </c>
      <c r="E1605" s="5">
        <v>0.52</v>
      </c>
      <c r="F1605" s="10">
        <v>1184.5999999999999</v>
      </c>
      <c r="G1605" s="5">
        <v>0.1515</v>
      </c>
    </row>
    <row r="1606" spans="1:7" x14ac:dyDescent="0.55000000000000004">
      <c r="A1606" s="2">
        <v>44064</v>
      </c>
      <c r="B1606" s="5">
        <v>306.16000000000003</v>
      </c>
      <c r="C1606" s="5">
        <v>0.63</v>
      </c>
      <c r="D1606" s="5">
        <v>0.58000000000000007</v>
      </c>
      <c r="E1606" s="5">
        <v>0.53</v>
      </c>
      <c r="F1606" s="10">
        <v>1186.3</v>
      </c>
      <c r="G1606" s="5">
        <v>0.17513000000000001</v>
      </c>
    </row>
    <row r="1607" spans="1:7" x14ac:dyDescent="0.55000000000000004">
      <c r="A1607" s="2">
        <v>44071</v>
      </c>
      <c r="B1607" s="5">
        <v>312.24</v>
      </c>
      <c r="C1607" s="5">
        <v>0.63</v>
      </c>
      <c r="D1607" s="5">
        <v>0.56000000000000005</v>
      </c>
      <c r="E1607" s="5">
        <v>0.49</v>
      </c>
      <c r="F1607" s="10">
        <v>1184.3</v>
      </c>
      <c r="G1607" s="5">
        <v>0.15675</v>
      </c>
    </row>
    <row r="1608" spans="1:7" x14ac:dyDescent="0.55000000000000004">
      <c r="A1608" s="2">
        <v>44078</v>
      </c>
      <c r="B1608" s="5">
        <v>312.02999999999997</v>
      </c>
      <c r="C1608" s="5">
        <v>0.63</v>
      </c>
      <c r="D1608" s="5">
        <v>0.55499999999999994</v>
      </c>
      <c r="E1608" s="5">
        <v>0.48</v>
      </c>
      <c r="F1608" s="10">
        <v>1189.5999999999999</v>
      </c>
      <c r="G1608" s="5">
        <v>0.15425</v>
      </c>
    </row>
    <row r="1609" spans="1:7" x14ac:dyDescent="0.55000000000000004">
      <c r="A1609" s="2">
        <v>44085</v>
      </c>
      <c r="B1609" s="5">
        <v>316.45</v>
      </c>
      <c r="C1609" s="5">
        <v>0.63</v>
      </c>
      <c r="D1609" s="5">
        <v>0.56000000000000005</v>
      </c>
      <c r="E1609" s="5">
        <v>0.49</v>
      </c>
      <c r="F1609" s="10">
        <v>1186.9000000000001</v>
      </c>
      <c r="G1609" s="5">
        <v>0.15237999999999999</v>
      </c>
    </row>
    <row r="1610" spans="1:7" x14ac:dyDescent="0.55000000000000004">
      <c r="A1610" s="2">
        <v>44092</v>
      </c>
      <c r="B1610" s="5">
        <v>318.39</v>
      </c>
      <c r="C1610" s="5">
        <v>0.63</v>
      </c>
      <c r="D1610" s="5">
        <v>0.55000000000000004</v>
      </c>
      <c r="E1610" s="5">
        <v>0.47</v>
      </c>
      <c r="F1610" s="10">
        <v>1160.3</v>
      </c>
      <c r="G1610" s="5">
        <v>0.15575</v>
      </c>
    </row>
    <row r="1611" spans="1:7" x14ac:dyDescent="0.55000000000000004">
      <c r="A1611" s="2">
        <v>44099</v>
      </c>
      <c r="B1611" s="5">
        <v>303.57</v>
      </c>
      <c r="C1611" s="5">
        <v>0.63</v>
      </c>
      <c r="D1611" s="5">
        <v>0.55499999999999994</v>
      </c>
      <c r="E1611" s="5">
        <v>0.48</v>
      </c>
      <c r="F1611" s="10">
        <v>1172.3</v>
      </c>
      <c r="G1611" s="5">
        <v>0.14613000000000001</v>
      </c>
    </row>
    <row r="1612" spans="1:7" x14ac:dyDescent="0.55000000000000004">
      <c r="A1612" s="2">
        <v>44103</v>
      </c>
      <c r="B1612" s="5">
        <v>309.44</v>
      </c>
      <c r="C1612" s="5">
        <v>0.63</v>
      </c>
      <c r="D1612" s="5">
        <v>0.59000000000000008</v>
      </c>
      <c r="E1612" s="5">
        <v>0.55000000000000004</v>
      </c>
      <c r="F1612" s="10">
        <v>1169.5</v>
      </c>
      <c r="G1612" s="5">
        <v>0.14899999999999999</v>
      </c>
    </row>
    <row r="1613" spans="1:7" x14ac:dyDescent="0.55000000000000004">
      <c r="A1613" s="2">
        <v>44112</v>
      </c>
      <c r="B1613" s="5">
        <v>317.47000000000003</v>
      </c>
      <c r="C1613" s="5">
        <v>0.63</v>
      </c>
      <c r="D1613" s="5">
        <v>0.58000000000000007</v>
      </c>
      <c r="E1613" s="5">
        <v>0.53</v>
      </c>
      <c r="F1613" s="10">
        <v>1153.3</v>
      </c>
      <c r="G1613" s="5">
        <v>0.14688000000000001</v>
      </c>
    </row>
    <row r="1614" spans="1:7" x14ac:dyDescent="0.55000000000000004">
      <c r="A1614" s="2">
        <v>44116</v>
      </c>
      <c r="B1614" s="5">
        <v>319.14999999999998</v>
      </c>
      <c r="C1614" s="5">
        <v>0.63</v>
      </c>
      <c r="D1614" s="5">
        <v>0.58499999999999996</v>
      </c>
      <c r="E1614" s="5">
        <v>0.54</v>
      </c>
      <c r="F1614" s="10">
        <v>1146.8</v>
      </c>
      <c r="G1614" s="5">
        <v>0.14688000000000001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1"/>
  <sheetViews>
    <sheetView tabSelected="1" zoomScale="85" zoomScaleNormal="85" workbookViewId="0">
      <pane xSplit="1" ySplit="3" topLeftCell="B4" activePane="bottomRight" state="frozen"/>
      <selection activeCell="H22" sqref="H22"/>
      <selection pane="topRight" activeCell="H22" sqref="H22"/>
      <selection pane="bottomLeft" activeCell="H22" sqref="H22"/>
      <selection pane="bottomRight" activeCell="R23" sqref="R23"/>
    </sheetView>
  </sheetViews>
  <sheetFormatPr defaultRowHeight="17.600000000000001" x14ac:dyDescent="0.55000000000000004"/>
  <cols>
    <col min="1" max="1" width="11.140625" bestFit="1" customWidth="1"/>
    <col min="2" max="2" width="7.28515625" bestFit="1" customWidth="1"/>
    <col min="3" max="5" width="6.35546875" bestFit="1" customWidth="1"/>
    <col min="6" max="6" width="8.78515625" bestFit="1" customWidth="1"/>
    <col min="7" max="7" width="12.5703125" bestFit="1" customWidth="1"/>
    <col min="8" max="8" width="10.42578125" customWidth="1"/>
    <col min="9" max="10" width="7.92578125" bestFit="1" customWidth="1"/>
    <col min="11" max="11" width="15.5" customWidth="1"/>
  </cols>
  <sheetData>
    <row r="2" spans="1:12" x14ac:dyDescent="0.55000000000000004">
      <c r="A2" s="4" t="s">
        <v>0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2</v>
      </c>
      <c r="G2" s="4" t="s">
        <v>7</v>
      </c>
      <c r="I2" s="4" t="s">
        <v>9</v>
      </c>
      <c r="J2" s="4" t="s">
        <v>10</v>
      </c>
      <c r="K2" s="4" t="s">
        <v>8</v>
      </c>
      <c r="L2" s="25">
        <v>60</v>
      </c>
    </row>
    <row r="3" spans="1:12" x14ac:dyDescent="0.55000000000000004">
      <c r="A3" s="2">
        <v>32904</v>
      </c>
      <c r="B3" s="21">
        <f>VLOOKUP(data_m!A3, data_d!$A$3:$G$10001, 2, 0)</f>
        <v>97.83</v>
      </c>
      <c r="C3" s="21">
        <f>VLOOKUP(data_m!A3, data_d!$A$3:$G$10001, 3, 0)</f>
        <v>15</v>
      </c>
      <c r="D3" s="21">
        <f>VLOOKUP(data_m!A3, data_d!$A$3:$G$10001, 4, 0)</f>
        <v>14</v>
      </c>
      <c r="E3" s="21">
        <f>VLOOKUP(data_m!A3, data_d!$A$3:$G$10001, 5, 0)</f>
        <v>13</v>
      </c>
      <c r="F3" s="21">
        <f>VLOOKUP(data_m!A3, data_d!$A$3:$G$10001, 6, 0)</f>
        <v>686.8</v>
      </c>
      <c r="G3" s="21">
        <f>VLOOKUP(data_m!A3, data_d!$A$3:$G$10001, 7, 0)</f>
        <v>8.3125</v>
      </c>
    </row>
    <row r="4" spans="1:12" x14ac:dyDescent="0.55000000000000004">
      <c r="A4" s="2">
        <v>32932</v>
      </c>
      <c r="B4" s="8">
        <v>94.06</v>
      </c>
      <c r="C4" s="8">
        <v>15</v>
      </c>
      <c r="D4" s="8">
        <v>14</v>
      </c>
      <c r="E4" s="8">
        <v>13</v>
      </c>
      <c r="F4" s="5">
        <v>694</v>
      </c>
      <c r="G4" s="5">
        <v>8.375</v>
      </c>
      <c r="I4" s="24">
        <f>B4/B3-1</f>
        <v>-3.8536236328324591E-2</v>
      </c>
      <c r="J4" s="24">
        <f>F4/F3-1</f>
        <v>1.048340128130465E-2</v>
      </c>
      <c r="K4" s="26"/>
    </row>
    <row r="5" spans="1:12" x14ac:dyDescent="0.55000000000000004">
      <c r="A5" s="2">
        <v>32963</v>
      </c>
      <c r="B5" s="8">
        <v>92.1</v>
      </c>
      <c r="C5" s="8">
        <v>15</v>
      </c>
      <c r="D5" s="8">
        <v>14</v>
      </c>
      <c r="E5" s="8">
        <v>13</v>
      </c>
      <c r="F5" s="5">
        <v>702.1</v>
      </c>
      <c r="G5" s="5">
        <v>8.375</v>
      </c>
      <c r="I5" s="24">
        <f t="shared" ref="I5:I68" si="0">B5/B4-1</f>
        <v>-2.0837763129917142E-2</v>
      </c>
      <c r="J5" s="24">
        <f t="shared" ref="J5:J68" si="1">F5/F4-1</f>
        <v>1.1671469740633933E-2</v>
      </c>
      <c r="K5" s="26"/>
    </row>
    <row r="6" spans="1:12" x14ac:dyDescent="0.55000000000000004">
      <c r="A6" s="2">
        <v>32993</v>
      </c>
      <c r="B6" s="8">
        <v>74.930000000000007</v>
      </c>
      <c r="C6" s="8">
        <v>15</v>
      </c>
      <c r="D6" s="8">
        <v>14</v>
      </c>
      <c r="E6" s="8">
        <v>13</v>
      </c>
      <c r="F6" s="5">
        <v>706.1</v>
      </c>
      <c r="G6" s="5">
        <v>8.5</v>
      </c>
      <c r="I6" s="24">
        <f t="shared" si="0"/>
        <v>-0.18642779587404978</v>
      </c>
      <c r="J6" s="24">
        <f t="shared" si="1"/>
        <v>5.6971941318899599E-3</v>
      </c>
      <c r="K6" s="26"/>
    </row>
    <row r="7" spans="1:12" x14ac:dyDescent="0.55000000000000004">
      <c r="A7" s="2">
        <v>33024</v>
      </c>
      <c r="B7" s="8">
        <v>87.67</v>
      </c>
      <c r="C7" s="8">
        <v>15</v>
      </c>
      <c r="D7" s="8">
        <v>14</v>
      </c>
      <c r="E7" s="8">
        <v>13</v>
      </c>
      <c r="F7" s="5">
        <v>711.2</v>
      </c>
      <c r="G7" s="5">
        <v>8.3125</v>
      </c>
      <c r="I7" s="24">
        <f t="shared" si="0"/>
        <v>0.17002535699986643</v>
      </c>
      <c r="J7" s="24">
        <f t="shared" si="1"/>
        <v>7.2227729783316263E-3</v>
      </c>
      <c r="K7" s="26"/>
    </row>
    <row r="8" spans="1:12" x14ac:dyDescent="0.55000000000000004">
      <c r="A8" s="2">
        <v>33054</v>
      </c>
      <c r="B8" s="8">
        <v>78.05</v>
      </c>
      <c r="C8" s="8">
        <v>15</v>
      </c>
      <c r="D8" s="8">
        <v>14</v>
      </c>
      <c r="E8" s="8">
        <v>13</v>
      </c>
      <c r="F8" s="5">
        <v>716</v>
      </c>
      <c r="G8" s="5">
        <v>8.3125</v>
      </c>
      <c r="I8" s="24">
        <f t="shared" si="0"/>
        <v>-0.1097296680734573</v>
      </c>
      <c r="J8" s="24">
        <f t="shared" si="1"/>
        <v>6.7491563554555878E-3</v>
      </c>
      <c r="K8" s="26"/>
    </row>
    <row r="9" spans="1:12" x14ac:dyDescent="0.55000000000000004">
      <c r="A9" s="2">
        <v>33085</v>
      </c>
      <c r="B9" s="8">
        <v>75.17</v>
      </c>
      <c r="C9" s="8">
        <v>15</v>
      </c>
      <c r="D9" s="8">
        <v>14</v>
      </c>
      <c r="E9" s="8">
        <v>13</v>
      </c>
      <c r="F9" s="5">
        <v>714.1</v>
      </c>
      <c r="G9" s="5">
        <v>8</v>
      </c>
      <c r="I9" s="24">
        <f t="shared" si="0"/>
        <v>-3.6899423446508539E-2</v>
      </c>
      <c r="J9" s="24">
        <f t="shared" si="1"/>
        <v>-2.6536312849161359E-3</v>
      </c>
      <c r="K9" s="26"/>
    </row>
    <row r="10" spans="1:12" x14ac:dyDescent="0.55000000000000004">
      <c r="A10" s="2">
        <v>33116</v>
      </c>
      <c r="B10" s="8">
        <v>66.760000000000005</v>
      </c>
      <c r="C10" s="8">
        <v>15</v>
      </c>
      <c r="D10" s="8">
        <v>14</v>
      </c>
      <c r="E10" s="8">
        <v>13</v>
      </c>
      <c r="F10" s="5">
        <v>713.6</v>
      </c>
      <c r="G10" s="5">
        <v>8.0625</v>
      </c>
      <c r="I10" s="24">
        <f t="shared" si="0"/>
        <v>-0.11187973925768258</v>
      </c>
      <c r="J10" s="24">
        <f t="shared" si="1"/>
        <v>-7.001820473323539E-4</v>
      </c>
      <c r="K10" s="26"/>
    </row>
    <row r="11" spans="1:12" x14ac:dyDescent="0.55000000000000004">
      <c r="A11" s="2">
        <v>33145</v>
      </c>
      <c r="B11" s="8">
        <v>66.88</v>
      </c>
      <c r="C11" s="8">
        <v>15</v>
      </c>
      <c r="D11" s="8">
        <v>14</v>
      </c>
      <c r="E11" s="8">
        <v>13</v>
      </c>
      <c r="F11" s="5">
        <v>712.9</v>
      </c>
      <c r="G11" s="5">
        <v>8.2656299999999998</v>
      </c>
      <c r="I11" s="24">
        <f t="shared" si="0"/>
        <v>1.7974835230676334E-3</v>
      </c>
      <c r="J11" s="24">
        <f t="shared" si="1"/>
        <v>-9.809417040359536E-4</v>
      </c>
      <c r="K11" s="26"/>
    </row>
    <row r="12" spans="1:12" x14ac:dyDescent="0.55000000000000004">
      <c r="A12" s="2">
        <v>33177</v>
      </c>
      <c r="B12" s="8">
        <v>76.319999999999993</v>
      </c>
      <c r="C12" s="8">
        <v>15</v>
      </c>
      <c r="D12" s="8">
        <v>14</v>
      </c>
      <c r="E12" s="8">
        <v>13</v>
      </c>
      <c r="F12" s="5">
        <v>713.4</v>
      </c>
      <c r="G12" s="5">
        <v>7.9375</v>
      </c>
      <c r="I12" s="24">
        <f t="shared" si="0"/>
        <v>0.14114832535885169</v>
      </c>
      <c r="J12" s="24">
        <f t="shared" si="1"/>
        <v>7.0136063964088002E-4</v>
      </c>
      <c r="K12" s="26"/>
    </row>
    <row r="13" spans="1:12" x14ac:dyDescent="0.55000000000000004">
      <c r="A13" s="2">
        <v>33207</v>
      </c>
      <c r="B13" s="8">
        <v>76.819999999999993</v>
      </c>
      <c r="C13" s="8">
        <v>15</v>
      </c>
      <c r="D13" s="8">
        <v>14</v>
      </c>
      <c r="E13" s="8">
        <v>13</v>
      </c>
      <c r="F13" s="5">
        <v>712.1</v>
      </c>
      <c r="G13" s="5">
        <v>8.625</v>
      </c>
      <c r="I13" s="24">
        <f t="shared" si="0"/>
        <v>6.5513626834381444E-3</v>
      </c>
      <c r="J13" s="24">
        <f t="shared" si="1"/>
        <v>-1.8222596019062953E-3</v>
      </c>
      <c r="K13" s="26"/>
    </row>
    <row r="14" spans="1:12" x14ac:dyDescent="0.55000000000000004">
      <c r="A14" s="2">
        <v>33233</v>
      </c>
      <c r="B14" s="8">
        <v>76.61</v>
      </c>
      <c r="C14" s="8">
        <v>15</v>
      </c>
      <c r="D14" s="8">
        <v>14</v>
      </c>
      <c r="E14" s="8">
        <v>13</v>
      </c>
      <c r="F14" s="5">
        <v>717.7</v>
      </c>
      <c r="G14" s="5">
        <v>8.875</v>
      </c>
      <c r="I14" s="24">
        <f t="shared" si="0"/>
        <v>-2.7336631085653762E-3</v>
      </c>
      <c r="J14" s="24">
        <f t="shared" si="1"/>
        <v>7.8640640359499692E-3</v>
      </c>
      <c r="K14" s="26"/>
    </row>
    <row r="15" spans="1:12" x14ac:dyDescent="0.55000000000000004">
      <c r="A15" s="2">
        <v>33269</v>
      </c>
      <c r="B15" s="8">
        <v>69.819999999999993</v>
      </c>
      <c r="C15" s="8">
        <v>15</v>
      </c>
      <c r="D15" s="8">
        <v>14</v>
      </c>
      <c r="E15" s="8">
        <v>13</v>
      </c>
      <c r="F15" s="5">
        <v>719</v>
      </c>
      <c r="G15" s="5">
        <v>6.9375</v>
      </c>
      <c r="I15" s="24">
        <f t="shared" si="0"/>
        <v>-8.8630727059130776E-2</v>
      </c>
      <c r="J15" s="24">
        <f t="shared" si="1"/>
        <v>1.8113417862615222E-3</v>
      </c>
      <c r="K15" s="26"/>
    </row>
    <row r="16" spans="1:12" x14ac:dyDescent="0.55000000000000004">
      <c r="A16" s="2">
        <v>33297</v>
      </c>
      <c r="B16" s="8">
        <v>74.61</v>
      </c>
      <c r="C16" s="8">
        <v>15</v>
      </c>
      <c r="D16" s="8">
        <v>14</v>
      </c>
      <c r="E16" s="8">
        <v>13</v>
      </c>
      <c r="F16" s="5">
        <v>724.1</v>
      </c>
      <c r="G16" s="5">
        <v>7</v>
      </c>
      <c r="I16" s="24">
        <f t="shared" si="0"/>
        <v>6.8604984245202116E-2</v>
      </c>
      <c r="J16" s="24">
        <f t="shared" si="1"/>
        <v>7.093184979137801E-3</v>
      </c>
      <c r="K16" s="26"/>
    </row>
    <row r="17" spans="1:11" x14ac:dyDescent="0.55000000000000004">
      <c r="A17" s="2">
        <v>33327</v>
      </c>
      <c r="B17" s="8">
        <v>72.81</v>
      </c>
      <c r="C17" s="8">
        <v>15</v>
      </c>
      <c r="D17" s="8">
        <v>14</v>
      </c>
      <c r="E17" s="8">
        <v>13</v>
      </c>
      <c r="F17" s="5">
        <v>724.7</v>
      </c>
      <c r="G17" s="5">
        <v>6.3125</v>
      </c>
      <c r="I17" s="24">
        <f t="shared" si="0"/>
        <v>-2.4125452352231513E-2</v>
      </c>
      <c r="J17" s="24">
        <f t="shared" si="1"/>
        <v>8.2861483220542098E-4</v>
      </c>
      <c r="K17" s="26"/>
    </row>
    <row r="18" spans="1:11" x14ac:dyDescent="0.55000000000000004">
      <c r="A18" s="2">
        <v>33358</v>
      </c>
      <c r="B18" s="8">
        <v>71.239999999999995</v>
      </c>
      <c r="C18" s="8">
        <v>15</v>
      </c>
      <c r="D18" s="8">
        <v>14</v>
      </c>
      <c r="E18" s="8">
        <v>13</v>
      </c>
      <c r="F18" s="5">
        <v>724.4</v>
      </c>
      <c r="G18" s="5">
        <v>6.0625</v>
      </c>
      <c r="I18" s="24">
        <f t="shared" si="0"/>
        <v>-2.1562972119214541E-2</v>
      </c>
      <c r="J18" s="24">
        <f t="shared" si="1"/>
        <v>-4.1396439906182803E-4</v>
      </c>
      <c r="K18" s="26"/>
    </row>
    <row r="19" spans="1:11" x14ac:dyDescent="0.55000000000000004">
      <c r="A19" s="2">
        <v>33389</v>
      </c>
      <c r="B19" s="8">
        <v>67.61</v>
      </c>
      <c r="C19" s="8">
        <v>15</v>
      </c>
      <c r="D19" s="8">
        <v>14</v>
      </c>
      <c r="E19" s="8">
        <v>13</v>
      </c>
      <c r="F19" s="5">
        <v>722.5</v>
      </c>
      <c r="G19" s="5">
        <v>5.9375</v>
      </c>
      <c r="I19" s="24">
        <f t="shared" si="0"/>
        <v>-5.0954519932622011E-2</v>
      </c>
      <c r="J19" s="24">
        <f t="shared" si="1"/>
        <v>-2.6228602981778204E-3</v>
      </c>
      <c r="K19" s="26"/>
    </row>
    <row r="20" spans="1:11" x14ac:dyDescent="0.55000000000000004">
      <c r="A20" s="2">
        <v>33418</v>
      </c>
      <c r="B20" s="8">
        <v>67.239999999999995</v>
      </c>
      <c r="C20" s="8">
        <v>15</v>
      </c>
      <c r="D20" s="8">
        <v>14</v>
      </c>
      <c r="E20" s="8">
        <v>13</v>
      </c>
      <c r="F20" s="5">
        <v>723.1</v>
      </c>
      <c r="G20" s="5">
        <v>6.0625</v>
      </c>
      <c r="I20" s="24">
        <f t="shared" si="0"/>
        <v>-5.4725632302914384E-3</v>
      </c>
      <c r="J20" s="24">
        <f t="shared" si="1"/>
        <v>8.3044982698954328E-4</v>
      </c>
      <c r="K20" s="26"/>
    </row>
    <row r="21" spans="1:11" x14ac:dyDescent="0.55000000000000004">
      <c r="A21" s="2">
        <v>33450</v>
      </c>
      <c r="B21" s="8">
        <v>80.599999999999994</v>
      </c>
      <c r="C21" s="8">
        <v>15</v>
      </c>
      <c r="D21" s="8">
        <v>14</v>
      </c>
      <c r="E21" s="8">
        <v>13</v>
      </c>
      <c r="F21" s="5">
        <v>726.1</v>
      </c>
      <c r="G21" s="5">
        <v>5.9375</v>
      </c>
      <c r="I21" s="24">
        <f t="shared" si="0"/>
        <v>0.1986912552052349</v>
      </c>
      <c r="J21" s="24">
        <f t="shared" si="1"/>
        <v>4.1488037615819984E-3</v>
      </c>
      <c r="K21" s="26"/>
    </row>
    <row r="22" spans="1:11" x14ac:dyDescent="0.55000000000000004">
      <c r="A22" s="2">
        <v>33481</v>
      </c>
      <c r="B22" s="8">
        <v>77.02</v>
      </c>
      <c r="C22" s="8">
        <v>15</v>
      </c>
      <c r="D22" s="8">
        <v>14</v>
      </c>
      <c r="E22" s="8">
        <v>13</v>
      </c>
      <c r="F22" s="5">
        <v>735.6</v>
      </c>
      <c r="G22" s="5">
        <v>5.6875</v>
      </c>
      <c r="I22" s="24">
        <f t="shared" si="0"/>
        <v>-4.4416873449131478E-2</v>
      </c>
      <c r="J22" s="24">
        <f t="shared" si="1"/>
        <v>1.3083597300647343E-2</v>
      </c>
      <c r="K22" s="26"/>
    </row>
    <row r="23" spans="1:11" x14ac:dyDescent="0.55000000000000004">
      <c r="A23" s="2">
        <v>33511</v>
      </c>
      <c r="B23" s="8">
        <v>80.23</v>
      </c>
      <c r="C23" s="8">
        <v>15</v>
      </c>
      <c r="D23" s="8">
        <v>14</v>
      </c>
      <c r="E23" s="8">
        <v>13</v>
      </c>
      <c r="F23" s="5">
        <v>742</v>
      </c>
      <c r="G23" s="5">
        <v>5.4375</v>
      </c>
      <c r="I23" s="24">
        <f t="shared" si="0"/>
        <v>4.1677486367177385E-2</v>
      </c>
      <c r="J23" s="24">
        <f t="shared" si="1"/>
        <v>8.7003806416530161E-3</v>
      </c>
      <c r="K23" s="26"/>
    </row>
    <row r="24" spans="1:11" x14ac:dyDescent="0.55000000000000004">
      <c r="A24" s="2">
        <v>33542</v>
      </c>
      <c r="B24" s="8">
        <v>78.23</v>
      </c>
      <c r="C24" s="8">
        <v>15</v>
      </c>
      <c r="D24" s="8">
        <v>14</v>
      </c>
      <c r="E24" s="8">
        <v>13</v>
      </c>
      <c r="F24" s="5">
        <v>752</v>
      </c>
      <c r="G24" s="5">
        <v>5.125</v>
      </c>
      <c r="I24" s="24">
        <f t="shared" si="0"/>
        <v>-2.492833104823633E-2</v>
      </c>
      <c r="J24" s="24">
        <f t="shared" si="1"/>
        <v>1.3477088948786964E-2</v>
      </c>
      <c r="K24" s="26"/>
    </row>
    <row r="25" spans="1:11" x14ac:dyDescent="0.55000000000000004">
      <c r="A25" s="2">
        <v>33572</v>
      </c>
      <c r="B25" s="8">
        <v>72.87</v>
      </c>
      <c r="C25" s="8">
        <v>15</v>
      </c>
      <c r="D25" s="8">
        <v>14</v>
      </c>
      <c r="E25" s="8">
        <v>13</v>
      </c>
      <c r="F25" s="5">
        <v>754.5</v>
      </c>
      <c r="G25" s="5">
        <v>5.1875</v>
      </c>
      <c r="I25" s="24">
        <f t="shared" si="0"/>
        <v>-6.8515914610763118E-2</v>
      </c>
      <c r="J25" s="24">
        <f t="shared" si="1"/>
        <v>3.3244680851063357E-3</v>
      </c>
      <c r="K25" s="26"/>
    </row>
    <row r="26" spans="1:11" x14ac:dyDescent="0.55000000000000004">
      <c r="A26" s="2">
        <v>33598</v>
      </c>
      <c r="B26" s="8">
        <v>68.63</v>
      </c>
      <c r="C26" s="8">
        <v>15</v>
      </c>
      <c r="D26" s="8">
        <v>14</v>
      </c>
      <c r="E26" s="8">
        <v>13</v>
      </c>
      <c r="F26" s="5">
        <v>759.6</v>
      </c>
      <c r="G26" s="5">
        <v>5.0234399999999999</v>
      </c>
      <c r="I26" s="24">
        <f t="shared" si="0"/>
        <v>-5.8185810347193723E-2</v>
      </c>
      <c r="J26" s="24">
        <f t="shared" si="1"/>
        <v>6.7594433399602583E-3</v>
      </c>
      <c r="K26" s="26"/>
    </row>
    <row r="27" spans="1:11" x14ac:dyDescent="0.55000000000000004">
      <c r="A27" s="2">
        <v>33634</v>
      </c>
      <c r="B27" s="8">
        <v>76.13</v>
      </c>
      <c r="C27" s="8">
        <v>15</v>
      </c>
      <c r="D27" s="8">
        <v>14</v>
      </c>
      <c r="E27" s="8">
        <v>13</v>
      </c>
      <c r="F27" s="5">
        <v>762</v>
      </c>
      <c r="G27" s="5">
        <v>4.1875</v>
      </c>
      <c r="I27" s="24">
        <f t="shared" si="0"/>
        <v>0.10928165525280487</v>
      </c>
      <c r="J27" s="24">
        <f t="shared" si="1"/>
        <v>3.1595576619272148E-3</v>
      </c>
      <c r="K27" s="26"/>
    </row>
    <row r="28" spans="1:11" x14ac:dyDescent="0.55000000000000004">
      <c r="A28" s="2">
        <v>33663</v>
      </c>
      <c r="B28" s="8">
        <v>67.86</v>
      </c>
      <c r="C28" s="8">
        <v>15</v>
      </c>
      <c r="D28" s="8">
        <v>14</v>
      </c>
      <c r="E28" s="8">
        <v>13</v>
      </c>
      <c r="F28" s="5">
        <v>768.2</v>
      </c>
      <c r="G28" s="5">
        <v>4.25</v>
      </c>
      <c r="I28" s="24">
        <f t="shared" si="0"/>
        <v>-0.10862997504269012</v>
      </c>
      <c r="J28" s="24">
        <f t="shared" si="1"/>
        <v>8.1364829396326499E-3</v>
      </c>
      <c r="K28" s="26"/>
    </row>
    <row r="29" spans="1:11" x14ac:dyDescent="0.55000000000000004">
      <c r="A29" s="2">
        <v>33694</v>
      </c>
      <c r="B29" s="8">
        <v>66.48</v>
      </c>
      <c r="C29" s="8">
        <v>15</v>
      </c>
      <c r="D29" s="8">
        <v>14</v>
      </c>
      <c r="E29" s="8">
        <v>13</v>
      </c>
      <c r="F29" s="5">
        <v>774.8</v>
      </c>
      <c r="G29" s="5">
        <v>4.25</v>
      </c>
      <c r="I29" s="24">
        <f t="shared" si="0"/>
        <v>-2.0335985853227156E-2</v>
      </c>
      <c r="J29" s="24">
        <f t="shared" si="1"/>
        <v>8.5915126269200393E-3</v>
      </c>
      <c r="K29" s="26"/>
    </row>
    <row r="30" spans="1:11" x14ac:dyDescent="0.55000000000000004">
      <c r="A30" s="2">
        <v>33724</v>
      </c>
      <c r="B30" s="8">
        <v>67.069999999999993</v>
      </c>
      <c r="C30" s="8">
        <v>15</v>
      </c>
      <c r="D30" s="8">
        <v>14</v>
      </c>
      <c r="E30" s="8">
        <v>13</v>
      </c>
      <c r="F30" s="5">
        <v>778</v>
      </c>
      <c r="G30" s="5">
        <v>3.9375</v>
      </c>
      <c r="I30" s="24">
        <f t="shared" si="0"/>
        <v>8.874849578820454E-3</v>
      </c>
      <c r="J30" s="24">
        <f t="shared" si="1"/>
        <v>4.1300980898297812E-3</v>
      </c>
      <c r="K30" s="26"/>
    </row>
    <row r="31" spans="1:11" x14ac:dyDescent="0.55000000000000004">
      <c r="A31" s="2">
        <v>33754</v>
      </c>
      <c r="B31" s="8">
        <v>61.63</v>
      </c>
      <c r="C31" s="8">
        <v>15</v>
      </c>
      <c r="D31" s="8">
        <v>14</v>
      </c>
      <c r="E31" s="8">
        <v>13</v>
      </c>
      <c r="F31" s="5">
        <v>783.5</v>
      </c>
      <c r="G31" s="5">
        <v>4</v>
      </c>
      <c r="I31" s="24">
        <f t="shared" si="0"/>
        <v>-8.1109288802743262E-2</v>
      </c>
      <c r="J31" s="24">
        <f t="shared" si="1"/>
        <v>7.0694087403599948E-3</v>
      </c>
      <c r="K31" s="26"/>
    </row>
    <row r="32" spans="1:11" x14ac:dyDescent="0.55000000000000004">
      <c r="A32" s="2">
        <v>33785</v>
      </c>
      <c r="B32" s="8">
        <v>60.89</v>
      </c>
      <c r="C32" s="8">
        <v>15</v>
      </c>
      <c r="D32" s="8">
        <v>14</v>
      </c>
      <c r="E32" s="8">
        <v>13</v>
      </c>
      <c r="F32" s="5">
        <v>789.6</v>
      </c>
      <c r="G32" s="5">
        <v>3.9375</v>
      </c>
      <c r="I32" s="24">
        <f t="shared" si="0"/>
        <v>-1.2007139380172061E-2</v>
      </c>
      <c r="J32" s="24">
        <f t="shared" si="1"/>
        <v>7.7855775366943991E-3</v>
      </c>
      <c r="K32" s="26"/>
    </row>
    <row r="33" spans="1:11" x14ac:dyDescent="0.55000000000000004">
      <c r="A33" s="2">
        <v>33816</v>
      </c>
      <c r="B33" s="8">
        <v>56.5</v>
      </c>
      <c r="C33" s="8">
        <v>15</v>
      </c>
      <c r="D33" s="8">
        <v>14</v>
      </c>
      <c r="E33" s="8">
        <v>13</v>
      </c>
      <c r="F33" s="5">
        <v>787.2</v>
      </c>
      <c r="G33" s="5">
        <v>3.375</v>
      </c>
      <c r="I33" s="24">
        <f t="shared" si="0"/>
        <v>-7.209722450320255E-2</v>
      </c>
      <c r="J33" s="24">
        <f t="shared" si="1"/>
        <v>-3.0395136778115228E-3</v>
      </c>
      <c r="K33" s="26"/>
    </row>
    <row r="34" spans="1:11" x14ac:dyDescent="0.55000000000000004">
      <c r="A34" s="2">
        <v>33847</v>
      </c>
      <c r="B34" s="8">
        <v>62.05</v>
      </c>
      <c r="C34" s="8">
        <v>15</v>
      </c>
      <c r="D34" s="8">
        <v>14</v>
      </c>
      <c r="E34" s="8">
        <v>13</v>
      </c>
      <c r="F34" s="5">
        <v>785.6</v>
      </c>
      <c r="G34" s="5">
        <v>3.4843799999999998</v>
      </c>
      <c r="I34" s="24">
        <f t="shared" si="0"/>
        <v>9.823008849557513E-2</v>
      </c>
      <c r="J34" s="24">
        <f t="shared" si="1"/>
        <v>-2.0325203252032908E-3</v>
      </c>
      <c r="K34" s="26"/>
    </row>
    <row r="35" spans="1:11" x14ac:dyDescent="0.55000000000000004">
      <c r="A35" s="2">
        <v>33877</v>
      </c>
      <c r="B35" s="8">
        <v>56.62</v>
      </c>
      <c r="C35" s="8">
        <v>15</v>
      </c>
      <c r="D35" s="8">
        <v>14</v>
      </c>
      <c r="E35" s="8">
        <v>13</v>
      </c>
      <c r="F35" s="5">
        <v>785.1</v>
      </c>
      <c r="G35" s="5">
        <v>3.1875</v>
      </c>
      <c r="I35" s="24">
        <f t="shared" si="0"/>
        <v>-8.7510072522159588E-2</v>
      </c>
      <c r="J35" s="24">
        <f t="shared" si="1"/>
        <v>-6.3645621181263046E-4</v>
      </c>
      <c r="K35" s="26"/>
    </row>
    <row r="36" spans="1:11" x14ac:dyDescent="0.55000000000000004">
      <c r="A36" s="2">
        <v>33908</v>
      </c>
      <c r="B36" s="8">
        <v>67.95</v>
      </c>
      <c r="C36" s="8">
        <v>15</v>
      </c>
      <c r="D36" s="8">
        <v>14</v>
      </c>
      <c r="E36" s="8">
        <v>13</v>
      </c>
      <c r="F36" s="5">
        <v>782.4</v>
      </c>
      <c r="G36" s="5">
        <v>3.25</v>
      </c>
      <c r="I36" s="24">
        <f t="shared" si="0"/>
        <v>0.20010596962204175</v>
      </c>
      <c r="J36" s="24">
        <f t="shared" si="1"/>
        <v>-3.4390523500191783E-3</v>
      </c>
      <c r="K36" s="26"/>
    </row>
    <row r="37" spans="1:11" x14ac:dyDescent="0.55000000000000004">
      <c r="A37" s="2">
        <v>33938</v>
      </c>
      <c r="B37" s="8">
        <v>73.09</v>
      </c>
      <c r="C37" s="8">
        <v>15</v>
      </c>
      <c r="D37" s="8">
        <v>14</v>
      </c>
      <c r="E37" s="8">
        <v>13</v>
      </c>
      <c r="F37" s="5">
        <v>785</v>
      </c>
      <c r="G37" s="5">
        <v>4.25</v>
      </c>
      <c r="I37" s="24">
        <f t="shared" si="0"/>
        <v>7.5643855776306168E-2</v>
      </c>
      <c r="J37" s="24">
        <f t="shared" si="1"/>
        <v>3.32310838445804E-3</v>
      </c>
      <c r="K37" s="26"/>
    </row>
    <row r="38" spans="1:11" x14ac:dyDescent="0.55000000000000004">
      <c r="A38" s="2">
        <v>33966</v>
      </c>
      <c r="B38" s="8">
        <v>74.489999999999995</v>
      </c>
      <c r="C38" s="8">
        <v>15</v>
      </c>
      <c r="D38" s="8">
        <v>14</v>
      </c>
      <c r="E38" s="8">
        <v>13</v>
      </c>
      <c r="F38" s="5">
        <v>789.5</v>
      </c>
      <c r="G38" s="5">
        <v>3.4375</v>
      </c>
      <c r="I38" s="24">
        <f t="shared" si="0"/>
        <v>1.9154467095361838E-2</v>
      </c>
      <c r="J38" s="24">
        <f t="shared" si="1"/>
        <v>5.7324840764332308E-3</v>
      </c>
      <c r="K38" s="26"/>
    </row>
    <row r="39" spans="1:11" x14ac:dyDescent="0.55000000000000004">
      <c r="A39" s="2">
        <v>33999</v>
      </c>
      <c r="B39" s="8">
        <v>73.25</v>
      </c>
      <c r="C39" s="8">
        <v>15</v>
      </c>
      <c r="D39" s="8">
        <v>14</v>
      </c>
      <c r="E39" s="8">
        <v>13</v>
      </c>
      <c r="F39" s="5">
        <v>794</v>
      </c>
      <c r="G39" s="5">
        <v>3.125</v>
      </c>
      <c r="I39" s="24">
        <f t="shared" si="0"/>
        <v>-1.6646529735534932E-2</v>
      </c>
      <c r="J39" s="24">
        <f t="shared" si="1"/>
        <v>5.699810006333017E-3</v>
      </c>
      <c r="K39" s="26"/>
    </row>
    <row r="40" spans="1:11" x14ac:dyDescent="0.55000000000000004">
      <c r="A40" s="2">
        <v>34027</v>
      </c>
      <c r="B40" s="8">
        <v>69.72</v>
      </c>
      <c r="C40" s="8">
        <v>15</v>
      </c>
      <c r="D40" s="8">
        <v>14</v>
      </c>
      <c r="E40" s="8">
        <v>13</v>
      </c>
      <c r="F40" s="5">
        <v>794.9</v>
      </c>
      <c r="G40" s="5">
        <v>3.1875</v>
      </c>
      <c r="I40" s="24">
        <f t="shared" si="0"/>
        <v>-4.819112627986355E-2</v>
      </c>
      <c r="J40" s="24">
        <f t="shared" si="1"/>
        <v>1.1335012594457794E-3</v>
      </c>
      <c r="K40" s="26"/>
    </row>
    <row r="41" spans="1:11" x14ac:dyDescent="0.55000000000000004">
      <c r="A41" s="2">
        <v>34059</v>
      </c>
      <c r="B41" s="8">
        <v>73.28</v>
      </c>
      <c r="C41" s="8">
        <v>15</v>
      </c>
      <c r="D41" s="8">
        <v>14</v>
      </c>
      <c r="E41" s="8">
        <v>13</v>
      </c>
      <c r="F41" s="5">
        <v>794.8</v>
      </c>
      <c r="G41" s="5">
        <v>3.1875</v>
      </c>
      <c r="I41" s="24">
        <f t="shared" si="0"/>
        <v>5.1061388410786002E-2</v>
      </c>
      <c r="J41" s="24">
        <f t="shared" si="1"/>
        <v>-1.2580198767142559E-4</v>
      </c>
      <c r="K41" s="26"/>
    </row>
    <row r="42" spans="1:11" x14ac:dyDescent="0.55000000000000004">
      <c r="A42" s="2">
        <v>34089</v>
      </c>
      <c r="B42" s="8">
        <v>79.510000000000005</v>
      </c>
      <c r="C42" s="8">
        <v>15</v>
      </c>
      <c r="D42" s="8">
        <v>14</v>
      </c>
      <c r="E42" s="8">
        <v>13</v>
      </c>
      <c r="F42" s="5">
        <v>796</v>
      </c>
      <c r="G42" s="5">
        <v>3.125</v>
      </c>
      <c r="I42" s="24">
        <f t="shared" si="0"/>
        <v>8.5016375545851508E-2</v>
      </c>
      <c r="J42" s="24">
        <f t="shared" si="1"/>
        <v>1.5098137896327746E-3</v>
      </c>
      <c r="K42" s="26"/>
    </row>
    <row r="43" spans="1:11" x14ac:dyDescent="0.55000000000000004">
      <c r="A43" s="2">
        <v>34120</v>
      </c>
      <c r="B43" s="8">
        <v>82.99</v>
      </c>
      <c r="C43" s="8">
        <v>15</v>
      </c>
      <c r="D43" s="8">
        <v>14</v>
      </c>
      <c r="E43" s="8">
        <v>13</v>
      </c>
      <c r="F43" s="5">
        <v>802.6</v>
      </c>
      <c r="G43" s="5">
        <v>3.25</v>
      </c>
      <c r="I43" s="24">
        <f t="shared" si="0"/>
        <v>4.3768079486856903E-2</v>
      </c>
      <c r="J43" s="24">
        <f t="shared" si="1"/>
        <v>8.2914572864321023E-3</v>
      </c>
      <c r="K43" s="26"/>
    </row>
    <row r="44" spans="1:11" x14ac:dyDescent="0.55000000000000004">
      <c r="A44" s="2">
        <v>34150</v>
      </c>
      <c r="B44" s="8">
        <v>81.709999999999994</v>
      </c>
      <c r="C44" s="8">
        <v>15</v>
      </c>
      <c r="D44" s="8">
        <v>14</v>
      </c>
      <c r="E44" s="8">
        <v>13</v>
      </c>
      <c r="F44" s="5">
        <v>803</v>
      </c>
      <c r="G44" s="5">
        <v>3.1875</v>
      </c>
      <c r="I44" s="24">
        <f t="shared" si="0"/>
        <v>-1.5423545005422312E-2</v>
      </c>
      <c r="J44" s="24">
        <f t="shared" si="1"/>
        <v>4.9838026414161796E-4</v>
      </c>
      <c r="K44" s="26"/>
    </row>
    <row r="45" spans="1:11" x14ac:dyDescent="0.55000000000000004">
      <c r="A45" s="2">
        <v>34181</v>
      </c>
      <c r="B45" s="8">
        <v>79.319999999999993</v>
      </c>
      <c r="C45" s="8">
        <v>15</v>
      </c>
      <c r="D45" s="8">
        <v>14</v>
      </c>
      <c r="E45" s="8">
        <v>13</v>
      </c>
      <c r="F45" s="5">
        <v>806.6</v>
      </c>
      <c r="G45" s="5">
        <v>3.1875</v>
      </c>
      <c r="I45" s="24">
        <f t="shared" si="0"/>
        <v>-2.9249785827928032E-2</v>
      </c>
      <c r="J45" s="24">
        <f t="shared" si="1"/>
        <v>4.4831880448319428E-3</v>
      </c>
      <c r="K45" s="26"/>
    </row>
    <row r="46" spans="1:11" x14ac:dyDescent="0.55000000000000004">
      <c r="A46" s="2">
        <v>34212</v>
      </c>
      <c r="B46" s="8">
        <v>73.239999999999995</v>
      </c>
      <c r="C46" s="8">
        <v>15</v>
      </c>
      <c r="D46" s="8">
        <v>14</v>
      </c>
      <c r="E46" s="8">
        <v>13</v>
      </c>
      <c r="F46" s="5">
        <v>808.1</v>
      </c>
      <c r="G46" s="5">
        <v>3.1875</v>
      </c>
      <c r="I46" s="24">
        <f t="shared" si="0"/>
        <v>-7.6651538073625791E-2</v>
      </c>
      <c r="J46" s="24">
        <f t="shared" si="1"/>
        <v>1.8596578229606031E-3</v>
      </c>
      <c r="K46" s="26"/>
    </row>
    <row r="47" spans="1:11" x14ac:dyDescent="0.55000000000000004">
      <c r="A47" s="2">
        <v>34240</v>
      </c>
      <c r="B47" s="8">
        <v>78.599999999999994</v>
      </c>
      <c r="C47" s="8">
        <v>15</v>
      </c>
      <c r="D47" s="8">
        <v>14</v>
      </c>
      <c r="E47" s="8">
        <v>13</v>
      </c>
      <c r="F47" s="5">
        <v>810.2</v>
      </c>
      <c r="G47" s="5">
        <v>3.1875</v>
      </c>
      <c r="I47" s="24">
        <f t="shared" si="0"/>
        <v>7.3184052430365965E-2</v>
      </c>
      <c r="J47" s="24">
        <f t="shared" si="1"/>
        <v>2.598688281153283E-3</v>
      </c>
      <c r="K47" s="26"/>
    </row>
    <row r="48" spans="1:11" x14ac:dyDescent="0.55000000000000004">
      <c r="A48" s="2">
        <v>34272</v>
      </c>
      <c r="B48" s="8">
        <v>81.44</v>
      </c>
      <c r="C48" s="8">
        <v>15</v>
      </c>
      <c r="D48" s="8">
        <v>14</v>
      </c>
      <c r="E48" s="8">
        <v>13</v>
      </c>
      <c r="F48" s="5">
        <v>808.2</v>
      </c>
      <c r="G48" s="5">
        <v>3.1875</v>
      </c>
      <c r="I48" s="24">
        <f t="shared" si="0"/>
        <v>3.6132315521628655E-2</v>
      </c>
      <c r="J48" s="24">
        <f t="shared" si="1"/>
        <v>-2.4685262898049842E-3</v>
      </c>
      <c r="K48" s="26"/>
    </row>
    <row r="49" spans="1:11" x14ac:dyDescent="0.55000000000000004">
      <c r="A49" s="2">
        <v>34303</v>
      </c>
      <c r="B49" s="8">
        <v>88.88</v>
      </c>
      <c r="C49" s="8">
        <v>15</v>
      </c>
      <c r="D49" s="8">
        <v>14</v>
      </c>
      <c r="E49" s="8">
        <v>13</v>
      </c>
      <c r="F49" s="5">
        <v>808.2</v>
      </c>
      <c r="G49" s="5">
        <v>3.5625</v>
      </c>
      <c r="I49" s="24">
        <f t="shared" si="0"/>
        <v>9.1355599214145267E-2</v>
      </c>
      <c r="J49" s="24">
        <f t="shared" si="1"/>
        <v>0</v>
      </c>
      <c r="K49" s="26"/>
    </row>
    <row r="50" spans="1:11" x14ac:dyDescent="0.55000000000000004">
      <c r="A50" s="2">
        <v>34331</v>
      </c>
      <c r="B50" s="8">
        <v>96.19</v>
      </c>
      <c r="C50" s="8">
        <v>15</v>
      </c>
      <c r="D50" s="8">
        <v>14</v>
      </c>
      <c r="E50" s="8">
        <v>13</v>
      </c>
      <c r="F50" s="5">
        <v>808.3</v>
      </c>
      <c r="G50" s="5">
        <v>3.2578100000000001</v>
      </c>
      <c r="I50" s="24">
        <f t="shared" si="0"/>
        <v>8.2245724572457268E-2</v>
      </c>
      <c r="J50" s="24">
        <f t="shared" si="1"/>
        <v>1.2373174956681332E-4</v>
      </c>
      <c r="K50" s="26"/>
    </row>
    <row r="51" spans="1:11" x14ac:dyDescent="0.55000000000000004">
      <c r="A51" s="2">
        <v>34365</v>
      </c>
      <c r="B51" s="8">
        <v>105.81</v>
      </c>
      <c r="C51" s="8">
        <v>15</v>
      </c>
      <c r="D51" s="8">
        <v>14</v>
      </c>
      <c r="E51" s="8">
        <v>13</v>
      </c>
      <c r="F51" s="5">
        <v>808</v>
      </c>
      <c r="G51" s="5">
        <v>3.125</v>
      </c>
      <c r="I51" s="24">
        <f t="shared" si="0"/>
        <v>0.10001039609106988</v>
      </c>
      <c r="J51" s="24">
        <f t="shared" si="1"/>
        <v>-3.7114932574533466E-4</v>
      </c>
      <c r="K51" s="26"/>
    </row>
    <row r="52" spans="1:11" x14ac:dyDescent="0.55000000000000004">
      <c r="A52" s="2">
        <v>34393</v>
      </c>
      <c r="B52" s="8">
        <v>102.83</v>
      </c>
      <c r="C52" s="8">
        <v>15</v>
      </c>
      <c r="D52" s="8">
        <v>14</v>
      </c>
      <c r="E52" s="8">
        <v>13</v>
      </c>
      <c r="F52" s="5">
        <v>807.9</v>
      </c>
      <c r="G52" s="5">
        <v>3.5625</v>
      </c>
      <c r="I52" s="24">
        <f t="shared" si="0"/>
        <v>-2.8163689632359934E-2</v>
      </c>
      <c r="J52" s="24">
        <f t="shared" si="1"/>
        <v>-1.2376237623767938E-4</v>
      </c>
      <c r="K52" s="26"/>
    </row>
    <row r="53" spans="1:11" x14ac:dyDescent="0.55000000000000004">
      <c r="A53" s="2">
        <v>34424</v>
      </c>
      <c r="B53" s="8">
        <v>97.03</v>
      </c>
      <c r="C53" s="8">
        <v>15</v>
      </c>
      <c r="D53" s="8">
        <v>14</v>
      </c>
      <c r="E53" s="8">
        <v>13</v>
      </c>
      <c r="F53" s="5">
        <v>807.1</v>
      </c>
      <c r="G53" s="5">
        <v>3.6875</v>
      </c>
      <c r="I53" s="24">
        <f t="shared" si="0"/>
        <v>-5.640377321793244E-2</v>
      </c>
      <c r="J53" s="24">
        <f t="shared" si="1"/>
        <v>-9.902215620745114E-4</v>
      </c>
      <c r="K53" s="26"/>
    </row>
    <row r="54" spans="1:11" x14ac:dyDescent="0.55000000000000004">
      <c r="A54" s="2">
        <v>34454</v>
      </c>
      <c r="B54" s="8">
        <v>102.72</v>
      </c>
      <c r="C54" s="8">
        <v>15</v>
      </c>
      <c r="D54" s="8">
        <v>14</v>
      </c>
      <c r="E54" s="8">
        <v>13</v>
      </c>
      <c r="F54" s="5">
        <v>807.5</v>
      </c>
      <c r="G54" s="5">
        <v>4</v>
      </c>
      <c r="I54" s="24">
        <f t="shared" si="0"/>
        <v>5.864165721941661E-2</v>
      </c>
      <c r="J54" s="24">
        <f t="shared" si="1"/>
        <v>4.9560153636463156E-4</v>
      </c>
      <c r="K54" s="26"/>
    </row>
    <row r="55" spans="1:11" x14ac:dyDescent="0.55000000000000004">
      <c r="A55" s="2">
        <v>34485</v>
      </c>
      <c r="B55" s="8">
        <v>106.52</v>
      </c>
      <c r="C55" s="8">
        <v>15</v>
      </c>
      <c r="D55" s="8">
        <v>14</v>
      </c>
      <c r="E55" s="8">
        <v>13</v>
      </c>
      <c r="F55" s="5">
        <v>805.8</v>
      </c>
      <c r="G55" s="5">
        <v>4.375</v>
      </c>
      <c r="I55" s="24">
        <f t="shared" si="0"/>
        <v>3.6993769470405002E-2</v>
      </c>
      <c r="J55" s="24">
        <f t="shared" si="1"/>
        <v>-2.1052631578948322E-3</v>
      </c>
      <c r="K55" s="26"/>
    </row>
    <row r="56" spans="1:11" x14ac:dyDescent="0.55000000000000004">
      <c r="A56" s="2">
        <v>34515</v>
      </c>
      <c r="B56" s="8">
        <v>105.27</v>
      </c>
      <c r="C56" s="8">
        <v>15</v>
      </c>
      <c r="D56" s="8">
        <v>14</v>
      </c>
      <c r="E56" s="8">
        <v>13</v>
      </c>
      <c r="F56" s="5">
        <v>805</v>
      </c>
      <c r="G56" s="5">
        <v>4.5625</v>
      </c>
      <c r="I56" s="24">
        <f t="shared" si="0"/>
        <v>-1.1734885467517886E-2</v>
      </c>
      <c r="J56" s="24">
        <f t="shared" si="1"/>
        <v>-9.9280218416475385E-4</v>
      </c>
      <c r="K56" s="26"/>
    </row>
    <row r="57" spans="1:11" x14ac:dyDescent="0.55000000000000004">
      <c r="A57" s="2">
        <v>34545</v>
      </c>
      <c r="B57" s="8">
        <v>104.41</v>
      </c>
      <c r="C57" s="8">
        <v>15</v>
      </c>
      <c r="D57" s="8">
        <v>14</v>
      </c>
      <c r="E57" s="8">
        <v>13</v>
      </c>
      <c r="F57" s="5">
        <v>802.6</v>
      </c>
      <c r="G57" s="5">
        <v>4.5</v>
      </c>
      <c r="I57" s="24">
        <f t="shared" si="0"/>
        <v>-8.1694689845159818E-3</v>
      </c>
      <c r="J57" s="24">
        <f t="shared" si="1"/>
        <v>-2.9813664596273215E-3</v>
      </c>
      <c r="K57" s="26"/>
    </row>
    <row r="58" spans="1:11" x14ac:dyDescent="0.55000000000000004">
      <c r="A58" s="2">
        <v>34577</v>
      </c>
      <c r="B58" s="8">
        <v>107.97</v>
      </c>
      <c r="C58" s="8">
        <v>15</v>
      </c>
      <c r="D58" s="8">
        <v>14</v>
      </c>
      <c r="E58" s="8">
        <v>13</v>
      </c>
      <c r="F58" s="5">
        <v>800.5</v>
      </c>
      <c r="G58" s="5">
        <v>4.875</v>
      </c>
      <c r="I58" s="24">
        <f t="shared" si="0"/>
        <v>3.4096350924240904E-2</v>
      </c>
      <c r="J58" s="24">
        <f t="shared" si="1"/>
        <v>-2.6164963867431057E-3</v>
      </c>
      <c r="K58" s="26"/>
    </row>
    <row r="59" spans="1:11" x14ac:dyDescent="0.55000000000000004">
      <c r="A59" s="2">
        <v>34607</v>
      </c>
      <c r="B59" s="8">
        <v>120.16</v>
      </c>
      <c r="C59" s="8">
        <v>15</v>
      </c>
      <c r="D59" s="8">
        <v>14</v>
      </c>
      <c r="E59" s="8">
        <v>13</v>
      </c>
      <c r="F59" s="5">
        <v>798.9</v>
      </c>
      <c r="G59" s="5">
        <v>5.0546899999999999</v>
      </c>
      <c r="I59" s="24">
        <f t="shared" si="0"/>
        <v>0.11290173196258224</v>
      </c>
      <c r="J59" s="24">
        <f t="shared" si="1"/>
        <v>-1.9987507807620597E-3</v>
      </c>
      <c r="K59" s="26"/>
    </row>
    <row r="60" spans="1:11" x14ac:dyDescent="0.55000000000000004">
      <c r="A60" s="2">
        <v>34638</v>
      </c>
      <c r="B60" s="8">
        <v>126.1</v>
      </c>
      <c r="C60" s="8">
        <v>15</v>
      </c>
      <c r="D60" s="8">
        <v>14</v>
      </c>
      <c r="E60" s="8">
        <v>13</v>
      </c>
      <c r="F60" s="5">
        <v>797.1</v>
      </c>
      <c r="G60" s="5">
        <v>5.0625</v>
      </c>
      <c r="I60" s="24">
        <f t="shared" si="0"/>
        <v>4.9434087882822775E-2</v>
      </c>
      <c r="J60" s="24">
        <f t="shared" si="1"/>
        <v>-2.2530980097633657E-3</v>
      </c>
      <c r="K60" s="27">
        <f ca="1">CORREL(OFFSET(I60,-$L$2+1,0):I60, OFFSET(J60,-$L$2+1,0):J60)</f>
        <v>-0.19192812562901349</v>
      </c>
    </row>
    <row r="61" spans="1:11" x14ac:dyDescent="0.55000000000000004">
      <c r="A61" s="2">
        <v>34668</v>
      </c>
      <c r="B61" s="8">
        <v>121.04</v>
      </c>
      <c r="C61" s="8">
        <v>15</v>
      </c>
      <c r="D61" s="8">
        <v>14</v>
      </c>
      <c r="E61" s="8">
        <v>13</v>
      </c>
      <c r="F61" s="5">
        <v>794.6</v>
      </c>
      <c r="G61" s="5">
        <v>6.0625</v>
      </c>
      <c r="I61" s="24">
        <f t="shared" si="0"/>
        <v>-4.0126883425852355E-2</v>
      </c>
      <c r="J61" s="24">
        <f t="shared" si="1"/>
        <v>-3.1363693388533065E-3</v>
      </c>
      <c r="K61" s="27">
        <f ca="1">CORREL(OFFSET(I61,-$L$2+1,0):I61, OFFSET(J61,-$L$2+1,0):J61)</f>
        <v>-0.17546752257040904</v>
      </c>
    </row>
    <row r="62" spans="1:11" x14ac:dyDescent="0.55000000000000004">
      <c r="A62" s="2">
        <v>34696</v>
      </c>
      <c r="B62" s="8">
        <v>113.51</v>
      </c>
      <c r="C62" s="8">
        <v>15</v>
      </c>
      <c r="D62" s="8">
        <v>14</v>
      </c>
      <c r="E62" s="8">
        <v>13</v>
      </c>
      <c r="F62" s="5">
        <v>790.1</v>
      </c>
      <c r="G62" s="5">
        <v>6.125</v>
      </c>
      <c r="I62" s="24">
        <f t="shared" si="0"/>
        <v>-6.2210839391936501E-2</v>
      </c>
      <c r="J62" s="24">
        <f t="shared" si="1"/>
        <v>-5.6632267807702474E-3</v>
      </c>
      <c r="K62" s="27">
        <f ca="1">CORREL(OFFSET(I62,-$L$2+1,0):I62, OFFSET(J62,-$L$2+1,0):J62)</f>
        <v>-0.1434295958528016</v>
      </c>
    </row>
    <row r="63" spans="1:11" x14ac:dyDescent="0.55000000000000004">
      <c r="A63" s="2">
        <v>34727</v>
      </c>
      <c r="B63" s="8">
        <v>102.85</v>
      </c>
      <c r="C63" s="8">
        <v>16.54</v>
      </c>
      <c r="D63" s="8">
        <v>18.899999999999999</v>
      </c>
      <c r="E63" s="8">
        <v>21.26</v>
      </c>
      <c r="F63" s="5">
        <v>786.7</v>
      </c>
      <c r="G63" s="5">
        <v>6</v>
      </c>
      <c r="I63" s="24">
        <f t="shared" si="0"/>
        <v>-9.3912430622852705E-2</v>
      </c>
      <c r="J63" s="24">
        <f t="shared" si="1"/>
        <v>-4.3032527528160669E-3</v>
      </c>
      <c r="K63" s="27">
        <f ca="1">CORREL(OFFSET(I63,-$L$2+1,0):I63, OFFSET(J63,-$L$2+1,0):J63)</f>
        <v>-0.1091211912082263</v>
      </c>
    </row>
    <row r="64" spans="1:11" x14ac:dyDescent="0.55000000000000004">
      <c r="A64" s="2">
        <v>34758</v>
      </c>
      <c r="B64" s="8">
        <v>98.9</v>
      </c>
      <c r="C64" s="8">
        <v>16.5</v>
      </c>
      <c r="D64" s="8">
        <v>16.009999999999998</v>
      </c>
      <c r="E64" s="8">
        <v>15.52</v>
      </c>
      <c r="F64" s="5">
        <v>789.5</v>
      </c>
      <c r="G64" s="5">
        <v>6.125</v>
      </c>
      <c r="I64" s="24">
        <f t="shared" si="0"/>
        <v>-3.8405444822557033E-2</v>
      </c>
      <c r="J64" s="24">
        <f t="shared" si="1"/>
        <v>3.5591712215583549E-3</v>
      </c>
      <c r="K64" s="27">
        <f ca="1">CORREL(OFFSET(I64,-$L$2+1,0):I64, OFFSET(J64,-$L$2+1,0):J64)</f>
        <v>-9.8241403228735272E-2</v>
      </c>
    </row>
    <row r="65" spans="1:11" x14ac:dyDescent="0.55000000000000004">
      <c r="A65" s="2">
        <v>34789</v>
      </c>
      <c r="B65" s="8">
        <v>104.86</v>
      </c>
      <c r="C65" s="8">
        <v>14.4</v>
      </c>
      <c r="D65" s="8">
        <v>13.295</v>
      </c>
      <c r="E65" s="8">
        <v>12.19</v>
      </c>
      <c r="F65" s="5">
        <v>772.1</v>
      </c>
      <c r="G65" s="5">
        <v>6.125</v>
      </c>
      <c r="I65" s="24">
        <f t="shared" si="0"/>
        <v>6.0262891809908847E-2</v>
      </c>
      <c r="J65" s="24">
        <f t="shared" si="1"/>
        <v>-2.2039265357821414E-2</v>
      </c>
      <c r="K65" s="27">
        <f ca="1">CORREL(OFFSET(I65,-$L$2+1,0):I65, OFFSET(J65,-$L$2+1,0):J65)</f>
        <v>-0.1261181680924057</v>
      </c>
    </row>
    <row r="66" spans="1:11" x14ac:dyDescent="0.55000000000000004">
      <c r="A66" s="2">
        <v>34818</v>
      </c>
      <c r="B66" s="8">
        <v>101.78</v>
      </c>
      <c r="C66" s="8">
        <v>14.7</v>
      </c>
      <c r="D66" s="8">
        <v>14.54</v>
      </c>
      <c r="E66" s="8">
        <v>14.38</v>
      </c>
      <c r="F66" s="5">
        <v>761.8</v>
      </c>
      <c r="G66" s="5">
        <v>6.0625</v>
      </c>
      <c r="I66" s="24">
        <f t="shared" si="0"/>
        <v>-2.9372496662216308E-2</v>
      </c>
      <c r="J66" s="24">
        <f t="shared" si="1"/>
        <v>-1.3340240901437705E-2</v>
      </c>
      <c r="K66" s="27">
        <f ca="1">CORREL(OFFSET(I66,-$L$2+1,0):I66, OFFSET(J66,-$L$2+1,0):J66)</f>
        <v>-7.1990214771375058E-2</v>
      </c>
    </row>
    <row r="67" spans="1:11" x14ac:dyDescent="0.55000000000000004">
      <c r="A67" s="2">
        <v>34850</v>
      </c>
      <c r="B67" s="8">
        <v>99.96</v>
      </c>
      <c r="C67" s="8">
        <v>14.8</v>
      </c>
      <c r="D67" s="8">
        <v>14.095000000000001</v>
      </c>
      <c r="E67" s="8">
        <v>13.39</v>
      </c>
      <c r="F67" s="5">
        <v>757.9</v>
      </c>
      <c r="G67" s="5">
        <v>6.0625</v>
      </c>
      <c r="I67" s="24">
        <f t="shared" si="0"/>
        <v>-1.7881705639614887E-2</v>
      </c>
      <c r="J67" s="24">
        <f t="shared" si="1"/>
        <v>-5.1194539249146409E-3</v>
      </c>
      <c r="K67" s="27">
        <f ca="1">CORREL(OFFSET(I67,-$L$2+1,0):I67, OFFSET(J67,-$L$2+1,0):J67)</f>
        <v>-0.10935332569015192</v>
      </c>
    </row>
    <row r="68" spans="1:11" x14ac:dyDescent="0.55000000000000004">
      <c r="A68" s="2">
        <v>34880</v>
      </c>
      <c r="B68" s="8">
        <v>101.3</v>
      </c>
      <c r="C68" s="8">
        <v>15.05</v>
      </c>
      <c r="D68" s="8">
        <v>15.21</v>
      </c>
      <c r="E68" s="8">
        <v>15.37</v>
      </c>
      <c r="F68" s="5">
        <v>758.2</v>
      </c>
      <c r="G68" s="5">
        <v>6.125</v>
      </c>
      <c r="I68" s="24">
        <f t="shared" si="0"/>
        <v>1.3405362144857991E-2</v>
      </c>
      <c r="J68" s="24">
        <f t="shared" si="1"/>
        <v>3.9583058450998188E-4</v>
      </c>
      <c r="K68" s="27">
        <f ca="1">CORREL(OFFSET(I68,-$L$2+1,0):I68, OFFSET(J68,-$L$2+1,0):J68)</f>
        <v>-8.489380031505285E-2</v>
      </c>
    </row>
    <row r="69" spans="1:11" x14ac:dyDescent="0.55000000000000004">
      <c r="A69" s="2">
        <v>34911</v>
      </c>
      <c r="B69" s="8">
        <v>105.69</v>
      </c>
      <c r="C69" s="8">
        <v>13.9</v>
      </c>
      <c r="D69" s="8">
        <v>12.975000000000001</v>
      </c>
      <c r="E69" s="8">
        <v>12.05</v>
      </c>
      <c r="F69" s="5">
        <v>757.1</v>
      </c>
      <c r="G69" s="5">
        <v>5.875</v>
      </c>
      <c r="I69" s="24">
        <f t="shared" ref="I69:I132" si="2">B69/B68-1</f>
        <v>4.3336623889437265E-2</v>
      </c>
      <c r="J69" s="24">
        <f t="shared" ref="J69:J132" si="3">F69/F68-1</f>
        <v>-1.4508045370614786E-3</v>
      </c>
      <c r="K69" s="27">
        <f ca="1">CORREL(OFFSET(I69,-$L$2+1,0):I69, OFFSET(J69,-$L$2+1,0):J69)</f>
        <v>-9.5724266398777721E-2</v>
      </c>
    </row>
    <row r="70" spans="1:11" x14ac:dyDescent="0.55000000000000004">
      <c r="A70" s="2">
        <v>34942</v>
      </c>
      <c r="B70" s="8">
        <v>103.45</v>
      </c>
      <c r="C70" s="8">
        <v>13.2</v>
      </c>
      <c r="D70" s="8">
        <v>12.98</v>
      </c>
      <c r="E70" s="8">
        <v>12.76</v>
      </c>
      <c r="F70" s="5">
        <v>773.4</v>
      </c>
      <c r="G70" s="5">
        <v>5.875</v>
      </c>
      <c r="I70" s="24">
        <f t="shared" si="2"/>
        <v>-2.1194058094427093E-2</v>
      </c>
      <c r="J70" s="24">
        <f t="shared" si="3"/>
        <v>2.1529520538898339E-2</v>
      </c>
      <c r="K70" s="27">
        <f ca="1">CORREL(OFFSET(I70,-$L$2+1,0):I70, OFFSET(J70,-$L$2+1,0):J70)</f>
        <v>-0.12172535366144248</v>
      </c>
    </row>
    <row r="71" spans="1:11" x14ac:dyDescent="0.55000000000000004">
      <c r="A71" s="2">
        <v>34972</v>
      </c>
      <c r="B71" s="8">
        <v>111.97</v>
      </c>
      <c r="C71" s="8">
        <v>12.8</v>
      </c>
      <c r="D71" s="8">
        <v>11.71</v>
      </c>
      <c r="E71" s="8">
        <v>10.62</v>
      </c>
      <c r="F71" s="5">
        <v>768.4</v>
      </c>
      <c r="G71" s="5">
        <v>5.875</v>
      </c>
      <c r="I71" s="24">
        <f t="shared" si="2"/>
        <v>8.235862735621069E-2</v>
      </c>
      <c r="J71" s="24">
        <f t="shared" si="3"/>
        <v>-6.4649599172484917E-3</v>
      </c>
      <c r="K71" s="27">
        <f ca="1">CORREL(OFFSET(I71,-$L$2+1,0):I71, OFFSET(J71,-$L$2+1,0):J71)</f>
        <v>-0.14159456069194643</v>
      </c>
    </row>
    <row r="72" spans="1:11" x14ac:dyDescent="0.55000000000000004">
      <c r="A72" s="2">
        <v>35003</v>
      </c>
      <c r="B72" s="8">
        <v>113.08</v>
      </c>
      <c r="C72" s="8">
        <v>12.02</v>
      </c>
      <c r="D72" s="8">
        <v>11.73</v>
      </c>
      <c r="E72" s="8">
        <v>11.44</v>
      </c>
      <c r="F72" s="5">
        <v>765.2</v>
      </c>
      <c r="G72" s="5">
        <v>5.8320299999999996</v>
      </c>
      <c r="I72" s="24">
        <f t="shared" si="2"/>
        <v>9.9133696525854909E-3</v>
      </c>
      <c r="J72" s="24">
        <f t="shared" si="3"/>
        <v>-4.1644976574699566E-3</v>
      </c>
      <c r="K72" s="27">
        <f ca="1">CORREL(OFFSET(I72,-$L$2+1,0):I72, OFFSET(J72,-$L$2+1,0):J72)</f>
        <v>-0.14239285837383989</v>
      </c>
    </row>
    <row r="73" spans="1:11" x14ac:dyDescent="0.55000000000000004">
      <c r="A73" s="2">
        <v>35033</v>
      </c>
      <c r="B73" s="8">
        <v>104.82</v>
      </c>
      <c r="C73" s="8">
        <v>11.88</v>
      </c>
      <c r="D73" s="8">
        <v>11.47</v>
      </c>
      <c r="E73" s="8">
        <v>11.06</v>
      </c>
      <c r="F73" s="5">
        <v>770.6</v>
      </c>
      <c r="G73" s="5">
        <v>5.9765600000000001</v>
      </c>
      <c r="I73" s="24">
        <f t="shared" si="2"/>
        <v>-7.3045631411390199E-2</v>
      </c>
      <c r="J73" s="24">
        <f t="shared" si="3"/>
        <v>7.0569785676946051E-3</v>
      </c>
      <c r="K73" s="27">
        <f ca="1">CORREL(OFFSET(I73,-$L$2+1,0):I73, OFFSET(J73,-$L$2+1,0):J73)</f>
        <v>-0.15845655970846095</v>
      </c>
    </row>
    <row r="74" spans="1:11" x14ac:dyDescent="0.55000000000000004">
      <c r="A74" s="2">
        <v>35060</v>
      </c>
      <c r="B74" s="8">
        <v>100.01</v>
      </c>
      <c r="C74" s="8">
        <v>11.98</v>
      </c>
      <c r="D74" s="8">
        <v>12.190000000000001</v>
      </c>
      <c r="E74" s="8">
        <v>12.4</v>
      </c>
      <c r="F74" s="5">
        <v>772.6</v>
      </c>
      <c r="G74" s="5">
        <v>5.75</v>
      </c>
      <c r="I74" s="24">
        <f t="shared" si="2"/>
        <v>-4.5888189276855451E-2</v>
      </c>
      <c r="J74" s="24">
        <f t="shared" si="3"/>
        <v>2.5953802232026035E-3</v>
      </c>
      <c r="K74" s="27">
        <f ca="1">CORREL(OFFSET(I74,-$L$2+1,0):I74, OFFSET(J74,-$L$2+1,0):J74)</f>
        <v>-0.15926102867972527</v>
      </c>
    </row>
    <row r="75" spans="1:11" x14ac:dyDescent="0.55000000000000004">
      <c r="A75" s="2">
        <v>35095</v>
      </c>
      <c r="B75" s="8">
        <v>99.02</v>
      </c>
      <c r="C75" s="8">
        <v>11.6</v>
      </c>
      <c r="D75" s="8">
        <v>11.030000000000001</v>
      </c>
      <c r="E75" s="8">
        <v>10.46</v>
      </c>
      <c r="F75" s="5">
        <v>785.2</v>
      </c>
      <c r="G75" s="5">
        <v>5.4375</v>
      </c>
      <c r="I75" s="24">
        <f t="shared" si="2"/>
        <v>-9.8990100989901908E-3</v>
      </c>
      <c r="J75" s="24">
        <f t="shared" si="3"/>
        <v>1.6308568470100981E-2</v>
      </c>
      <c r="K75" s="27">
        <f ca="1">CORREL(OFFSET(I75,-$L$2+1,0):I75, OFFSET(J75,-$L$2+1,0):J75)</f>
        <v>-0.16281417560429215</v>
      </c>
    </row>
    <row r="76" spans="1:11" x14ac:dyDescent="0.55000000000000004">
      <c r="A76" s="2">
        <v>35124</v>
      </c>
      <c r="B76" s="8">
        <v>96.22</v>
      </c>
      <c r="C76" s="8">
        <v>11.67</v>
      </c>
      <c r="D76" s="8">
        <v>11.58</v>
      </c>
      <c r="E76" s="8">
        <v>11.49</v>
      </c>
      <c r="F76" s="5">
        <v>782.4</v>
      </c>
      <c r="G76" s="5">
        <v>5.3125</v>
      </c>
      <c r="I76" s="24">
        <f t="shared" si="2"/>
        <v>-2.8277115734195113E-2</v>
      </c>
      <c r="J76" s="24">
        <f t="shared" si="3"/>
        <v>-3.5659704533878012E-3</v>
      </c>
      <c r="K76" s="27">
        <f ca="1">CORREL(OFFSET(I76,-$L$2+1,0):I76, OFFSET(J76,-$L$2+1,0):J76)</f>
        <v>-0.17041599768583515</v>
      </c>
    </row>
    <row r="77" spans="1:11" x14ac:dyDescent="0.55000000000000004">
      <c r="A77" s="2">
        <v>35154</v>
      </c>
      <c r="B77" s="8">
        <v>98.26</v>
      </c>
      <c r="C77" s="8">
        <v>11.35</v>
      </c>
      <c r="D77" s="8">
        <v>10.355</v>
      </c>
      <c r="E77" s="8">
        <v>9.36</v>
      </c>
      <c r="F77" s="5">
        <v>782.7</v>
      </c>
      <c r="G77" s="5">
        <v>5.4375</v>
      </c>
      <c r="I77" s="24">
        <f t="shared" si="2"/>
        <v>2.1201413427561988E-2</v>
      </c>
      <c r="J77" s="24">
        <f t="shared" si="3"/>
        <v>3.8343558282227796E-4</v>
      </c>
      <c r="K77" s="27">
        <f ca="1">CORREL(OFFSET(I77,-$L$2+1,0):I77, OFFSET(J77,-$L$2+1,0):J77)</f>
        <v>-0.17170879954241616</v>
      </c>
    </row>
    <row r="78" spans="1:11" x14ac:dyDescent="0.55000000000000004">
      <c r="A78" s="2">
        <v>35185</v>
      </c>
      <c r="B78" s="8">
        <v>110.11</v>
      </c>
      <c r="C78" s="8">
        <v>10.050000000000001</v>
      </c>
      <c r="D78" s="8">
        <v>10.31</v>
      </c>
      <c r="E78" s="8">
        <v>10.57</v>
      </c>
      <c r="F78" s="5">
        <v>778.2</v>
      </c>
      <c r="G78" s="5">
        <v>5.4375</v>
      </c>
      <c r="I78" s="24">
        <f t="shared" si="2"/>
        <v>0.12059841237533075</v>
      </c>
      <c r="J78" s="24">
        <f t="shared" si="3"/>
        <v>-5.7493292449214417E-3</v>
      </c>
      <c r="K78" s="27">
        <f ca="1">CORREL(OFFSET(I78,-$L$2+1,0):I78, OFFSET(J78,-$L$2+1,0):J78)</f>
        <v>-0.19759150383324015</v>
      </c>
    </row>
    <row r="79" spans="1:11" x14ac:dyDescent="0.55000000000000004">
      <c r="A79" s="2">
        <v>35216</v>
      </c>
      <c r="B79" s="8">
        <v>98.95</v>
      </c>
      <c r="C79" s="8">
        <v>12</v>
      </c>
      <c r="D79" s="8">
        <v>12.780000000000001</v>
      </c>
      <c r="E79" s="8">
        <v>13.56</v>
      </c>
      <c r="F79" s="5">
        <v>787.9</v>
      </c>
      <c r="G79" s="5">
        <v>5.4375</v>
      </c>
      <c r="I79" s="24">
        <f t="shared" si="2"/>
        <v>-0.10135319226228312</v>
      </c>
      <c r="J79" s="24">
        <f t="shared" si="3"/>
        <v>1.2464662040606367E-2</v>
      </c>
      <c r="K79" s="27">
        <f ca="1">CORREL(OFFSET(I79,-$L$2+1,0):I79, OFFSET(J79,-$L$2+1,0):J79)</f>
        <v>-0.2431682712824963</v>
      </c>
    </row>
    <row r="80" spans="1:11" x14ac:dyDescent="0.55000000000000004">
      <c r="A80" s="2">
        <v>35245</v>
      </c>
      <c r="B80" s="8">
        <v>89.29</v>
      </c>
      <c r="C80" s="8">
        <v>12.65</v>
      </c>
      <c r="D80" s="8">
        <v>13.04</v>
      </c>
      <c r="E80" s="8">
        <v>13.43</v>
      </c>
      <c r="F80" s="5">
        <v>810.6</v>
      </c>
      <c r="G80" s="5">
        <v>5.4960899999999997</v>
      </c>
      <c r="I80" s="24">
        <f t="shared" si="2"/>
        <v>-9.7625063163213732E-2</v>
      </c>
      <c r="J80" s="24">
        <f t="shared" si="3"/>
        <v>2.8810762787155886E-2</v>
      </c>
      <c r="K80" s="27">
        <f ca="1">CORREL(OFFSET(I80,-$L$2+1,0):I80, OFFSET(J80,-$L$2+1,0):J80)</f>
        <v>-0.30113779501755894</v>
      </c>
    </row>
    <row r="81" spans="1:11" x14ac:dyDescent="0.55000000000000004">
      <c r="A81" s="2">
        <v>35277</v>
      </c>
      <c r="B81" s="8">
        <v>88.65</v>
      </c>
      <c r="C81" s="8">
        <v>13.7</v>
      </c>
      <c r="D81" s="8">
        <v>14.889999999999999</v>
      </c>
      <c r="E81" s="8">
        <v>16.079999999999998</v>
      </c>
      <c r="F81" s="5">
        <v>812.6</v>
      </c>
      <c r="G81" s="5">
        <v>5.4648399999999997</v>
      </c>
      <c r="I81" s="24">
        <f t="shared" si="2"/>
        <v>-7.1676559525143402E-3</v>
      </c>
      <c r="J81" s="24">
        <f t="shared" si="3"/>
        <v>2.4673081667900831E-3</v>
      </c>
      <c r="K81" s="27">
        <f ca="1">CORREL(OFFSET(I81,-$L$2+1,0):I81, OFFSET(J81,-$L$2+1,0):J81)</f>
        <v>-0.33652185151903125</v>
      </c>
    </row>
    <row r="82" spans="1:11" x14ac:dyDescent="0.55000000000000004">
      <c r="A82" s="2">
        <v>35308</v>
      </c>
      <c r="B82" s="8">
        <v>83.81</v>
      </c>
      <c r="C82" s="8">
        <v>15</v>
      </c>
      <c r="D82" s="8">
        <v>15.755000000000001</v>
      </c>
      <c r="E82" s="8">
        <v>16.510000000000002</v>
      </c>
      <c r="F82" s="5">
        <v>819.4</v>
      </c>
      <c r="G82" s="5">
        <v>5.4375</v>
      </c>
      <c r="I82" s="24">
        <f t="shared" si="2"/>
        <v>-5.4596728708403819E-2</v>
      </c>
      <c r="J82" s="24">
        <f t="shared" si="3"/>
        <v>8.3682008368199945E-3</v>
      </c>
      <c r="K82" s="27">
        <f ca="1">CORREL(OFFSET(I82,-$L$2+1,0):I82, OFFSET(J82,-$L$2+1,0):J82)</f>
        <v>-0.33459441186254402</v>
      </c>
    </row>
    <row r="83" spans="1:11" x14ac:dyDescent="0.55000000000000004">
      <c r="A83" s="2">
        <v>35338</v>
      </c>
      <c r="B83" s="8">
        <v>82.66</v>
      </c>
      <c r="C83" s="8">
        <v>14.4</v>
      </c>
      <c r="D83" s="8">
        <v>15.195</v>
      </c>
      <c r="E83" s="8">
        <v>15.99</v>
      </c>
      <c r="F83" s="5">
        <v>826</v>
      </c>
      <c r="G83" s="5">
        <v>5.4335899999999997</v>
      </c>
      <c r="I83" s="24">
        <f t="shared" si="2"/>
        <v>-1.3721512945949255E-2</v>
      </c>
      <c r="J83" s="24">
        <f t="shared" si="3"/>
        <v>8.0546741518183751E-3</v>
      </c>
      <c r="K83" s="27">
        <f ca="1">CORREL(OFFSET(I83,-$L$2+1,0):I83, OFFSET(J83,-$L$2+1,0):J83)</f>
        <v>-0.34827758898229416</v>
      </c>
    </row>
    <row r="84" spans="1:11" x14ac:dyDescent="0.55000000000000004">
      <c r="A84" s="2">
        <v>35369</v>
      </c>
      <c r="B84" s="8">
        <v>79.069999999999993</v>
      </c>
      <c r="C84" s="8">
        <v>13.8</v>
      </c>
      <c r="D84" s="8">
        <v>14.74</v>
      </c>
      <c r="E84" s="8">
        <v>15.68</v>
      </c>
      <c r="F84" s="5">
        <v>826.4</v>
      </c>
      <c r="G84" s="5">
        <v>5.375</v>
      </c>
      <c r="I84" s="24">
        <f t="shared" si="2"/>
        <v>-4.3430921848536252E-2</v>
      </c>
      <c r="J84" s="24">
        <f t="shared" si="3"/>
        <v>4.842615012106144E-4</v>
      </c>
      <c r="K84" s="27">
        <f ca="1">CORREL(OFFSET(I84,-$L$2+1,0):I84, OFFSET(J84,-$L$2+1,0):J84)</f>
        <v>-0.34170283892189507</v>
      </c>
    </row>
    <row r="85" spans="1:11" x14ac:dyDescent="0.55000000000000004">
      <c r="A85" s="2">
        <v>35399</v>
      </c>
      <c r="B85" s="8">
        <v>75.790000000000006</v>
      </c>
      <c r="C85" s="8">
        <v>13.45</v>
      </c>
      <c r="D85" s="8">
        <v>13.45</v>
      </c>
      <c r="E85" s="8">
        <v>13.45</v>
      </c>
      <c r="F85" s="5">
        <v>828.7</v>
      </c>
      <c r="G85" s="5">
        <v>5.5625</v>
      </c>
      <c r="I85" s="24">
        <f t="shared" si="2"/>
        <v>-4.1482230934614783E-2</v>
      </c>
      <c r="J85" s="24">
        <f t="shared" si="3"/>
        <v>2.78315585672817E-3</v>
      </c>
      <c r="K85" s="27">
        <f ca="1">CORREL(OFFSET(I85,-$L$2+1,0):I85, OFFSET(J85,-$L$2+1,0):J85)</f>
        <v>-0.3413787012732753</v>
      </c>
    </row>
    <row r="86" spans="1:11" x14ac:dyDescent="0.55000000000000004">
      <c r="A86" s="2">
        <v>35426</v>
      </c>
      <c r="B86" s="8">
        <v>67.930000000000007</v>
      </c>
      <c r="C86" s="8">
        <v>13.7</v>
      </c>
      <c r="D86" s="8">
        <v>13.324999999999999</v>
      </c>
      <c r="E86" s="8">
        <v>12.95</v>
      </c>
      <c r="F86" s="5">
        <v>843.6</v>
      </c>
      <c r="G86" s="5">
        <v>5.6875</v>
      </c>
      <c r="I86" s="24">
        <f t="shared" si="2"/>
        <v>-0.10370761314157539</v>
      </c>
      <c r="J86" s="24">
        <f t="shared" si="3"/>
        <v>1.7979968625558174E-2</v>
      </c>
      <c r="K86" s="27">
        <f ca="1">CORREL(OFFSET(I86,-$L$2+1,0):I86, OFFSET(J86,-$L$2+1,0):J86)</f>
        <v>-0.37134472790812334</v>
      </c>
    </row>
    <row r="87" spans="1:11" x14ac:dyDescent="0.55000000000000004">
      <c r="A87" s="2">
        <v>35461</v>
      </c>
      <c r="B87" s="8">
        <v>71.62</v>
      </c>
      <c r="C87" s="8">
        <v>12.35</v>
      </c>
      <c r="D87" s="8">
        <v>12.01</v>
      </c>
      <c r="E87" s="8">
        <v>11.67</v>
      </c>
      <c r="F87" s="5">
        <v>864.9</v>
      </c>
      <c r="G87" s="5">
        <v>5.4375</v>
      </c>
      <c r="I87" s="24">
        <f t="shared" si="2"/>
        <v>5.4320624171941612E-2</v>
      </c>
      <c r="J87" s="24">
        <f t="shared" si="3"/>
        <v>2.5248933143669827E-2</v>
      </c>
      <c r="K87" s="27">
        <f ca="1">CORREL(OFFSET(I87,-$L$2+1,0):I87, OFFSET(J87,-$L$2+1,0):J87)</f>
        <v>-0.31686596413501794</v>
      </c>
    </row>
    <row r="88" spans="1:11" x14ac:dyDescent="0.55000000000000004">
      <c r="A88" s="2">
        <v>35489</v>
      </c>
      <c r="B88" s="8">
        <v>69.239999999999995</v>
      </c>
      <c r="C88" s="8">
        <v>12.45</v>
      </c>
      <c r="D88" s="8">
        <v>12.295</v>
      </c>
      <c r="E88" s="8">
        <v>12.14</v>
      </c>
      <c r="F88" s="5">
        <v>864.2</v>
      </c>
      <c r="G88" s="5">
        <v>5.4375</v>
      </c>
      <c r="I88" s="24">
        <f t="shared" si="2"/>
        <v>-3.3230941077911358E-2</v>
      </c>
      <c r="J88" s="24">
        <f t="shared" si="3"/>
        <v>-8.0934212047623078E-4</v>
      </c>
      <c r="K88" s="27">
        <f ca="1">CORREL(OFFSET(I88,-$L$2+1,0):I88, OFFSET(J88,-$L$2+1,0):J88)</f>
        <v>-0.30038571377037954</v>
      </c>
    </row>
    <row r="89" spans="1:11" x14ac:dyDescent="0.55000000000000004">
      <c r="A89" s="2">
        <v>35520</v>
      </c>
      <c r="B89" s="8">
        <v>68.72</v>
      </c>
      <c r="C89" s="8">
        <v>13.45</v>
      </c>
      <c r="D89" s="8">
        <v>13.21</v>
      </c>
      <c r="E89" s="8">
        <v>12.97</v>
      </c>
      <c r="F89" s="5">
        <v>895</v>
      </c>
      <c r="G89" s="5">
        <v>5.6875</v>
      </c>
      <c r="I89" s="24">
        <f t="shared" si="2"/>
        <v>-7.5101097631425917E-3</v>
      </c>
      <c r="J89" s="24">
        <f t="shared" si="3"/>
        <v>3.563989817171942E-2</v>
      </c>
      <c r="K89" s="27">
        <f ca="1">CORREL(OFFSET(I89,-$L$2+1,0):I89, OFFSET(J89,-$L$2+1,0):J89)</f>
        <v>-0.27189713201067034</v>
      </c>
    </row>
    <row r="90" spans="1:11" x14ac:dyDescent="0.55000000000000004">
      <c r="A90" s="2">
        <v>35550</v>
      </c>
      <c r="B90" s="8">
        <v>71.209999999999994</v>
      </c>
      <c r="C90" s="8">
        <v>13.1</v>
      </c>
      <c r="D90" s="8">
        <v>13.629999999999999</v>
      </c>
      <c r="E90" s="8">
        <v>14.16</v>
      </c>
      <c r="F90" s="5">
        <v>891.9</v>
      </c>
      <c r="G90" s="5">
        <v>5.6875</v>
      </c>
      <c r="I90" s="24">
        <f t="shared" si="2"/>
        <v>3.6233993015133859E-2</v>
      </c>
      <c r="J90" s="24">
        <f t="shared" si="3"/>
        <v>-3.4636871508380018E-3</v>
      </c>
      <c r="K90" s="27">
        <f ca="1">CORREL(OFFSET(I90,-$L$2+1,0):I90, OFFSET(J90,-$L$2+1,0):J90)</f>
        <v>-0.27627052883659076</v>
      </c>
    </row>
    <row r="91" spans="1:11" x14ac:dyDescent="0.55000000000000004">
      <c r="A91" s="2">
        <v>35581</v>
      </c>
      <c r="B91" s="8">
        <v>77.88</v>
      </c>
      <c r="C91" s="8">
        <v>12.24</v>
      </c>
      <c r="D91" s="8">
        <v>11.984999999999999</v>
      </c>
      <c r="E91" s="8">
        <v>11.73</v>
      </c>
      <c r="F91" s="5">
        <v>891.8</v>
      </c>
      <c r="G91" s="5">
        <v>5.6875</v>
      </c>
      <c r="I91" s="24">
        <f t="shared" si="2"/>
        <v>9.3666619856761724E-2</v>
      </c>
      <c r="J91" s="24">
        <f t="shared" si="3"/>
        <v>-1.1212019284678743E-4</v>
      </c>
      <c r="K91" s="27">
        <f ca="1">CORREL(OFFSET(I91,-$L$2+1,0):I91, OFFSET(J91,-$L$2+1,0):J91)</f>
        <v>-0.27077548907549603</v>
      </c>
    </row>
    <row r="92" spans="1:11" x14ac:dyDescent="0.55000000000000004">
      <c r="A92" s="2">
        <v>35611</v>
      </c>
      <c r="B92" s="8">
        <v>77.5</v>
      </c>
      <c r="C92" s="8">
        <v>12</v>
      </c>
      <c r="D92" s="8">
        <v>11.725</v>
      </c>
      <c r="E92" s="8">
        <v>11.45</v>
      </c>
      <c r="F92" s="5">
        <v>887.9</v>
      </c>
      <c r="G92" s="5">
        <v>6.0625</v>
      </c>
      <c r="I92" s="24">
        <f t="shared" si="2"/>
        <v>-4.8793014894709108E-3</v>
      </c>
      <c r="J92" s="24">
        <f t="shared" si="3"/>
        <v>-4.3731778425655232E-3</v>
      </c>
      <c r="K92" s="27">
        <f ca="1">CORREL(OFFSET(I92,-$L$2+1,0):I92, OFFSET(J92,-$L$2+1,0):J92)</f>
        <v>-0.26576461419278458</v>
      </c>
    </row>
    <row r="93" spans="1:11" x14ac:dyDescent="0.55000000000000004">
      <c r="A93" s="2">
        <v>35642</v>
      </c>
      <c r="B93" s="8">
        <v>74.92</v>
      </c>
      <c r="C93" s="8">
        <v>12</v>
      </c>
      <c r="D93" s="8">
        <v>11.955</v>
      </c>
      <c r="E93" s="8">
        <v>11.91</v>
      </c>
      <c r="F93" s="5">
        <v>889.1</v>
      </c>
      <c r="G93" s="5">
        <v>5.625</v>
      </c>
      <c r="I93" s="24">
        <f t="shared" si="2"/>
        <v>-3.3290322580645126E-2</v>
      </c>
      <c r="J93" s="24">
        <f t="shared" si="3"/>
        <v>1.351503547696753E-3</v>
      </c>
      <c r="K93" s="27">
        <f ca="1">CORREL(OFFSET(I93,-$L$2+1,0):I93, OFFSET(J93,-$L$2+1,0):J93)</f>
        <v>-0.27948067138610438</v>
      </c>
    </row>
    <row r="94" spans="1:11" x14ac:dyDescent="0.55000000000000004">
      <c r="A94" s="2">
        <v>35672</v>
      </c>
      <c r="B94" s="8">
        <v>72.81</v>
      </c>
      <c r="C94" s="8">
        <v>13.35</v>
      </c>
      <c r="D94" s="8">
        <v>13.164999999999999</v>
      </c>
      <c r="E94" s="8">
        <v>12.98</v>
      </c>
      <c r="F94" s="5">
        <v>902</v>
      </c>
      <c r="G94" s="5">
        <v>5.65625</v>
      </c>
      <c r="I94" s="24">
        <f t="shared" si="2"/>
        <v>-2.8163374265883556E-2</v>
      </c>
      <c r="J94" s="24">
        <f t="shared" si="3"/>
        <v>1.4509054099651308E-2</v>
      </c>
      <c r="K94" s="27">
        <f ca="1">CORREL(OFFSET(I94,-$L$2+1,0):I94, OFFSET(J94,-$L$2+1,0):J94)</f>
        <v>-0.28078927709158924</v>
      </c>
    </row>
    <row r="95" spans="1:11" x14ac:dyDescent="0.55000000000000004">
      <c r="A95" s="2">
        <v>35703</v>
      </c>
      <c r="B95" s="8">
        <v>68.069999999999993</v>
      </c>
      <c r="C95" s="8">
        <v>13.75</v>
      </c>
      <c r="D95" s="8">
        <v>14</v>
      </c>
      <c r="E95" s="8">
        <v>14.25</v>
      </c>
      <c r="F95" s="5">
        <v>914.4</v>
      </c>
      <c r="G95" s="5">
        <v>5.65625</v>
      </c>
      <c r="I95" s="24">
        <f t="shared" si="2"/>
        <v>-6.5100947672023235E-2</v>
      </c>
      <c r="J95" s="24">
        <f t="shared" si="3"/>
        <v>1.3747228381374654E-2</v>
      </c>
      <c r="K95" s="27">
        <f ca="1">CORREL(OFFSET(I95,-$L$2+1,0):I95, OFFSET(J95,-$L$2+1,0):J95)</f>
        <v>-0.3103604959577651</v>
      </c>
    </row>
    <row r="96" spans="1:11" x14ac:dyDescent="0.55000000000000004">
      <c r="A96" s="2">
        <v>35734</v>
      </c>
      <c r="B96" s="8">
        <v>49.73</v>
      </c>
      <c r="C96" s="8">
        <v>13.7</v>
      </c>
      <c r="D96" s="8">
        <v>13.395</v>
      </c>
      <c r="E96" s="8">
        <v>13.09</v>
      </c>
      <c r="F96" s="5">
        <v>964.6</v>
      </c>
      <c r="G96" s="5">
        <v>5.6484399999999999</v>
      </c>
      <c r="I96" s="24">
        <f t="shared" si="2"/>
        <v>-0.26942852945497275</v>
      </c>
      <c r="J96" s="24">
        <f t="shared" si="3"/>
        <v>5.4899387576552883E-2</v>
      </c>
      <c r="K96" s="27">
        <f ca="1">CORREL(OFFSET(I96,-$L$2+1,0):I96, OFFSET(J96,-$L$2+1,0):J96)</f>
        <v>-0.5131720872294756</v>
      </c>
    </row>
    <row r="97" spans="1:11" x14ac:dyDescent="0.55000000000000004">
      <c r="A97" s="2">
        <v>35763</v>
      </c>
      <c r="B97" s="8">
        <v>43.62</v>
      </c>
      <c r="C97" s="8">
        <v>15.5</v>
      </c>
      <c r="D97" s="8">
        <v>13.95</v>
      </c>
      <c r="E97" s="8">
        <v>12.4</v>
      </c>
      <c r="F97" s="5">
        <v>1163.8</v>
      </c>
      <c r="G97" s="5">
        <v>5.96875</v>
      </c>
      <c r="I97" s="24">
        <f t="shared" si="2"/>
        <v>-0.12286346269857229</v>
      </c>
      <c r="J97" s="24">
        <f t="shared" si="3"/>
        <v>0.20651047066141404</v>
      </c>
      <c r="K97" s="27">
        <f ca="1">CORREL(OFFSET(I97,-$L$2+1,0):I97, OFFSET(J97,-$L$2+1,0):J97)</f>
        <v>-0.40970882741166675</v>
      </c>
    </row>
    <row r="98" spans="1:11" x14ac:dyDescent="0.55000000000000004">
      <c r="A98" s="2">
        <v>35791</v>
      </c>
      <c r="B98" s="8">
        <v>42.34</v>
      </c>
      <c r="C98" s="8">
        <v>25</v>
      </c>
      <c r="D98" s="8">
        <v>25.564999999999998</v>
      </c>
      <c r="E98" s="8">
        <v>26.13</v>
      </c>
      <c r="F98" s="5">
        <v>1695.8</v>
      </c>
      <c r="G98" s="5">
        <v>6</v>
      </c>
      <c r="I98" s="24">
        <f t="shared" si="2"/>
        <v>-2.9344337459880632E-2</v>
      </c>
      <c r="J98" s="24">
        <f t="shared" si="3"/>
        <v>0.45712321704760273</v>
      </c>
      <c r="K98" s="27">
        <f ca="1">CORREL(OFFSET(I98,-$L$2+1,0):I98, OFFSET(J98,-$L$2+1,0):J98)</f>
        <v>-0.2196868038336382</v>
      </c>
    </row>
    <row r="99" spans="1:11" x14ac:dyDescent="0.55000000000000004">
      <c r="A99" s="2">
        <v>35826</v>
      </c>
      <c r="B99" s="8">
        <v>65.45</v>
      </c>
      <c r="C99" s="8">
        <v>21.75</v>
      </c>
      <c r="D99" s="8">
        <v>23.3</v>
      </c>
      <c r="E99" s="8">
        <v>24.85</v>
      </c>
      <c r="F99" s="5">
        <v>1572.9</v>
      </c>
      <c r="G99" s="5">
        <v>5.5976600000000003</v>
      </c>
      <c r="I99" s="24">
        <f t="shared" si="2"/>
        <v>0.54581955597543685</v>
      </c>
      <c r="J99" s="24">
        <f t="shared" si="3"/>
        <v>-7.2473169005778937E-2</v>
      </c>
      <c r="K99" s="27">
        <f ca="1">CORREL(OFFSET(I99,-$L$2+1,0):I99, OFFSET(J99,-$L$2+1,0):J99)</f>
        <v>-0.27347322929118428</v>
      </c>
    </row>
    <row r="100" spans="1:11" x14ac:dyDescent="0.55000000000000004">
      <c r="A100" s="2">
        <v>35854</v>
      </c>
      <c r="B100" s="8">
        <v>65.790000000000006</v>
      </c>
      <c r="C100" s="8">
        <v>23.5</v>
      </c>
      <c r="D100" s="8">
        <v>23.22</v>
      </c>
      <c r="E100" s="8">
        <v>22.94</v>
      </c>
      <c r="F100" s="5">
        <v>1640.1</v>
      </c>
      <c r="G100" s="5">
        <v>5.6875</v>
      </c>
      <c r="I100" s="24">
        <f t="shared" si="2"/>
        <v>5.1948051948051965E-3</v>
      </c>
      <c r="J100" s="24">
        <f t="shared" si="3"/>
        <v>4.2723631508678084E-2</v>
      </c>
      <c r="K100" s="27">
        <f ca="1">CORREL(OFFSET(I100,-$L$2+1,0):I100, OFFSET(J100,-$L$2+1,0):J100)</f>
        <v>-0.27519113021498387</v>
      </c>
    </row>
    <row r="101" spans="1:11" x14ac:dyDescent="0.55000000000000004">
      <c r="A101" s="2">
        <v>35885</v>
      </c>
      <c r="B101" s="8">
        <v>55.28</v>
      </c>
      <c r="C101" s="8">
        <v>21</v>
      </c>
      <c r="D101" s="8">
        <v>21.490000000000002</v>
      </c>
      <c r="E101" s="8">
        <v>21.98</v>
      </c>
      <c r="F101" s="5">
        <v>1383</v>
      </c>
      <c r="G101" s="5">
        <v>5.6875</v>
      </c>
      <c r="I101" s="24">
        <f t="shared" si="2"/>
        <v>-0.15975072199422413</v>
      </c>
      <c r="J101" s="24">
        <f t="shared" si="3"/>
        <v>-0.15675873422352293</v>
      </c>
      <c r="K101" s="27">
        <f ca="1">CORREL(OFFSET(I101,-$L$2+1,0):I101, OFFSET(J101,-$L$2+1,0):J101)</f>
        <v>-0.18796234421159086</v>
      </c>
    </row>
    <row r="102" spans="1:11" x14ac:dyDescent="0.55000000000000004">
      <c r="A102" s="2">
        <v>35915</v>
      </c>
      <c r="B102" s="8">
        <v>49.39</v>
      </c>
      <c r="C102" s="8">
        <v>19.3</v>
      </c>
      <c r="D102" s="8">
        <v>19.855</v>
      </c>
      <c r="E102" s="8">
        <v>20.41</v>
      </c>
      <c r="F102" s="5">
        <v>1336</v>
      </c>
      <c r="G102" s="5">
        <v>5.65625</v>
      </c>
      <c r="I102" s="24">
        <f t="shared" si="2"/>
        <v>-0.10654848046309695</v>
      </c>
      <c r="J102" s="24">
        <f t="shared" si="3"/>
        <v>-3.3984092552422296E-2</v>
      </c>
      <c r="K102" s="27">
        <f ca="1">CORREL(OFFSET(I102,-$L$2+1,0):I102, OFFSET(J102,-$L$2+1,0):J102)</f>
        <v>-0.17345035099644882</v>
      </c>
    </row>
    <row r="103" spans="1:11" x14ac:dyDescent="0.55000000000000004">
      <c r="A103" s="2">
        <v>35945</v>
      </c>
      <c r="B103" s="8">
        <v>38.479999999999997</v>
      </c>
      <c r="C103" s="8">
        <v>17.7</v>
      </c>
      <c r="D103" s="8">
        <v>17.98</v>
      </c>
      <c r="E103" s="8">
        <v>18.260000000000002</v>
      </c>
      <c r="F103" s="5">
        <v>1410.8</v>
      </c>
      <c r="G103" s="5">
        <v>5.65625</v>
      </c>
      <c r="I103" s="24">
        <f t="shared" si="2"/>
        <v>-0.22089491799959515</v>
      </c>
      <c r="J103" s="24">
        <f t="shared" si="3"/>
        <v>5.5988023952095789E-2</v>
      </c>
      <c r="K103" s="27">
        <f ca="1">CORREL(OFFSET(I103,-$L$2+1,0):I103, OFFSET(J103,-$L$2+1,0):J103)</f>
        <v>-0.18898669625651654</v>
      </c>
    </row>
    <row r="104" spans="1:11" x14ac:dyDescent="0.55000000000000004">
      <c r="A104" s="2">
        <v>35976</v>
      </c>
      <c r="B104" s="8">
        <v>34.369999999999997</v>
      </c>
      <c r="C104" s="8">
        <v>16.3</v>
      </c>
      <c r="D104" s="8">
        <v>15.595000000000001</v>
      </c>
      <c r="E104" s="8">
        <v>14.89</v>
      </c>
      <c r="F104" s="5">
        <v>1373</v>
      </c>
      <c r="G104" s="5">
        <v>5.6601600000000003</v>
      </c>
      <c r="I104" s="24">
        <f t="shared" si="2"/>
        <v>-0.10680873180873185</v>
      </c>
      <c r="J104" s="24">
        <f t="shared" si="3"/>
        <v>-2.6793308760986623E-2</v>
      </c>
      <c r="K104" s="27">
        <f ca="1">CORREL(OFFSET(I104,-$L$2+1,0):I104, OFFSET(J104,-$L$2+1,0):J104)</f>
        <v>-0.17874248435022108</v>
      </c>
    </row>
    <row r="105" spans="1:11" x14ac:dyDescent="0.55000000000000004">
      <c r="A105" s="2">
        <v>36007</v>
      </c>
      <c r="B105" s="8">
        <v>39.51</v>
      </c>
      <c r="C105" s="8">
        <v>12</v>
      </c>
      <c r="D105" s="8">
        <v>11.515000000000001</v>
      </c>
      <c r="E105" s="8">
        <v>11.03</v>
      </c>
      <c r="F105" s="5">
        <v>1230</v>
      </c>
      <c r="G105" s="5">
        <v>5.65625</v>
      </c>
      <c r="I105" s="24">
        <f t="shared" si="2"/>
        <v>0.1495490253127727</v>
      </c>
      <c r="J105" s="24">
        <f t="shared" si="3"/>
        <v>-0.10415149308084481</v>
      </c>
      <c r="K105" s="27">
        <f ca="1">CORREL(OFFSET(I105,-$L$2+1,0):I105, OFFSET(J105,-$L$2+1,0):J105)</f>
        <v>-0.21166728729603512</v>
      </c>
    </row>
    <row r="106" spans="1:11" x14ac:dyDescent="0.55000000000000004">
      <c r="A106" s="2">
        <v>36038</v>
      </c>
      <c r="B106" s="8">
        <v>35.549999999999997</v>
      </c>
      <c r="C106" s="8">
        <v>10.199999999999999</v>
      </c>
      <c r="D106" s="8">
        <v>9.3949999999999996</v>
      </c>
      <c r="E106" s="8">
        <v>8.59</v>
      </c>
      <c r="F106" s="5">
        <v>1350</v>
      </c>
      <c r="G106" s="5">
        <v>5.6445299999999996</v>
      </c>
      <c r="I106" s="24">
        <f t="shared" si="2"/>
        <v>-0.10022779043280183</v>
      </c>
      <c r="J106" s="24">
        <f t="shared" si="3"/>
        <v>9.7560975609756184E-2</v>
      </c>
      <c r="K106" s="27">
        <f ca="1">CORREL(OFFSET(I106,-$L$2+1,0):I106, OFFSET(J106,-$L$2+1,0):J106)</f>
        <v>-0.22754697714867728</v>
      </c>
    </row>
    <row r="107" spans="1:11" x14ac:dyDescent="0.55000000000000004">
      <c r="A107" s="2">
        <v>36068</v>
      </c>
      <c r="B107" s="8">
        <v>35.450000000000003</v>
      </c>
      <c r="C107" s="8">
        <v>10.119999999999999</v>
      </c>
      <c r="D107" s="8">
        <v>8.75</v>
      </c>
      <c r="E107" s="8">
        <v>7.38</v>
      </c>
      <c r="F107" s="5">
        <v>1391</v>
      </c>
      <c r="G107" s="5">
        <v>5.375</v>
      </c>
      <c r="I107" s="24">
        <f t="shared" si="2"/>
        <v>-2.8129395218001729E-3</v>
      </c>
      <c r="J107" s="24">
        <f t="shared" si="3"/>
        <v>3.0370370370370381E-2</v>
      </c>
      <c r="K107" s="27">
        <f ca="1">CORREL(OFFSET(I107,-$L$2+1,0):I107, OFFSET(J107,-$L$2+1,0):J107)</f>
        <v>-0.22684883480817353</v>
      </c>
    </row>
    <row r="108" spans="1:11" x14ac:dyDescent="0.55000000000000004">
      <c r="A108" s="2">
        <v>36099</v>
      </c>
      <c r="B108" s="8">
        <v>47.61</v>
      </c>
      <c r="C108" s="8">
        <v>7.7</v>
      </c>
      <c r="D108" s="8">
        <v>7.5500000000000007</v>
      </c>
      <c r="E108" s="8">
        <v>7.4</v>
      </c>
      <c r="F108" s="5">
        <v>1313.8</v>
      </c>
      <c r="G108" s="5">
        <v>5.2387499999999996</v>
      </c>
      <c r="I108" s="24">
        <f t="shared" si="2"/>
        <v>0.34301833568406193</v>
      </c>
      <c r="J108" s="24">
        <f t="shared" si="3"/>
        <v>-5.5499640546369577E-2</v>
      </c>
      <c r="K108" s="27">
        <f ca="1">CORREL(OFFSET(I108,-$L$2+1,0):I108, OFFSET(J108,-$L$2+1,0):J108)</f>
        <v>-0.25275869670267392</v>
      </c>
    </row>
    <row r="109" spans="1:11" x14ac:dyDescent="0.55000000000000004">
      <c r="A109" s="2">
        <v>36129</v>
      </c>
      <c r="B109" s="8">
        <v>51.93</v>
      </c>
      <c r="C109" s="8">
        <v>7.7</v>
      </c>
      <c r="D109" s="8">
        <v>7.43</v>
      </c>
      <c r="E109" s="8">
        <v>7.16</v>
      </c>
      <c r="F109" s="5">
        <v>1246</v>
      </c>
      <c r="G109" s="5">
        <v>5.6206300000000002</v>
      </c>
      <c r="I109" s="24">
        <f t="shared" si="2"/>
        <v>9.0737240075614345E-2</v>
      </c>
      <c r="J109" s="24">
        <f t="shared" si="3"/>
        <v>-5.160602831481198E-2</v>
      </c>
      <c r="K109" s="27">
        <f ca="1">CORREL(OFFSET(I109,-$L$2+1,0):I109, OFFSET(J109,-$L$2+1,0):J109)</f>
        <v>-0.26090488974379072</v>
      </c>
    </row>
    <row r="110" spans="1:11" x14ac:dyDescent="0.55000000000000004">
      <c r="A110" s="2">
        <v>36157</v>
      </c>
      <c r="B110" s="8">
        <v>64.94</v>
      </c>
      <c r="C110" s="8">
        <v>7.7</v>
      </c>
      <c r="D110" s="8">
        <v>7.2149999999999999</v>
      </c>
      <c r="E110" s="8">
        <v>6.73</v>
      </c>
      <c r="F110" s="5">
        <v>1209.2</v>
      </c>
      <c r="G110" s="5">
        <v>5.6287500000000001</v>
      </c>
      <c r="I110" s="24">
        <f t="shared" si="2"/>
        <v>0.25052955902176</v>
      </c>
      <c r="J110" s="24">
        <f t="shared" si="3"/>
        <v>-2.953451043338684E-2</v>
      </c>
      <c r="K110" s="27">
        <f ca="1">CORREL(OFFSET(I110,-$L$2+1,0):I110, OFFSET(J110,-$L$2+1,0):J110)</f>
        <v>-0.26880694159138574</v>
      </c>
    </row>
    <row r="111" spans="1:11" x14ac:dyDescent="0.55000000000000004">
      <c r="A111" s="2">
        <v>36189</v>
      </c>
      <c r="B111" s="8">
        <v>65.72</v>
      </c>
      <c r="C111" s="8">
        <v>6.77</v>
      </c>
      <c r="D111" s="8">
        <v>6.4399999999999995</v>
      </c>
      <c r="E111" s="8">
        <v>6.11</v>
      </c>
      <c r="F111" s="5">
        <v>1175</v>
      </c>
      <c r="G111" s="5">
        <v>4.9390599999999996</v>
      </c>
      <c r="I111" s="24">
        <f t="shared" si="2"/>
        <v>1.2011087157375977E-2</v>
      </c>
      <c r="J111" s="24">
        <f t="shared" si="3"/>
        <v>-2.8283162421435692E-2</v>
      </c>
      <c r="K111" s="27">
        <f ca="1">CORREL(OFFSET(I111,-$L$2+1,0):I111, OFFSET(J111,-$L$2+1,0):J111)</f>
        <v>-0.26899917773139687</v>
      </c>
    </row>
    <row r="112" spans="1:11" x14ac:dyDescent="0.55000000000000004">
      <c r="A112" s="2">
        <v>36217</v>
      </c>
      <c r="B112" s="8">
        <v>60.28</v>
      </c>
      <c r="C112" s="8">
        <v>6.59</v>
      </c>
      <c r="D112" s="8">
        <v>5.88</v>
      </c>
      <c r="E112" s="8">
        <v>5.17</v>
      </c>
      <c r="F112" s="5">
        <v>1223</v>
      </c>
      <c r="G112" s="5">
        <v>4.9625000000000004</v>
      </c>
      <c r="I112" s="24">
        <f t="shared" si="2"/>
        <v>-8.2775410833840546E-2</v>
      </c>
      <c r="J112" s="24">
        <f t="shared" si="3"/>
        <v>4.0851063829787204E-2</v>
      </c>
      <c r="K112" s="27">
        <f ca="1">CORREL(OFFSET(I112,-$L$2+1,0):I112, OFFSET(J112,-$L$2+1,0):J112)</f>
        <v>-0.27307230251137499</v>
      </c>
    </row>
    <row r="113" spans="1:11" x14ac:dyDescent="0.55000000000000004">
      <c r="A113" s="2">
        <v>36250</v>
      </c>
      <c r="B113" s="8">
        <v>71.84</v>
      </c>
      <c r="C113" s="8">
        <v>6.55</v>
      </c>
      <c r="D113" s="8">
        <v>5.71</v>
      </c>
      <c r="E113" s="8">
        <v>4.87</v>
      </c>
      <c r="F113" s="5">
        <v>1227</v>
      </c>
      <c r="G113" s="5">
        <v>4.9371900000000002</v>
      </c>
      <c r="I113" s="24">
        <f t="shared" si="2"/>
        <v>0.19177173191771746</v>
      </c>
      <c r="J113" s="24">
        <f t="shared" si="3"/>
        <v>3.2706459525755349E-3</v>
      </c>
      <c r="K113" s="27">
        <f ca="1">CORREL(OFFSET(I113,-$L$2+1,0):I113, OFFSET(J113,-$L$2+1,0):J113)</f>
        <v>-0.27104896896595088</v>
      </c>
    </row>
    <row r="114" spans="1:11" x14ac:dyDescent="0.55000000000000004">
      <c r="A114" s="2">
        <v>36280</v>
      </c>
      <c r="B114" s="8">
        <v>87.15</v>
      </c>
      <c r="C114" s="8">
        <v>5.8</v>
      </c>
      <c r="D114" s="8">
        <v>5.2750000000000004</v>
      </c>
      <c r="E114" s="8">
        <v>4.75</v>
      </c>
      <c r="F114" s="5">
        <v>1188</v>
      </c>
      <c r="G114" s="5">
        <v>4.9024999999999999</v>
      </c>
      <c r="I114" s="24">
        <f t="shared" si="2"/>
        <v>0.21311247216035634</v>
      </c>
      <c r="J114" s="24">
        <f t="shared" si="3"/>
        <v>-3.1784841075794601E-2</v>
      </c>
      <c r="K114" s="27">
        <f ca="1">CORREL(OFFSET(I114,-$L$2+1,0):I114, OFFSET(J114,-$L$2+1,0):J114)</f>
        <v>-0.27912503146843493</v>
      </c>
    </row>
    <row r="115" spans="1:11" x14ac:dyDescent="0.55000000000000004">
      <c r="A115" s="2">
        <v>36311</v>
      </c>
      <c r="B115" s="8">
        <v>85.68</v>
      </c>
      <c r="C115" s="8">
        <v>6.25</v>
      </c>
      <c r="D115" s="8">
        <v>5.5</v>
      </c>
      <c r="E115" s="8">
        <v>4.75</v>
      </c>
      <c r="F115" s="5">
        <v>1186.2</v>
      </c>
      <c r="G115" s="5">
        <v>4.9436999999999998</v>
      </c>
      <c r="I115" s="24">
        <f t="shared" si="2"/>
        <v>-1.6867469879518038E-2</v>
      </c>
      <c r="J115" s="24">
        <f t="shared" si="3"/>
        <v>-1.5151515151514694E-3</v>
      </c>
      <c r="K115" s="27">
        <f ca="1">CORREL(OFFSET(I115,-$L$2+1,0):I115, OFFSET(J115,-$L$2+1,0):J115)</f>
        <v>-0.27818301562604125</v>
      </c>
    </row>
    <row r="116" spans="1:11" x14ac:dyDescent="0.55000000000000004">
      <c r="A116" s="2">
        <v>36341</v>
      </c>
      <c r="B116" s="8">
        <v>105.47</v>
      </c>
      <c r="C116" s="8">
        <v>6.35</v>
      </c>
      <c r="D116" s="8">
        <v>5.585</v>
      </c>
      <c r="E116" s="8">
        <v>4.82</v>
      </c>
      <c r="F116" s="5">
        <v>1157.5999999999999</v>
      </c>
      <c r="G116" s="5">
        <v>5.2362500000000001</v>
      </c>
      <c r="I116" s="24">
        <f t="shared" si="2"/>
        <v>0.23097572362278229</v>
      </c>
      <c r="J116" s="24">
        <f t="shared" si="3"/>
        <v>-2.4110605294216936E-2</v>
      </c>
      <c r="K116" s="27">
        <f ca="1">CORREL(OFFSET(I116,-$L$2+1,0):I116, OFFSET(J116,-$L$2+1,0):J116)</f>
        <v>-0.28385695394892513</v>
      </c>
    </row>
    <row r="117" spans="1:11" x14ac:dyDescent="0.55000000000000004">
      <c r="A117" s="2">
        <v>36371</v>
      </c>
      <c r="B117" s="8">
        <v>116.14</v>
      </c>
      <c r="C117" s="8">
        <v>7.21</v>
      </c>
      <c r="D117" s="8">
        <v>5.9649999999999999</v>
      </c>
      <c r="E117" s="8">
        <v>4.72</v>
      </c>
      <c r="F117" s="5">
        <v>1204</v>
      </c>
      <c r="G117" s="5">
        <v>5.1937499999999996</v>
      </c>
      <c r="I117" s="24">
        <f t="shared" si="2"/>
        <v>0.10116620840049295</v>
      </c>
      <c r="J117" s="24">
        <f t="shared" si="3"/>
        <v>4.0082930200414646E-2</v>
      </c>
      <c r="K117" s="27">
        <f ca="1">CORREL(OFFSET(I117,-$L$2+1,0):I117, OFFSET(J117,-$L$2+1,0):J117)</f>
        <v>-0.27746352010396846</v>
      </c>
    </row>
    <row r="118" spans="1:11" x14ac:dyDescent="0.55000000000000004">
      <c r="A118" s="2">
        <v>36403</v>
      </c>
      <c r="B118" s="8">
        <v>112.79</v>
      </c>
      <c r="C118" s="8">
        <v>7.35</v>
      </c>
      <c r="D118" s="8">
        <v>6.0350000000000001</v>
      </c>
      <c r="E118" s="8">
        <v>4.72</v>
      </c>
      <c r="F118" s="5">
        <v>1184.5999999999999</v>
      </c>
      <c r="G118" s="5">
        <v>5.375</v>
      </c>
      <c r="I118" s="24">
        <f t="shared" si="2"/>
        <v>-2.8844498019631404E-2</v>
      </c>
      <c r="J118" s="24">
        <f t="shared" si="3"/>
        <v>-1.6112956810631296E-2</v>
      </c>
      <c r="K118" s="27">
        <f ca="1">CORREL(OFFSET(I118,-$L$2+1,0):I118, OFFSET(J118,-$L$2+1,0):J118)</f>
        <v>-0.27495736595604381</v>
      </c>
    </row>
    <row r="119" spans="1:11" x14ac:dyDescent="0.55000000000000004">
      <c r="A119" s="2">
        <v>36433</v>
      </c>
      <c r="B119" s="8">
        <v>100.71</v>
      </c>
      <c r="C119" s="8">
        <v>7.7</v>
      </c>
      <c r="D119" s="8">
        <v>6.2249999999999996</v>
      </c>
      <c r="E119" s="8">
        <v>4.75</v>
      </c>
      <c r="F119" s="5">
        <v>1216.4000000000001</v>
      </c>
      <c r="G119" s="5">
        <v>5.4</v>
      </c>
      <c r="I119" s="24">
        <f t="shared" si="2"/>
        <v>-0.10710169341253672</v>
      </c>
      <c r="J119" s="24">
        <f t="shared" si="3"/>
        <v>2.6844504474084152E-2</v>
      </c>
      <c r="K119" s="27">
        <f ca="1">CORREL(OFFSET(I119,-$L$2+1,0):I119, OFFSET(J119,-$L$2+1,0):J119)</f>
        <v>-0.27612638708585552</v>
      </c>
    </row>
    <row r="120" spans="1:11" x14ac:dyDescent="0.55000000000000004">
      <c r="A120" s="2">
        <v>36462</v>
      </c>
      <c r="B120" s="8">
        <v>100.19</v>
      </c>
      <c r="C120" s="8">
        <v>7</v>
      </c>
      <c r="D120" s="8">
        <v>5.9</v>
      </c>
      <c r="E120" s="8">
        <v>4.8</v>
      </c>
      <c r="F120" s="5">
        <v>1200</v>
      </c>
      <c r="G120" s="5">
        <v>5.4087500000000004</v>
      </c>
      <c r="I120" s="24">
        <f t="shared" si="2"/>
        <v>-5.1633402839836862E-3</v>
      </c>
      <c r="J120" s="24">
        <f t="shared" si="3"/>
        <v>-1.3482407102926697E-2</v>
      </c>
      <c r="K120" s="27">
        <f ca="1">CORREL(OFFSET(I120,-$L$2+1,0):I120, OFFSET(J120,-$L$2+1,0):J120)</f>
        <v>-0.27494801507336647</v>
      </c>
    </row>
    <row r="121" spans="1:11" x14ac:dyDescent="0.55000000000000004">
      <c r="A121" s="2">
        <v>36494</v>
      </c>
      <c r="B121" s="8">
        <v>123.59</v>
      </c>
      <c r="C121" s="8">
        <v>6.85</v>
      </c>
      <c r="D121" s="8">
        <v>5.7799999999999994</v>
      </c>
      <c r="E121" s="8">
        <v>4.71</v>
      </c>
      <c r="F121" s="5">
        <v>1159.2</v>
      </c>
      <c r="G121" s="5">
        <v>6.4824999999999999</v>
      </c>
      <c r="I121" s="24">
        <f t="shared" si="2"/>
        <v>0.2335562431380378</v>
      </c>
      <c r="J121" s="24">
        <f t="shared" si="3"/>
        <v>-3.3999999999999919E-2</v>
      </c>
      <c r="K121" s="27">
        <f ca="1">CORREL(OFFSET(I121,-$L$2+1,0):I121, OFFSET(J121,-$L$2+1,0):J121)</f>
        <v>-0.28529366321134064</v>
      </c>
    </row>
    <row r="122" spans="1:11" x14ac:dyDescent="0.55000000000000004">
      <c r="A122" s="2">
        <v>36522</v>
      </c>
      <c r="B122" s="8">
        <v>130.02000000000001</v>
      </c>
      <c r="C122" s="8">
        <v>7.35</v>
      </c>
      <c r="D122" s="8">
        <v>6.0350000000000001</v>
      </c>
      <c r="E122" s="8">
        <v>4.72</v>
      </c>
      <c r="F122" s="5">
        <v>1142.5</v>
      </c>
      <c r="G122" s="5">
        <v>6.49</v>
      </c>
      <c r="I122" s="24">
        <f t="shared" si="2"/>
        <v>5.2026863014807079E-2</v>
      </c>
      <c r="J122" s="24">
        <f t="shared" si="3"/>
        <v>-1.4406487232574205E-2</v>
      </c>
      <c r="K122" s="27">
        <f ca="1">CORREL(OFFSET(I122,-$L$2+1,0):I122, OFFSET(J122,-$L$2+1,0):J122)</f>
        <v>-0.28905016240521142</v>
      </c>
    </row>
    <row r="123" spans="1:11" x14ac:dyDescent="0.55000000000000004">
      <c r="A123" s="2">
        <v>36556</v>
      </c>
      <c r="B123" s="8">
        <v>119.08</v>
      </c>
      <c r="C123" s="8">
        <v>7.2</v>
      </c>
      <c r="D123" s="8">
        <v>5.99</v>
      </c>
      <c r="E123" s="8">
        <v>4.78</v>
      </c>
      <c r="F123" s="5">
        <v>1123.2</v>
      </c>
      <c r="G123" s="5">
        <v>5.8849999999999998</v>
      </c>
      <c r="I123" s="24">
        <f t="shared" si="2"/>
        <v>-8.4140901399784696E-2</v>
      </c>
      <c r="J123" s="24">
        <f t="shared" si="3"/>
        <v>-1.6892778993435442E-2</v>
      </c>
      <c r="K123" s="27">
        <f ca="1">CORREL(OFFSET(I123,-$L$2+1,0):I123, OFFSET(J123,-$L$2+1,0):J123)</f>
        <v>-0.28728282813950301</v>
      </c>
    </row>
    <row r="124" spans="1:11" x14ac:dyDescent="0.55000000000000004">
      <c r="A124" s="2">
        <v>36585</v>
      </c>
      <c r="B124" s="8">
        <v>103.17</v>
      </c>
      <c r="C124" s="8">
        <v>7.01</v>
      </c>
      <c r="D124" s="8">
        <v>6.04</v>
      </c>
      <c r="E124" s="8">
        <v>5.07</v>
      </c>
      <c r="F124" s="5">
        <v>1131</v>
      </c>
      <c r="G124" s="5">
        <v>5.9187500000000002</v>
      </c>
      <c r="I124" s="24">
        <f t="shared" si="2"/>
        <v>-0.133607658716829</v>
      </c>
      <c r="J124" s="24">
        <f t="shared" si="3"/>
        <v>6.9444444444444198E-3</v>
      </c>
      <c r="K124" s="27">
        <f ca="1">CORREL(OFFSET(I124,-$L$2+1,0):I124, OFFSET(J124,-$L$2+1,0):J124)</f>
        <v>-0.28483065978668815</v>
      </c>
    </row>
    <row r="125" spans="1:11" x14ac:dyDescent="0.55000000000000004">
      <c r="A125" s="2">
        <v>36616</v>
      </c>
      <c r="B125" s="8">
        <v>108.03</v>
      </c>
      <c r="C125" s="8">
        <v>7.01</v>
      </c>
      <c r="D125" s="8">
        <v>6.0299999999999994</v>
      </c>
      <c r="E125" s="8">
        <v>5.05</v>
      </c>
      <c r="F125" s="5">
        <v>1106</v>
      </c>
      <c r="G125" s="5">
        <v>6.1325000000000003</v>
      </c>
      <c r="I125" s="24">
        <f t="shared" si="2"/>
        <v>4.7106717068915449E-2</v>
      </c>
      <c r="J125" s="24">
        <f t="shared" si="3"/>
        <v>-2.2104332449159991E-2</v>
      </c>
      <c r="K125" s="27">
        <f ca="1">CORREL(OFFSET(I125,-$L$2+1,0):I125, OFFSET(J125,-$L$2+1,0):J125)</f>
        <v>-0.28431262593724405</v>
      </c>
    </row>
    <row r="126" spans="1:11" x14ac:dyDescent="0.55000000000000004">
      <c r="A126" s="2">
        <v>36644</v>
      </c>
      <c r="B126" s="8">
        <v>91.21</v>
      </c>
      <c r="C126" s="8">
        <v>7.1</v>
      </c>
      <c r="D126" s="8">
        <v>6.09</v>
      </c>
      <c r="E126" s="8">
        <v>5.08</v>
      </c>
      <c r="F126" s="5">
        <v>1109.0999999999999</v>
      </c>
      <c r="G126" s="5">
        <v>6.2912499999999998</v>
      </c>
      <c r="I126" s="24">
        <f t="shared" si="2"/>
        <v>-0.15569749143756373</v>
      </c>
      <c r="J126" s="24">
        <f t="shared" si="3"/>
        <v>2.8028933092223429E-3</v>
      </c>
      <c r="K126" s="27">
        <f ca="1">CORREL(OFFSET(I126,-$L$2+1,0):I126, OFFSET(J126,-$L$2+1,0):J126)</f>
        <v>-0.28090872247252918</v>
      </c>
    </row>
    <row r="127" spans="1:11" x14ac:dyDescent="0.55000000000000004">
      <c r="A127" s="2">
        <v>36677</v>
      </c>
      <c r="B127" s="8">
        <v>92.74</v>
      </c>
      <c r="C127" s="8">
        <v>7.16</v>
      </c>
      <c r="D127" s="8">
        <v>6.1400000000000006</v>
      </c>
      <c r="E127" s="8">
        <v>5.12</v>
      </c>
      <c r="F127" s="5">
        <v>1129.4000000000001</v>
      </c>
      <c r="G127" s="5">
        <v>6.6537499999999996</v>
      </c>
      <c r="I127" s="24">
        <f t="shared" si="2"/>
        <v>1.6774476482841916E-2</v>
      </c>
      <c r="J127" s="24">
        <f t="shared" si="3"/>
        <v>1.8303128662880086E-2</v>
      </c>
      <c r="K127" s="27">
        <f ca="1">CORREL(OFFSET(I127,-$L$2+1,0):I127, OFFSET(J127,-$L$2+1,0):J127)</f>
        <v>-0.28143100326521536</v>
      </c>
    </row>
    <row r="128" spans="1:11" x14ac:dyDescent="0.55000000000000004">
      <c r="A128" s="2">
        <v>36707</v>
      </c>
      <c r="B128" s="8">
        <v>104.43</v>
      </c>
      <c r="C128" s="8">
        <v>7.18</v>
      </c>
      <c r="D128" s="8">
        <v>6.17</v>
      </c>
      <c r="E128" s="8">
        <v>5.16</v>
      </c>
      <c r="F128" s="5">
        <v>1115</v>
      </c>
      <c r="G128" s="5">
        <v>6.6418799999999996</v>
      </c>
      <c r="I128" s="24">
        <f t="shared" si="2"/>
        <v>0.12605132628854876</v>
      </c>
      <c r="J128" s="24">
        <f t="shared" si="3"/>
        <v>-1.2750132813883597E-2</v>
      </c>
      <c r="K128" s="27">
        <f ca="1">CORREL(OFFSET(I128,-$L$2+1,0):I128, OFFSET(J128,-$L$2+1,0):J128)</f>
        <v>-0.28365568068035807</v>
      </c>
    </row>
    <row r="129" spans="1:11" x14ac:dyDescent="0.55000000000000004">
      <c r="A129" s="2">
        <v>36738</v>
      </c>
      <c r="B129" s="8">
        <v>89.35</v>
      </c>
      <c r="C129" s="8">
        <v>7.06</v>
      </c>
      <c r="D129" s="8">
        <v>6.0949999999999998</v>
      </c>
      <c r="E129" s="8">
        <v>5.13</v>
      </c>
      <c r="F129" s="5">
        <v>1116.7</v>
      </c>
      <c r="G129" s="5">
        <v>6.6206300000000002</v>
      </c>
      <c r="I129" s="24">
        <f t="shared" si="2"/>
        <v>-0.14440294934405828</v>
      </c>
      <c r="J129" s="24">
        <f t="shared" si="3"/>
        <v>1.5246636771300004E-3</v>
      </c>
      <c r="K129" s="27">
        <f ca="1">CORREL(OFFSET(I129,-$L$2+1,0):I129, OFFSET(J129,-$L$2+1,0):J129)</f>
        <v>-0.27842198676746821</v>
      </c>
    </row>
    <row r="130" spans="1:11" x14ac:dyDescent="0.55000000000000004">
      <c r="A130" s="2">
        <v>36769</v>
      </c>
      <c r="B130" s="8">
        <v>86.54</v>
      </c>
      <c r="C130" s="8">
        <v>7.05</v>
      </c>
      <c r="D130" s="8">
        <v>6.085</v>
      </c>
      <c r="E130" s="8">
        <v>5.12</v>
      </c>
      <c r="F130" s="5">
        <v>1108.8</v>
      </c>
      <c r="G130" s="5">
        <v>6.63</v>
      </c>
      <c r="I130" s="24">
        <f t="shared" si="2"/>
        <v>-3.1449356463346234E-2</v>
      </c>
      <c r="J130" s="24">
        <f t="shared" si="3"/>
        <v>-7.0744156890839571E-3</v>
      </c>
      <c r="K130" s="27">
        <f ca="1">CORREL(OFFSET(I130,-$L$2+1,0):I130, OFFSET(J130,-$L$2+1,0):J130)</f>
        <v>-0.27676976241104984</v>
      </c>
    </row>
    <row r="131" spans="1:11" x14ac:dyDescent="0.55000000000000004">
      <c r="A131" s="2">
        <v>36798</v>
      </c>
      <c r="B131" s="8">
        <v>76.37</v>
      </c>
      <c r="C131" s="8">
        <v>7.05</v>
      </c>
      <c r="D131" s="8">
        <v>6.04</v>
      </c>
      <c r="E131" s="8">
        <v>5.03</v>
      </c>
      <c r="F131" s="5">
        <v>1115</v>
      </c>
      <c r="G131" s="5">
        <v>6.6174999999999997</v>
      </c>
      <c r="I131" s="24">
        <f t="shared" si="2"/>
        <v>-0.11751791079269702</v>
      </c>
      <c r="J131" s="24">
        <f t="shared" si="3"/>
        <v>5.591630591630592E-3</v>
      </c>
      <c r="K131" s="27">
        <f ca="1">CORREL(OFFSET(I131,-$L$2+1,0):I131, OFFSET(J131,-$L$2+1,0):J131)</f>
        <v>-0.27327570340055624</v>
      </c>
    </row>
    <row r="132" spans="1:11" x14ac:dyDescent="0.55000000000000004">
      <c r="A132" s="2">
        <v>36830</v>
      </c>
      <c r="B132" s="8">
        <v>64</v>
      </c>
      <c r="C132" s="8">
        <v>7.02</v>
      </c>
      <c r="D132" s="8">
        <v>6.1950000000000003</v>
      </c>
      <c r="E132" s="8">
        <v>5.37</v>
      </c>
      <c r="F132" s="5">
        <v>1139</v>
      </c>
      <c r="G132" s="5">
        <v>6.62</v>
      </c>
      <c r="I132" s="24">
        <f t="shared" si="2"/>
        <v>-0.16197459735498232</v>
      </c>
      <c r="J132" s="24">
        <f t="shared" si="3"/>
        <v>2.1524663677130018E-2</v>
      </c>
      <c r="K132" s="27">
        <f ca="1">CORREL(OFFSET(I132,-$L$2+1,0):I132, OFFSET(J132,-$L$2+1,0):J132)</f>
        <v>-0.27328660486446871</v>
      </c>
    </row>
    <row r="133" spans="1:11" x14ac:dyDescent="0.55000000000000004">
      <c r="A133" s="2">
        <v>36860</v>
      </c>
      <c r="B133" s="8">
        <v>63.48</v>
      </c>
      <c r="C133" s="8">
        <v>6.94</v>
      </c>
      <c r="D133" s="8">
        <v>6.1300000000000008</v>
      </c>
      <c r="E133" s="8">
        <v>5.32</v>
      </c>
      <c r="F133" s="5">
        <v>1214.3</v>
      </c>
      <c r="G133" s="5">
        <v>6.80375</v>
      </c>
      <c r="I133" s="24">
        <f t="shared" ref="I133:I196" si="4">B133/B132-1</f>
        <v>-8.1250000000000488E-3</v>
      </c>
      <c r="J133" s="24">
        <f t="shared" ref="J133:J196" si="5">F133/F132-1</f>
        <v>6.611062335381912E-2</v>
      </c>
      <c r="K133" s="27">
        <f ca="1">CORREL(OFFSET(I133,-$L$2+1,0):I133, OFFSET(J133,-$L$2+1,0):J133)</f>
        <v>-0.27361394832113284</v>
      </c>
    </row>
    <row r="134" spans="1:11" x14ac:dyDescent="0.55000000000000004">
      <c r="A134" s="2">
        <v>36886</v>
      </c>
      <c r="B134" s="8">
        <v>63.35</v>
      </c>
      <c r="C134" s="8">
        <v>6.88</v>
      </c>
      <c r="D134" s="8">
        <v>6.1099999999999994</v>
      </c>
      <c r="E134" s="8">
        <v>5.34</v>
      </c>
      <c r="F134" s="5">
        <v>1254</v>
      </c>
      <c r="G134" s="5">
        <v>6.6462500000000002</v>
      </c>
      <c r="I134" s="24">
        <f t="shared" si="4"/>
        <v>-2.0478890989287235E-3</v>
      </c>
      <c r="J134" s="24">
        <f t="shared" si="5"/>
        <v>3.2693733014905746E-2</v>
      </c>
      <c r="K134" s="27">
        <f ca="1">CORREL(OFFSET(I134,-$L$2+1,0):I134, OFFSET(J134,-$L$2+1,0):J134)</f>
        <v>-0.27437250398848312</v>
      </c>
    </row>
    <row r="135" spans="1:11" x14ac:dyDescent="0.55000000000000004">
      <c r="A135" s="2">
        <v>36922</v>
      </c>
      <c r="B135" s="8">
        <v>77.98</v>
      </c>
      <c r="C135" s="8">
        <v>5.94</v>
      </c>
      <c r="D135" s="8">
        <v>5.6050000000000004</v>
      </c>
      <c r="E135" s="8">
        <v>5.27</v>
      </c>
      <c r="F135" s="5">
        <v>1259</v>
      </c>
      <c r="G135" s="5">
        <v>5.57</v>
      </c>
      <c r="I135" s="24">
        <f t="shared" si="4"/>
        <v>0.23093922651933707</v>
      </c>
      <c r="J135" s="24">
        <f t="shared" si="5"/>
        <v>3.9872408293459838E-3</v>
      </c>
      <c r="K135" s="27">
        <f ca="1">CORREL(OFFSET(I135,-$L$2+1,0):I135, OFFSET(J135,-$L$2+1,0):J135)</f>
        <v>-0.27049817545981636</v>
      </c>
    </row>
    <row r="136" spans="1:11" x14ac:dyDescent="0.55000000000000004">
      <c r="A136" s="2">
        <v>36950</v>
      </c>
      <c r="B136" s="8">
        <v>72.14</v>
      </c>
      <c r="C136" s="8">
        <v>5.68</v>
      </c>
      <c r="D136" s="8">
        <v>5.3699999999999992</v>
      </c>
      <c r="E136" s="8">
        <v>5.0599999999999996</v>
      </c>
      <c r="F136" s="5">
        <v>1250.8</v>
      </c>
      <c r="G136" s="5">
        <v>5.2074999999999996</v>
      </c>
      <c r="I136" s="24">
        <f t="shared" si="4"/>
        <v>-7.489099769171581E-2</v>
      </c>
      <c r="J136" s="24">
        <f t="shared" si="5"/>
        <v>-6.5131056393963327E-3</v>
      </c>
      <c r="K136" s="27">
        <f ca="1">CORREL(OFFSET(I136,-$L$2+1,0):I136, OFFSET(J136,-$L$2+1,0):J136)</f>
        <v>-0.26846462697749596</v>
      </c>
    </row>
    <row r="137" spans="1:11" x14ac:dyDescent="0.55000000000000004">
      <c r="A137" s="2">
        <v>36980</v>
      </c>
      <c r="B137" s="8">
        <v>65.16</v>
      </c>
      <c r="C137" s="8">
        <v>5.7</v>
      </c>
      <c r="D137" s="8">
        <v>5.33</v>
      </c>
      <c r="E137" s="8">
        <v>4.96</v>
      </c>
      <c r="F137" s="5">
        <v>1327.5</v>
      </c>
      <c r="G137" s="5">
        <v>5.08</v>
      </c>
      <c r="I137" s="24">
        <f t="shared" si="4"/>
        <v>-9.6756307180482448E-2</v>
      </c>
      <c r="J137" s="24">
        <f t="shared" si="5"/>
        <v>6.1320754716981174E-2</v>
      </c>
      <c r="K137" s="27">
        <f ca="1">CORREL(OFFSET(I137,-$L$2+1,0):I137, OFFSET(J137,-$L$2+1,0):J137)</f>
        <v>-0.27409840881910202</v>
      </c>
    </row>
    <row r="138" spans="1:11" x14ac:dyDescent="0.55000000000000004">
      <c r="A138" s="2">
        <v>37011</v>
      </c>
      <c r="B138" s="8">
        <v>72.45</v>
      </c>
      <c r="C138" s="8">
        <v>5.92</v>
      </c>
      <c r="D138" s="8">
        <v>5.4649999999999999</v>
      </c>
      <c r="E138" s="8">
        <v>5.01</v>
      </c>
      <c r="F138" s="5">
        <v>1319.7</v>
      </c>
      <c r="G138" s="5">
        <v>4.4325000000000001</v>
      </c>
      <c r="I138" s="24">
        <f t="shared" si="4"/>
        <v>0.11187845303867405</v>
      </c>
      <c r="J138" s="24">
        <f t="shared" si="5"/>
        <v>-5.8757062146892469E-3</v>
      </c>
      <c r="K138" s="27">
        <f ca="1">CORREL(OFFSET(I138,-$L$2+1,0):I138, OFFSET(J138,-$L$2+1,0):J138)</f>
        <v>-0.27411215861905508</v>
      </c>
    </row>
    <row r="139" spans="1:11" x14ac:dyDescent="0.55000000000000004">
      <c r="A139" s="2">
        <v>37042</v>
      </c>
      <c r="B139" s="8">
        <v>76.09</v>
      </c>
      <c r="C139" s="8">
        <v>5.77</v>
      </c>
      <c r="D139" s="8">
        <v>5.39</v>
      </c>
      <c r="E139" s="8">
        <v>5.01</v>
      </c>
      <c r="F139" s="5">
        <v>1282.7</v>
      </c>
      <c r="G139" s="5">
        <v>4.0575000000000001</v>
      </c>
      <c r="I139" s="24">
        <f t="shared" si="4"/>
        <v>5.0241545893719763E-2</v>
      </c>
      <c r="J139" s="24">
        <f t="shared" si="5"/>
        <v>-2.8036675001894329E-2</v>
      </c>
      <c r="K139" s="27">
        <f ca="1">CORREL(OFFSET(I139,-$L$2+1,0):I139, OFFSET(J139,-$L$2+1,0):J139)</f>
        <v>-0.27713214256946028</v>
      </c>
    </row>
    <row r="140" spans="1:11" x14ac:dyDescent="0.55000000000000004">
      <c r="A140" s="2">
        <v>37071</v>
      </c>
      <c r="B140" s="8">
        <v>73.2</v>
      </c>
      <c r="C140" s="8">
        <v>5.57</v>
      </c>
      <c r="D140" s="8">
        <v>5.28</v>
      </c>
      <c r="E140" s="8">
        <v>4.99</v>
      </c>
      <c r="F140" s="5">
        <v>1297.5</v>
      </c>
      <c r="G140" s="5">
        <v>3.8624999999999998</v>
      </c>
      <c r="I140" s="24">
        <f t="shared" si="4"/>
        <v>-3.7981337889341549E-2</v>
      </c>
      <c r="J140" s="24">
        <f t="shared" si="5"/>
        <v>1.1538161690184623E-2</v>
      </c>
      <c r="K140" s="27">
        <f ca="1">CORREL(OFFSET(I140,-$L$2+1,0):I140, OFFSET(J140,-$L$2+1,0):J140)</f>
        <v>-0.27536472932528261</v>
      </c>
    </row>
    <row r="141" spans="1:11" x14ac:dyDescent="0.55000000000000004">
      <c r="A141" s="2">
        <v>37103</v>
      </c>
      <c r="B141" s="8">
        <v>66.98</v>
      </c>
      <c r="C141" s="8">
        <v>5.14</v>
      </c>
      <c r="D141" s="8">
        <v>4.9550000000000001</v>
      </c>
      <c r="E141" s="8">
        <v>4.7699999999999996</v>
      </c>
      <c r="F141" s="5">
        <v>1300</v>
      </c>
      <c r="G141" s="5">
        <v>3.75</v>
      </c>
      <c r="I141" s="24">
        <f t="shared" si="4"/>
        <v>-8.4972677595628432E-2</v>
      </c>
      <c r="J141" s="24">
        <f t="shared" si="5"/>
        <v>1.9267822736031004E-3</v>
      </c>
      <c r="K141" s="27">
        <f ca="1">CORREL(OFFSET(I141,-$L$2+1,0):I141, OFFSET(J141,-$L$2+1,0):J141)</f>
        <v>-0.27339611456514334</v>
      </c>
    </row>
    <row r="142" spans="1:11" x14ac:dyDescent="0.55000000000000004">
      <c r="A142" s="2">
        <v>37134</v>
      </c>
      <c r="B142" s="8">
        <v>67.42</v>
      </c>
      <c r="C142" s="8">
        <v>4.8099999999999996</v>
      </c>
      <c r="D142" s="8">
        <v>4.6749999999999998</v>
      </c>
      <c r="E142" s="8">
        <v>4.54</v>
      </c>
      <c r="F142" s="5">
        <v>1278</v>
      </c>
      <c r="G142" s="5">
        <v>3.5812499999999998</v>
      </c>
      <c r="I142" s="24">
        <f t="shared" si="4"/>
        <v>6.5691251119737171E-3</v>
      </c>
      <c r="J142" s="24">
        <f t="shared" si="5"/>
        <v>-1.692307692307693E-2</v>
      </c>
      <c r="K142" s="27">
        <f ca="1">CORREL(OFFSET(I142,-$L$2+1,0):I142, OFFSET(J142,-$L$2+1,0):J142)</f>
        <v>-0.2737401627025377</v>
      </c>
    </row>
    <row r="143" spans="1:11" x14ac:dyDescent="0.55000000000000004">
      <c r="A143" s="2">
        <v>37162</v>
      </c>
      <c r="B143" s="8">
        <v>58.91</v>
      </c>
      <c r="C143" s="8">
        <v>4.41</v>
      </c>
      <c r="D143" s="8">
        <v>4.2050000000000001</v>
      </c>
      <c r="E143" s="8">
        <v>4</v>
      </c>
      <c r="F143" s="5">
        <v>1309.5999999999999</v>
      </c>
      <c r="G143" s="5">
        <v>2.63</v>
      </c>
      <c r="I143" s="24">
        <f t="shared" si="4"/>
        <v>-0.12622367250074173</v>
      </c>
      <c r="J143" s="24">
        <f t="shared" si="5"/>
        <v>2.4726134585289383E-2</v>
      </c>
      <c r="K143" s="27">
        <f ca="1">CORREL(OFFSET(I143,-$L$2+1,0):I143, OFFSET(J143,-$L$2+1,0):J143)</f>
        <v>-0.27482138852998123</v>
      </c>
    </row>
    <row r="144" spans="1:11" x14ac:dyDescent="0.55000000000000004">
      <c r="A144" s="2">
        <v>37195</v>
      </c>
      <c r="B144" s="8">
        <v>66.44</v>
      </c>
      <c r="C144" s="8">
        <v>4.38</v>
      </c>
      <c r="D144" s="8">
        <v>4.1999999999999993</v>
      </c>
      <c r="E144" s="8">
        <v>4.0199999999999996</v>
      </c>
      <c r="F144" s="5">
        <v>1296.0999999999999</v>
      </c>
      <c r="G144" s="5">
        <v>2.2875000000000001</v>
      </c>
      <c r="I144" s="24">
        <f t="shared" si="4"/>
        <v>0.12782210151077922</v>
      </c>
      <c r="J144" s="24">
        <f t="shared" si="5"/>
        <v>-1.0308491142333565E-2</v>
      </c>
      <c r="K144" s="27">
        <f ca="1">CORREL(OFFSET(I144,-$L$2+1,0):I144, OFFSET(J144,-$L$2+1,0):J144)</f>
        <v>-0.27787438625800348</v>
      </c>
    </row>
    <row r="145" spans="1:11" x14ac:dyDescent="0.55000000000000004">
      <c r="A145" s="2">
        <v>37225</v>
      </c>
      <c r="B145" s="8">
        <v>80.03</v>
      </c>
      <c r="C145" s="8">
        <v>4.76</v>
      </c>
      <c r="D145" s="8">
        <v>4.4000000000000004</v>
      </c>
      <c r="E145" s="8">
        <v>4.04</v>
      </c>
      <c r="F145" s="5">
        <v>1273</v>
      </c>
      <c r="G145" s="5">
        <v>2.1187499999999999</v>
      </c>
      <c r="I145" s="24">
        <f t="shared" si="4"/>
        <v>0.20454545454545459</v>
      </c>
      <c r="J145" s="24">
        <f t="shared" si="5"/>
        <v>-1.7822698865828213E-2</v>
      </c>
      <c r="K145" s="27">
        <f ca="1">CORREL(OFFSET(I145,-$L$2+1,0):I145, OFFSET(J145,-$L$2+1,0):J145)</f>
        <v>-0.28242373256712672</v>
      </c>
    </row>
    <row r="146" spans="1:11" x14ac:dyDescent="0.55000000000000004">
      <c r="A146" s="2">
        <v>37253</v>
      </c>
      <c r="B146" s="8">
        <v>86.97</v>
      </c>
      <c r="C146" s="8">
        <v>4.8600000000000003</v>
      </c>
      <c r="D146" s="8">
        <v>4.41</v>
      </c>
      <c r="E146" s="8">
        <v>3.96</v>
      </c>
      <c r="F146" s="5">
        <v>1323</v>
      </c>
      <c r="G146" s="5">
        <v>1.87375</v>
      </c>
      <c r="I146" s="24">
        <f t="shared" si="4"/>
        <v>8.6717480944645819E-2</v>
      </c>
      <c r="J146" s="24">
        <f t="shared" si="5"/>
        <v>3.9277297721916682E-2</v>
      </c>
      <c r="K146" s="27">
        <f ca="1">CORREL(OFFSET(I146,-$L$2+1,0):I146, OFFSET(J146,-$L$2+1,0):J146)</f>
        <v>-0.27811739716367201</v>
      </c>
    </row>
    <row r="147" spans="1:11" x14ac:dyDescent="0.55000000000000004">
      <c r="A147" s="2">
        <v>37287</v>
      </c>
      <c r="B147" s="8">
        <v>92.99</v>
      </c>
      <c r="C147" s="8">
        <v>4.67</v>
      </c>
      <c r="D147" s="8">
        <v>4.3250000000000002</v>
      </c>
      <c r="E147" s="8">
        <v>3.98</v>
      </c>
      <c r="F147" s="5">
        <v>1314.4</v>
      </c>
      <c r="G147" s="5">
        <v>1.8474999999999999</v>
      </c>
      <c r="I147" s="24">
        <f t="shared" si="4"/>
        <v>6.9219271012992856E-2</v>
      </c>
      <c r="J147" s="24">
        <f t="shared" si="5"/>
        <v>-6.500377928949308E-3</v>
      </c>
      <c r="K147" s="27">
        <f ca="1">CORREL(OFFSET(I147,-$L$2+1,0):I147, OFFSET(J147,-$L$2+1,0):J147)</f>
        <v>-0.28030482021976361</v>
      </c>
    </row>
    <row r="148" spans="1:11" x14ac:dyDescent="0.55000000000000004">
      <c r="A148" s="2">
        <v>37315</v>
      </c>
      <c r="B148" s="8">
        <v>102.62</v>
      </c>
      <c r="C148" s="8">
        <v>4.45</v>
      </c>
      <c r="D148" s="8">
        <v>4.2300000000000004</v>
      </c>
      <c r="E148" s="8">
        <v>4.01</v>
      </c>
      <c r="F148" s="5">
        <v>1323.8</v>
      </c>
      <c r="G148" s="5">
        <v>1.87</v>
      </c>
      <c r="I148" s="24">
        <f t="shared" si="4"/>
        <v>0.10355952252930423</v>
      </c>
      <c r="J148" s="24">
        <f t="shared" si="5"/>
        <v>7.151552038953124E-3</v>
      </c>
      <c r="K148" s="27">
        <f ca="1">CORREL(OFFSET(I148,-$L$2+1,0):I148, OFFSET(J148,-$L$2+1,0):J148)</f>
        <v>-0.28081272247027161</v>
      </c>
    </row>
    <row r="149" spans="1:11" x14ac:dyDescent="0.55000000000000004">
      <c r="A149" s="2">
        <v>37344</v>
      </c>
      <c r="B149" s="8">
        <v>111.84</v>
      </c>
      <c r="C149" s="8">
        <v>4.83</v>
      </c>
      <c r="D149" s="8">
        <v>4.415</v>
      </c>
      <c r="E149" s="8">
        <v>4</v>
      </c>
      <c r="F149" s="5">
        <v>1325.9</v>
      </c>
      <c r="G149" s="5">
        <v>1.8787499999999999</v>
      </c>
      <c r="I149" s="24">
        <f t="shared" si="4"/>
        <v>8.9846033911518131E-2</v>
      </c>
      <c r="J149" s="24">
        <f t="shared" si="5"/>
        <v>1.5863423477868732E-3</v>
      </c>
      <c r="K149" s="27">
        <f ca="1">CORREL(OFFSET(I149,-$L$2+1,0):I149, OFFSET(J149,-$L$2+1,0):J149)</f>
        <v>-0.28041489422188159</v>
      </c>
    </row>
    <row r="150" spans="1:11" x14ac:dyDescent="0.55000000000000004">
      <c r="A150" s="2">
        <v>37376</v>
      </c>
      <c r="B150" s="8">
        <v>106.39</v>
      </c>
      <c r="C150" s="8">
        <v>4.72</v>
      </c>
      <c r="D150" s="8">
        <v>4.38</v>
      </c>
      <c r="E150" s="8">
        <v>4.04</v>
      </c>
      <c r="F150" s="5">
        <v>1294</v>
      </c>
      <c r="G150" s="5">
        <v>1.84</v>
      </c>
      <c r="I150" s="24">
        <f t="shared" si="4"/>
        <v>-4.8730329041487885E-2</v>
      </c>
      <c r="J150" s="24">
        <f t="shared" si="5"/>
        <v>-2.4059129647786448E-2</v>
      </c>
      <c r="K150" s="27">
        <f ca="1">CORREL(OFFSET(I150,-$L$2+1,0):I150, OFFSET(J150,-$L$2+1,0):J150)</f>
        <v>-0.27590679479442171</v>
      </c>
    </row>
    <row r="151" spans="1:11" x14ac:dyDescent="0.55000000000000004">
      <c r="A151" s="2">
        <v>37407</v>
      </c>
      <c r="B151" s="8">
        <v>100.8</v>
      </c>
      <c r="C151" s="8">
        <v>4.83</v>
      </c>
      <c r="D151" s="8">
        <v>4.5549999999999997</v>
      </c>
      <c r="E151" s="8">
        <v>4.28</v>
      </c>
      <c r="F151" s="5">
        <v>1226.3</v>
      </c>
      <c r="G151" s="5">
        <v>1.84375</v>
      </c>
      <c r="I151" s="24">
        <f t="shared" si="4"/>
        <v>-5.2542532192875302E-2</v>
      </c>
      <c r="J151" s="24">
        <f t="shared" si="5"/>
        <v>-5.2318392581143791E-2</v>
      </c>
      <c r="K151" s="27">
        <f ca="1">CORREL(OFFSET(I151,-$L$2+1,0):I151, OFFSET(J151,-$L$2+1,0):J151)</f>
        <v>-0.26737221993852045</v>
      </c>
    </row>
    <row r="152" spans="1:11" x14ac:dyDescent="0.55000000000000004">
      <c r="A152" s="2">
        <v>37435</v>
      </c>
      <c r="B152" s="8">
        <v>93.69</v>
      </c>
      <c r="C152" s="8">
        <v>4.91</v>
      </c>
      <c r="D152" s="8">
        <v>4.585</v>
      </c>
      <c r="E152" s="8">
        <v>4.26</v>
      </c>
      <c r="F152" s="5">
        <v>1201.3</v>
      </c>
      <c r="G152" s="5">
        <v>1.8387500000000001</v>
      </c>
      <c r="I152" s="24">
        <f t="shared" si="4"/>
        <v>-7.0535714285714257E-2</v>
      </c>
      <c r="J152" s="24">
        <f t="shared" si="5"/>
        <v>-2.0386528581913033E-2</v>
      </c>
      <c r="K152" s="27">
        <f ca="1">CORREL(OFFSET(I152,-$L$2+1,0):I152, OFFSET(J152,-$L$2+1,0):J152)</f>
        <v>-0.26316525110886235</v>
      </c>
    </row>
    <row r="153" spans="1:11" x14ac:dyDescent="0.55000000000000004">
      <c r="A153" s="2">
        <v>37468</v>
      </c>
      <c r="B153" s="8">
        <v>90.16</v>
      </c>
      <c r="C153" s="8">
        <v>4.84</v>
      </c>
      <c r="D153" s="8">
        <v>4.5549999999999997</v>
      </c>
      <c r="E153" s="8">
        <v>4.2699999999999996</v>
      </c>
      <c r="F153" s="5">
        <v>1188</v>
      </c>
      <c r="G153" s="5">
        <v>1.82</v>
      </c>
      <c r="I153" s="24">
        <f t="shared" si="4"/>
        <v>-3.7677446899348932E-2</v>
      </c>
      <c r="J153" s="24">
        <f t="shared" si="5"/>
        <v>-1.1071339382335732E-2</v>
      </c>
      <c r="K153" s="27">
        <f ca="1">CORREL(OFFSET(I153,-$L$2+1,0):I153, OFFSET(J153,-$L$2+1,0):J153)</f>
        <v>-0.2620100046327431</v>
      </c>
    </row>
    <row r="154" spans="1:11" x14ac:dyDescent="0.55000000000000004">
      <c r="A154" s="2">
        <v>37498</v>
      </c>
      <c r="B154" s="8">
        <v>92.55</v>
      </c>
      <c r="C154" s="8">
        <v>4.8</v>
      </c>
      <c r="D154" s="8">
        <v>4.54</v>
      </c>
      <c r="E154" s="8">
        <v>4.28</v>
      </c>
      <c r="F154" s="5">
        <v>1201.9000000000001</v>
      </c>
      <c r="G154" s="5">
        <v>1.82</v>
      </c>
      <c r="I154" s="24">
        <f t="shared" si="4"/>
        <v>2.6508429458740101E-2</v>
      </c>
      <c r="J154" s="24">
        <f t="shared" si="5"/>
        <v>1.1700336700336766E-2</v>
      </c>
      <c r="K154" s="27">
        <f ca="1">CORREL(OFFSET(I154,-$L$2+1,0):I154, OFFSET(J154,-$L$2+1,0):J154)</f>
        <v>-0.26163857517567074</v>
      </c>
    </row>
    <row r="155" spans="1:11" x14ac:dyDescent="0.55000000000000004">
      <c r="A155" s="2">
        <v>37529</v>
      </c>
      <c r="B155" s="8">
        <v>81.37</v>
      </c>
      <c r="C155" s="8">
        <v>4.8600000000000003</v>
      </c>
      <c r="D155" s="8">
        <v>4.57</v>
      </c>
      <c r="E155" s="8">
        <v>4.28</v>
      </c>
      <c r="F155" s="5">
        <v>1227.8</v>
      </c>
      <c r="G155" s="5">
        <v>1.81125</v>
      </c>
      <c r="I155" s="24">
        <f t="shared" si="4"/>
        <v>-0.1207995678011885</v>
      </c>
      <c r="J155" s="24">
        <f t="shared" si="5"/>
        <v>2.1549213744903817E-2</v>
      </c>
      <c r="K155" s="27">
        <f ca="1">CORREL(OFFSET(I155,-$L$2+1,0):I155, OFFSET(J155,-$L$2+1,0):J155)</f>
        <v>-0.26248092944954365</v>
      </c>
    </row>
    <row r="156" spans="1:11" x14ac:dyDescent="0.55000000000000004">
      <c r="A156" s="2">
        <v>37560</v>
      </c>
      <c r="B156" s="8">
        <v>83.1</v>
      </c>
      <c r="C156" s="8">
        <v>4.9400000000000004</v>
      </c>
      <c r="D156" s="8">
        <v>4.6100000000000003</v>
      </c>
      <c r="E156" s="8">
        <v>4.28</v>
      </c>
      <c r="F156" s="5">
        <v>1221.5999999999999</v>
      </c>
      <c r="G156" s="5">
        <v>1.7162500000000001</v>
      </c>
      <c r="I156" s="24">
        <f t="shared" si="4"/>
        <v>2.1260906968169957E-2</v>
      </c>
      <c r="J156" s="24">
        <f t="shared" si="5"/>
        <v>-5.0496823586904105E-3</v>
      </c>
      <c r="K156" s="27">
        <f ca="1">CORREL(OFFSET(I156,-$L$2+1,0):I156, OFFSET(J156,-$L$2+1,0):J156)</f>
        <v>-0.25079812498764847</v>
      </c>
    </row>
    <row r="157" spans="1:11" x14ac:dyDescent="0.55000000000000004">
      <c r="A157" s="2">
        <v>37589</v>
      </c>
      <c r="B157" s="8">
        <v>92.05</v>
      </c>
      <c r="C157" s="8">
        <v>4.9000000000000004</v>
      </c>
      <c r="D157" s="8">
        <v>4.59</v>
      </c>
      <c r="E157" s="8">
        <v>4.28</v>
      </c>
      <c r="F157" s="5">
        <v>1208.8</v>
      </c>
      <c r="G157" s="5">
        <v>1.43875</v>
      </c>
      <c r="I157" s="24">
        <f t="shared" si="4"/>
        <v>0.10770156438026479</v>
      </c>
      <c r="J157" s="24">
        <f t="shared" si="5"/>
        <v>-1.047806155861164E-2</v>
      </c>
      <c r="K157" s="27">
        <f ca="1">CORREL(OFFSET(I157,-$L$2+1,0):I157, OFFSET(J157,-$L$2+1,0):J157)</f>
        <v>-0.22249410129029248</v>
      </c>
    </row>
    <row r="158" spans="1:11" x14ac:dyDescent="0.55000000000000004">
      <c r="A158" s="2">
        <v>37620</v>
      </c>
      <c r="B158" s="8">
        <v>79.87</v>
      </c>
      <c r="C158" s="8">
        <v>4.9000000000000004</v>
      </c>
      <c r="D158" s="8">
        <v>4.625</v>
      </c>
      <c r="E158" s="8">
        <v>4.3499999999999996</v>
      </c>
      <c r="F158" s="5">
        <v>1197</v>
      </c>
      <c r="G158" s="5">
        <v>1.38</v>
      </c>
      <c r="I158" s="24">
        <f t="shared" si="4"/>
        <v>-0.13231939163498097</v>
      </c>
      <c r="J158" s="24">
        <f t="shared" si="5"/>
        <v>-9.7617471872931683E-3</v>
      </c>
      <c r="K158" s="27">
        <f ca="1">CORREL(OFFSET(I158,-$L$2+1,0):I158, OFFSET(J158,-$L$2+1,0):J158)</f>
        <v>-0.32770846851729074</v>
      </c>
    </row>
    <row r="159" spans="1:11" x14ac:dyDescent="0.55000000000000004">
      <c r="A159" s="2">
        <v>37651</v>
      </c>
      <c r="B159" s="8">
        <v>75.22</v>
      </c>
      <c r="C159" s="8">
        <v>4.55</v>
      </c>
      <c r="D159" s="8">
        <v>4.4450000000000003</v>
      </c>
      <c r="E159" s="8">
        <v>4.34</v>
      </c>
      <c r="F159" s="5">
        <v>1170.0999999999999</v>
      </c>
      <c r="G159" s="5">
        <v>1.34</v>
      </c>
      <c r="I159" s="24">
        <f t="shared" si="4"/>
        <v>-5.8219606861149464E-2</v>
      </c>
      <c r="J159" s="24">
        <f t="shared" si="5"/>
        <v>-2.2472848788638311E-2</v>
      </c>
      <c r="K159" s="27">
        <f ca="1">CORREL(OFFSET(I159,-$L$2+1,0):I159, OFFSET(J159,-$L$2+1,0):J159)</f>
        <v>-0.25067193991359016</v>
      </c>
    </row>
    <row r="160" spans="1:11" x14ac:dyDescent="0.55000000000000004">
      <c r="A160" s="2">
        <v>37680</v>
      </c>
      <c r="B160" s="8">
        <v>72.849999999999994</v>
      </c>
      <c r="C160" s="8">
        <v>4.53</v>
      </c>
      <c r="D160" s="8">
        <v>4.4000000000000004</v>
      </c>
      <c r="E160" s="8">
        <v>4.2699999999999996</v>
      </c>
      <c r="F160" s="5">
        <v>1193.7</v>
      </c>
      <c r="G160" s="5">
        <v>1.3374999999999999</v>
      </c>
      <c r="I160" s="24">
        <f t="shared" si="4"/>
        <v>-3.15075777718693E-2</v>
      </c>
      <c r="J160" s="24">
        <f t="shared" si="5"/>
        <v>2.0169216306298754E-2</v>
      </c>
      <c r="K160" s="27">
        <f ca="1">CORREL(OFFSET(I160,-$L$2+1,0):I160, OFFSET(J160,-$L$2+1,0):J160)</f>
        <v>-0.25568711581223724</v>
      </c>
    </row>
    <row r="161" spans="1:11" x14ac:dyDescent="0.55000000000000004">
      <c r="A161" s="2">
        <v>37711</v>
      </c>
      <c r="B161" s="8">
        <v>68.05</v>
      </c>
      <c r="C161" s="8">
        <v>4.7</v>
      </c>
      <c r="D161" s="8">
        <v>4.4849999999999994</v>
      </c>
      <c r="E161" s="8">
        <v>4.2699999999999996</v>
      </c>
      <c r="F161" s="5">
        <v>1254.5999999999999</v>
      </c>
      <c r="G161" s="5">
        <v>1.3</v>
      </c>
      <c r="I161" s="24">
        <f t="shared" si="4"/>
        <v>-6.5888812628689064E-2</v>
      </c>
      <c r="J161" s="24">
        <f t="shared" si="5"/>
        <v>5.1017843679316277E-2</v>
      </c>
      <c r="K161" s="27">
        <f ca="1">CORREL(OFFSET(I161,-$L$2+1,0):I161, OFFSET(J161,-$L$2+1,0):J161)</f>
        <v>-0.42336372761562624</v>
      </c>
    </row>
    <row r="162" spans="1:11" x14ac:dyDescent="0.55000000000000004">
      <c r="A162" s="2">
        <v>37741</v>
      </c>
      <c r="B162" s="8">
        <v>76.45</v>
      </c>
      <c r="C162" s="8">
        <v>4.54</v>
      </c>
      <c r="D162" s="8">
        <v>4.4000000000000004</v>
      </c>
      <c r="E162" s="8">
        <v>4.26</v>
      </c>
      <c r="F162" s="5">
        <v>1215.3</v>
      </c>
      <c r="G162" s="5">
        <v>1.32</v>
      </c>
      <c r="I162" s="24">
        <f t="shared" si="4"/>
        <v>0.12343864805290239</v>
      </c>
      <c r="J162" s="24">
        <f t="shared" si="5"/>
        <v>-3.1324725011955934E-2</v>
      </c>
      <c r="K162" s="27">
        <f ca="1">CORREL(OFFSET(I162,-$L$2+1,0):I162, OFFSET(J162,-$L$2+1,0):J162)</f>
        <v>-0.45467742350670842</v>
      </c>
    </row>
    <row r="163" spans="1:11" x14ac:dyDescent="0.55000000000000004">
      <c r="A163" s="2">
        <v>37771</v>
      </c>
      <c r="B163" s="8">
        <v>80.53</v>
      </c>
      <c r="C163" s="8">
        <v>4.3</v>
      </c>
      <c r="D163" s="8">
        <v>4.1549999999999994</v>
      </c>
      <c r="E163" s="8">
        <v>4.01</v>
      </c>
      <c r="F163" s="5">
        <v>1205.9000000000001</v>
      </c>
      <c r="G163" s="5">
        <v>1.32</v>
      </c>
      <c r="I163" s="24">
        <f t="shared" si="4"/>
        <v>5.3368214519293522E-2</v>
      </c>
      <c r="J163" s="24">
        <f t="shared" si="5"/>
        <v>-7.7347157080555062E-3</v>
      </c>
      <c r="K163" s="27">
        <f ca="1">CORREL(OFFSET(I163,-$L$2+1,0):I163, OFFSET(J163,-$L$2+1,0):J163)</f>
        <v>-0.42237797646769387</v>
      </c>
    </row>
    <row r="164" spans="1:11" x14ac:dyDescent="0.55000000000000004">
      <c r="A164" s="2">
        <v>37802</v>
      </c>
      <c r="B164" s="8">
        <v>85.47</v>
      </c>
      <c r="C164" s="8">
        <v>4.3</v>
      </c>
      <c r="D164" s="8">
        <v>4.1999999999999993</v>
      </c>
      <c r="E164" s="8">
        <v>4.0999999999999996</v>
      </c>
      <c r="F164" s="5">
        <v>1193</v>
      </c>
      <c r="G164" s="5">
        <v>1.1200000000000001</v>
      </c>
      <c r="I164" s="24">
        <f t="shared" si="4"/>
        <v>6.1343598658884835E-2</v>
      </c>
      <c r="J164" s="24">
        <f t="shared" si="5"/>
        <v>-1.0697404428227975E-2</v>
      </c>
      <c r="K164" s="27">
        <f ca="1">CORREL(OFFSET(I164,-$L$2+1,0):I164, OFFSET(J164,-$L$2+1,0):J164)</f>
        <v>-0.44369134192394416</v>
      </c>
    </row>
    <row r="165" spans="1:11" x14ac:dyDescent="0.55000000000000004">
      <c r="A165" s="2">
        <v>37833</v>
      </c>
      <c r="B165" s="8">
        <v>91.52</v>
      </c>
      <c r="C165" s="8">
        <v>3.96</v>
      </c>
      <c r="D165" s="8">
        <v>3.855</v>
      </c>
      <c r="E165" s="8">
        <v>3.75</v>
      </c>
      <c r="F165" s="5">
        <v>1179.7</v>
      </c>
      <c r="G165" s="5">
        <v>1.1000000000000001</v>
      </c>
      <c r="I165" s="24">
        <f t="shared" si="4"/>
        <v>7.0785070785070792E-2</v>
      </c>
      <c r="J165" s="24">
        <f t="shared" si="5"/>
        <v>-1.1148365465213694E-2</v>
      </c>
      <c r="K165" s="27">
        <f ca="1">CORREL(OFFSET(I165,-$L$2+1,0):I165, OFFSET(J165,-$L$2+1,0):J165)</f>
        <v>-0.42931757306775298</v>
      </c>
    </row>
    <row r="166" spans="1:11" x14ac:dyDescent="0.55000000000000004">
      <c r="A166" s="2">
        <v>37862</v>
      </c>
      <c r="B166" s="8">
        <v>97.59</v>
      </c>
      <c r="C166" s="8">
        <v>3.85</v>
      </c>
      <c r="D166" s="8">
        <v>3.7850000000000001</v>
      </c>
      <c r="E166" s="8">
        <v>3.72</v>
      </c>
      <c r="F166" s="5">
        <v>1178.2</v>
      </c>
      <c r="G166" s="5">
        <v>1.11938</v>
      </c>
      <c r="I166" s="24">
        <f t="shared" si="4"/>
        <v>6.6324300699300842E-2</v>
      </c>
      <c r="J166" s="24">
        <f t="shared" si="5"/>
        <v>-1.2715097058574321E-3</v>
      </c>
      <c r="K166" s="27">
        <f ca="1">CORREL(OFFSET(I166,-$L$2+1,0):I166, OFFSET(J166,-$L$2+1,0):J166)</f>
        <v>-0.4152901186060427</v>
      </c>
    </row>
    <row r="167" spans="1:11" x14ac:dyDescent="0.55000000000000004">
      <c r="A167" s="2">
        <v>37894</v>
      </c>
      <c r="B167" s="8">
        <v>89.55</v>
      </c>
      <c r="C167" s="8">
        <v>3.89</v>
      </c>
      <c r="D167" s="8">
        <v>3.83</v>
      </c>
      <c r="E167" s="8">
        <v>3.77</v>
      </c>
      <c r="F167" s="5">
        <v>1150.0999999999999</v>
      </c>
      <c r="G167" s="5">
        <v>1.1200000000000001</v>
      </c>
      <c r="I167" s="24">
        <f t="shared" si="4"/>
        <v>-8.2385490316630894E-2</v>
      </c>
      <c r="J167" s="24">
        <f t="shared" si="5"/>
        <v>-2.3849940587336693E-2</v>
      </c>
      <c r="K167" s="27">
        <f ca="1">CORREL(OFFSET(I167,-$L$2+1,0):I167, OFFSET(J167,-$L$2+1,0):J167)</f>
        <v>-0.39855770484710357</v>
      </c>
    </row>
    <row r="168" spans="1:11" x14ac:dyDescent="0.55000000000000004">
      <c r="A168" s="2">
        <v>37925</v>
      </c>
      <c r="B168" s="8">
        <v>101.44</v>
      </c>
      <c r="C168" s="8">
        <v>4.05</v>
      </c>
      <c r="D168" s="8">
        <v>3.9449999999999998</v>
      </c>
      <c r="E168" s="8">
        <v>3.84</v>
      </c>
      <c r="F168" s="5">
        <v>1183.0999999999999</v>
      </c>
      <c r="G168" s="5">
        <v>1.1200000000000001</v>
      </c>
      <c r="I168" s="24">
        <f t="shared" si="4"/>
        <v>0.13277498604131766</v>
      </c>
      <c r="J168" s="24">
        <f t="shared" si="5"/>
        <v>2.8693157116772561E-2</v>
      </c>
      <c r="K168" s="27">
        <f ca="1">CORREL(OFFSET(I168,-$L$2+1,0):I168, OFFSET(J168,-$L$2+1,0):J168)</f>
        <v>-0.30786107167134874</v>
      </c>
    </row>
    <row r="169" spans="1:11" x14ac:dyDescent="0.55000000000000004">
      <c r="A169" s="2">
        <v>37953</v>
      </c>
      <c r="B169" s="8">
        <v>103.61</v>
      </c>
      <c r="C169" s="8">
        <v>4.28</v>
      </c>
      <c r="D169" s="8">
        <v>4.03</v>
      </c>
      <c r="E169" s="8">
        <v>3.78</v>
      </c>
      <c r="F169" s="5">
        <v>1202.0999999999999</v>
      </c>
      <c r="G169" s="5">
        <v>1.17</v>
      </c>
      <c r="I169" s="24">
        <f t="shared" si="4"/>
        <v>2.1391955835962095E-2</v>
      </c>
      <c r="J169" s="24">
        <f t="shared" si="5"/>
        <v>1.6059504691065873E-2</v>
      </c>
      <c r="K169" s="27">
        <f ca="1">CORREL(OFFSET(I169,-$L$2+1,0):I169, OFFSET(J169,-$L$2+1,0):J169)</f>
        <v>-0.29522892562474573</v>
      </c>
    </row>
    <row r="170" spans="1:11" x14ac:dyDescent="0.55000000000000004">
      <c r="A170" s="2">
        <v>37985</v>
      </c>
      <c r="B170" s="8">
        <v>105.21</v>
      </c>
      <c r="C170" s="8">
        <v>4.3600000000000003</v>
      </c>
      <c r="D170" s="8">
        <v>4.0650000000000004</v>
      </c>
      <c r="E170" s="8">
        <v>3.77</v>
      </c>
      <c r="F170" s="5">
        <v>1197.4000000000001</v>
      </c>
      <c r="G170" s="5">
        <v>1.1200000000000001</v>
      </c>
      <c r="I170" s="24">
        <f t="shared" si="4"/>
        <v>1.5442524852813388E-2</v>
      </c>
      <c r="J170" s="24">
        <f t="shared" si="5"/>
        <v>-3.9098244738372534E-3</v>
      </c>
      <c r="K170" s="27">
        <f ca="1">CORREL(OFFSET(I170,-$L$2+1,0):I170, OFFSET(J170,-$L$2+1,0):J170)</f>
        <v>-0.26518965662494942</v>
      </c>
    </row>
    <row r="171" spans="1:11" x14ac:dyDescent="0.55000000000000004">
      <c r="A171" s="2">
        <v>38016</v>
      </c>
      <c r="B171" s="8">
        <v>110.89</v>
      </c>
      <c r="C171" s="8">
        <v>4.1900000000000004</v>
      </c>
      <c r="D171" s="8">
        <v>3.9850000000000003</v>
      </c>
      <c r="E171" s="8">
        <v>3.78</v>
      </c>
      <c r="F171" s="5">
        <v>1173.7</v>
      </c>
      <c r="G171" s="5">
        <v>1.1000000000000001</v>
      </c>
      <c r="I171" s="24">
        <f t="shared" si="4"/>
        <v>5.3987263568102017E-2</v>
      </c>
      <c r="J171" s="24">
        <f t="shared" si="5"/>
        <v>-1.9792884583263781E-2</v>
      </c>
      <c r="K171" s="27">
        <f ca="1">CORREL(OFFSET(I171,-$L$2+1,0):I171, OFFSET(J171,-$L$2+1,0):J171)</f>
        <v>-0.2721567647278057</v>
      </c>
    </row>
    <row r="172" spans="1:11" x14ac:dyDescent="0.55000000000000004">
      <c r="A172" s="2">
        <v>38044</v>
      </c>
      <c r="B172" s="8">
        <v>115.92</v>
      </c>
      <c r="C172" s="8">
        <v>4</v>
      </c>
      <c r="D172" s="8">
        <v>3.8899999999999997</v>
      </c>
      <c r="E172" s="8">
        <v>3.78</v>
      </c>
      <c r="F172" s="5">
        <v>1176.2</v>
      </c>
      <c r="G172" s="5">
        <v>1.0974999999999999</v>
      </c>
      <c r="I172" s="24">
        <f t="shared" si="4"/>
        <v>4.5360266931192994E-2</v>
      </c>
      <c r="J172" s="24">
        <f t="shared" si="5"/>
        <v>2.1300161881230295E-3</v>
      </c>
      <c r="K172" s="27">
        <f ca="1">CORREL(OFFSET(I172,-$L$2+1,0):I172, OFFSET(J172,-$L$2+1,0):J172)</f>
        <v>-0.25290405832563095</v>
      </c>
    </row>
    <row r="173" spans="1:11" x14ac:dyDescent="0.55000000000000004">
      <c r="A173" s="2">
        <v>38077</v>
      </c>
      <c r="B173" s="8">
        <v>115.98</v>
      </c>
      <c r="C173" s="8">
        <v>3.9</v>
      </c>
      <c r="D173" s="8">
        <v>3.8200000000000003</v>
      </c>
      <c r="E173" s="8">
        <v>3.74</v>
      </c>
      <c r="F173" s="5">
        <v>1146.5999999999999</v>
      </c>
      <c r="G173" s="5">
        <v>1.0900000000000001</v>
      </c>
      <c r="I173" s="24">
        <f t="shared" si="4"/>
        <v>5.1759834368536595E-4</v>
      </c>
      <c r="J173" s="24">
        <f t="shared" si="5"/>
        <v>-2.516578813127035E-2</v>
      </c>
      <c r="K173" s="27">
        <f ca="1">CORREL(OFFSET(I173,-$L$2+1,0):I173, OFFSET(J173,-$L$2+1,0):J173)</f>
        <v>-0.25923253492322978</v>
      </c>
    </row>
    <row r="174" spans="1:11" x14ac:dyDescent="0.55000000000000004">
      <c r="A174" s="2">
        <v>38107</v>
      </c>
      <c r="B174" s="8">
        <v>112.4</v>
      </c>
      <c r="C174" s="8">
        <v>3.9</v>
      </c>
      <c r="D174" s="8">
        <v>3.83</v>
      </c>
      <c r="E174" s="8">
        <v>3.76</v>
      </c>
      <c r="F174" s="5">
        <v>1173.3</v>
      </c>
      <c r="G174" s="5">
        <v>1.1000000000000001</v>
      </c>
      <c r="I174" s="24">
        <f t="shared" si="4"/>
        <v>-3.0867390929470551E-2</v>
      </c>
      <c r="J174" s="24">
        <f t="shared" si="5"/>
        <v>2.3286237571951807E-2</v>
      </c>
      <c r="K174" s="27">
        <f ca="1">CORREL(OFFSET(I174,-$L$2+1,0):I174, OFFSET(J174,-$L$2+1,0):J174)</f>
        <v>-0.23064211115528604</v>
      </c>
    </row>
    <row r="175" spans="1:11" x14ac:dyDescent="0.55000000000000004">
      <c r="A175" s="2">
        <v>38138</v>
      </c>
      <c r="B175" s="8">
        <v>104.14</v>
      </c>
      <c r="C175" s="8">
        <v>3.89</v>
      </c>
      <c r="D175" s="8">
        <v>3.83</v>
      </c>
      <c r="E175" s="8">
        <v>3.77</v>
      </c>
      <c r="F175" s="5">
        <v>1160.0999999999999</v>
      </c>
      <c r="G175" s="5">
        <v>1.11375</v>
      </c>
      <c r="I175" s="24">
        <f t="shared" si="4"/>
        <v>-7.3487544483985756E-2</v>
      </c>
      <c r="J175" s="24">
        <f t="shared" si="5"/>
        <v>-1.1250319611352588E-2</v>
      </c>
      <c r="K175" s="27">
        <f ca="1">CORREL(OFFSET(I175,-$L$2+1,0):I175, OFFSET(J175,-$L$2+1,0):J175)</f>
        <v>-0.22263943889783533</v>
      </c>
    </row>
    <row r="176" spans="1:11" x14ac:dyDescent="0.55000000000000004">
      <c r="A176" s="2">
        <v>38168</v>
      </c>
      <c r="B176" s="8">
        <v>101.85</v>
      </c>
      <c r="C176" s="8">
        <v>3.93</v>
      </c>
      <c r="D176" s="8">
        <v>3.855</v>
      </c>
      <c r="E176" s="8">
        <v>3.78</v>
      </c>
      <c r="F176" s="5">
        <v>1155.5</v>
      </c>
      <c r="G176" s="5">
        <v>1.3687499999999999</v>
      </c>
      <c r="I176" s="24">
        <f t="shared" si="4"/>
        <v>-2.1989629345112394E-2</v>
      </c>
      <c r="J176" s="24">
        <f t="shared" si="5"/>
        <v>-3.9651754159123476E-3</v>
      </c>
      <c r="K176" s="27">
        <f ca="1">CORREL(OFFSET(I176,-$L$2+1,0):I176, OFFSET(J176,-$L$2+1,0):J176)</f>
        <v>-0.19250799348534048</v>
      </c>
    </row>
    <row r="177" spans="1:11" x14ac:dyDescent="0.55000000000000004">
      <c r="A177" s="2">
        <v>38198</v>
      </c>
      <c r="B177" s="8">
        <v>95.27</v>
      </c>
      <c r="C177" s="8">
        <v>3.9</v>
      </c>
      <c r="D177" s="8">
        <v>3.835</v>
      </c>
      <c r="E177" s="8">
        <v>3.77</v>
      </c>
      <c r="F177" s="5">
        <v>1170</v>
      </c>
      <c r="G177" s="5">
        <v>1.5037499999999999</v>
      </c>
      <c r="I177" s="24">
        <f t="shared" si="4"/>
        <v>-6.4604810996563566E-2</v>
      </c>
      <c r="J177" s="24">
        <f t="shared" si="5"/>
        <v>1.2548680225010767E-2</v>
      </c>
      <c r="K177" s="27">
        <f ca="1">CORREL(OFFSET(I177,-$L$2+1,0):I177, OFFSET(J177,-$L$2+1,0):J177)</f>
        <v>-0.23552218801155816</v>
      </c>
    </row>
    <row r="178" spans="1:11" x14ac:dyDescent="0.55000000000000004">
      <c r="A178" s="2">
        <v>38230</v>
      </c>
      <c r="B178" s="8">
        <v>102.89</v>
      </c>
      <c r="C178" s="8">
        <v>3.52</v>
      </c>
      <c r="D178" s="8">
        <v>3.52</v>
      </c>
      <c r="E178" s="8">
        <v>3.52</v>
      </c>
      <c r="F178" s="5">
        <v>1153</v>
      </c>
      <c r="G178" s="5">
        <v>1.67</v>
      </c>
      <c r="I178" s="24">
        <f t="shared" si="4"/>
        <v>7.9983205626115383E-2</v>
      </c>
      <c r="J178" s="24">
        <f t="shared" si="5"/>
        <v>-1.4529914529914478E-2</v>
      </c>
      <c r="K178" s="27">
        <f ca="1">CORREL(OFFSET(I178,-$L$2+1,0):I178, OFFSET(J178,-$L$2+1,0):J178)</f>
        <v>-0.2471068143528117</v>
      </c>
    </row>
    <row r="179" spans="1:11" x14ac:dyDescent="0.55000000000000004">
      <c r="A179" s="2">
        <v>38260</v>
      </c>
      <c r="B179" s="8">
        <v>107.69</v>
      </c>
      <c r="C179" s="8">
        <v>3.54</v>
      </c>
      <c r="D179" s="8">
        <v>3.5449999999999999</v>
      </c>
      <c r="E179" s="8">
        <v>3.55</v>
      </c>
      <c r="F179" s="5">
        <v>1151.8</v>
      </c>
      <c r="G179" s="5">
        <v>1.84</v>
      </c>
      <c r="I179" s="24">
        <f t="shared" si="4"/>
        <v>4.6651764019826958E-2</v>
      </c>
      <c r="J179" s="24">
        <f t="shared" si="5"/>
        <v>-1.0407632263660371E-3</v>
      </c>
      <c r="K179" s="27">
        <f ca="1">CORREL(OFFSET(I179,-$L$2+1,0):I179, OFFSET(J179,-$L$2+1,0):J179)</f>
        <v>-0.22868077523326727</v>
      </c>
    </row>
    <row r="180" spans="1:11" x14ac:dyDescent="0.55000000000000004">
      <c r="A180" s="2">
        <v>38289</v>
      </c>
      <c r="B180" s="8">
        <v>107.99</v>
      </c>
      <c r="C180" s="8">
        <v>3.53</v>
      </c>
      <c r="D180" s="8">
        <v>3.53</v>
      </c>
      <c r="E180" s="8">
        <v>3.53</v>
      </c>
      <c r="F180" s="5">
        <v>1119.5999999999999</v>
      </c>
      <c r="G180" s="5">
        <v>2</v>
      </c>
      <c r="I180" s="24">
        <f t="shared" si="4"/>
        <v>2.7857739808709869E-3</v>
      </c>
      <c r="J180" s="24">
        <f t="shared" si="5"/>
        <v>-2.7956242403195053E-2</v>
      </c>
      <c r="K180" s="27">
        <f ca="1">CORREL(OFFSET(I180,-$L$2+1,0):I180, OFFSET(J180,-$L$2+1,0):J180)</f>
        <v>-0.22700563405643312</v>
      </c>
    </row>
    <row r="181" spans="1:11" x14ac:dyDescent="0.55000000000000004">
      <c r="A181" s="2">
        <v>38321</v>
      </c>
      <c r="B181" s="8">
        <v>113.4</v>
      </c>
      <c r="C181" s="8">
        <v>3.36</v>
      </c>
      <c r="D181" s="8">
        <v>3.3099999999999996</v>
      </c>
      <c r="E181" s="8">
        <v>3.26</v>
      </c>
      <c r="F181" s="5">
        <v>1048.2</v>
      </c>
      <c r="G181" s="5">
        <v>2.29</v>
      </c>
      <c r="I181" s="24">
        <f t="shared" si="4"/>
        <v>5.0097231225113559E-2</v>
      </c>
      <c r="J181" s="24">
        <f t="shared" si="5"/>
        <v>-6.377277599142539E-2</v>
      </c>
      <c r="K181" s="27">
        <f ca="1">CORREL(OFFSET(I181,-$L$2+1,0):I181, OFFSET(J181,-$L$2+1,0):J181)</f>
        <v>-0.1913180330205764</v>
      </c>
    </row>
    <row r="182" spans="1:11" x14ac:dyDescent="0.55000000000000004">
      <c r="A182" s="2">
        <v>38351</v>
      </c>
      <c r="B182" s="8">
        <v>115.25</v>
      </c>
      <c r="C182" s="8">
        <v>3.43</v>
      </c>
      <c r="D182" s="8">
        <v>3.355</v>
      </c>
      <c r="E182" s="8">
        <v>3.28</v>
      </c>
      <c r="F182" s="5">
        <v>1041.8</v>
      </c>
      <c r="G182" s="5">
        <v>2.39</v>
      </c>
      <c r="I182" s="24">
        <f t="shared" si="4"/>
        <v>1.6313932980599688E-2</v>
      </c>
      <c r="J182" s="24">
        <f t="shared" si="5"/>
        <v>-6.1057050181263506E-3</v>
      </c>
      <c r="K182" s="27">
        <f ca="1">CORREL(OFFSET(I182,-$L$2+1,0):I182, OFFSET(J182,-$L$2+1,0):J182)</f>
        <v>-0.18754928518815434</v>
      </c>
    </row>
    <row r="183" spans="1:11" x14ac:dyDescent="0.55000000000000004">
      <c r="A183" s="2">
        <v>38383</v>
      </c>
      <c r="B183" s="8">
        <v>121.06</v>
      </c>
      <c r="C183" s="8">
        <v>3.57</v>
      </c>
      <c r="D183" s="8">
        <v>3.415</v>
      </c>
      <c r="E183" s="8">
        <v>3.26</v>
      </c>
      <c r="F183" s="5">
        <v>1025.5999999999999</v>
      </c>
      <c r="G183" s="5">
        <v>2.59</v>
      </c>
      <c r="I183" s="24">
        <f t="shared" si="4"/>
        <v>5.0412147505423111E-2</v>
      </c>
      <c r="J183" s="24">
        <f t="shared" si="5"/>
        <v>-1.5550009598771397E-2</v>
      </c>
      <c r="K183" s="27">
        <f ca="1">CORREL(OFFSET(I183,-$L$2+1,0):I183, OFFSET(J183,-$L$2+1,0):J183)</f>
        <v>-0.20511069350437131</v>
      </c>
    </row>
    <row r="184" spans="1:11" x14ac:dyDescent="0.55000000000000004">
      <c r="A184" s="2">
        <v>38411</v>
      </c>
      <c r="B184" s="8">
        <v>130.85</v>
      </c>
      <c r="C184" s="8">
        <v>3.55</v>
      </c>
      <c r="D184" s="8">
        <v>3.415</v>
      </c>
      <c r="E184" s="8">
        <v>3.28</v>
      </c>
      <c r="F184" s="5">
        <v>1006</v>
      </c>
      <c r="G184" s="5">
        <v>2.7162500000000001</v>
      </c>
      <c r="I184" s="24">
        <f t="shared" si="4"/>
        <v>8.0868990583181866E-2</v>
      </c>
      <c r="J184" s="24">
        <f t="shared" si="5"/>
        <v>-1.9110764430577132E-2</v>
      </c>
      <c r="K184" s="27">
        <f ca="1">CORREL(OFFSET(I184,-$L$2+1,0):I184, OFFSET(J184,-$L$2+1,0):J184)</f>
        <v>-0.20866522330501031</v>
      </c>
    </row>
    <row r="185" spans="1:11" x14ac:dyDescent="0.55000000000000004">
      <c r="A185" s="2">
        <v>38442</v>
      </c>
      <c r="B185" s="8">
        <v>124.78</v>
      </c>
      <c r="C185" s="8">
        <v>3.54</v>
      </c>
      <c r="D185" s="8">
        <v>3.4</v>
      </c>
      <c r="E185" s="8">
        <v>3.26</v>
      </c>
      <c r="F185" s="5">
        <v>1015.5</v>
      </c>
      <c r="G185" s="5">
        <v>2.87</v>
      </c>
      <c r="I185" s="24">
        <f t="shared" si="4"/>
        <v>-4.6388995032479841E-2</v>
      </c>
      <c r="J185" s="24">
        <f t="shared" si="5"/>
        <v>9.4433399602384949E-3</v>
      </c>
      <c r="K185" s="27">
        <f ca="1">CORREL(OFFSET(I185,-$L$2+1,0):I185, OFFSET(J185,-$L$2+1,0):J185)</f>
        <v>-0.2073150002492844</v>
      </c>
    </row>
    <row r="186" spans="1:11" x14ac:dyDescent="0.55000000000000004">
      <c r="A186" s="2">
        <v>38471</v>
      </c>
      <c r="B186" s="8">
        <v>117.58</v>
      </c>
      <c r="C186" s="8">
        <v>3.48</v>
      </c>
      <c r="D186" s="8">
        <v>3.3849999999999998</v>
      </c>
      <c r="E186" s="8">
        <v>3.29</v>
      </c>
      <c r="F186" s="5">
        <v>997.1</v>
      </c>
      <c r="G186" s="5">
        <v>3.0887500000000001</v>
      </c>
      <c r="I186" s="24">
        <f t="shared" si="4"/>
        <v>-5.770155473633598E-2</v>
      </c>
      <c r="J186" s="24">
        <f t="shared" si="5"/>
        <v>-1.8119153126538667E-2</v>
      </c>
      <c r="K186" s="27">
        <f ca="1">CORREL(OFFSET(I186,-$L$2+1,0):I186, OFFSET(J186,-$L$2+1,0):J186)</f>
        <v>-0.1970860042793601</v>
      </c>
    </row>
    <row r="187" spans="1:11" x14ac:dyDescent="0.55000000000000004">
      <c r="A187" s="2">
        <v>38503</v>
      </c>
      <c r="B187" s="8">
        <v>124.84</v>
      </c>
      <c r="C187" s="8">
        <v>3.52</v>
      </c>
      <c r="D187" s="8">
        <v>3.4050000000000002</v>
      </c>
      <c r="E187" s="8">
        <v>3.29</v>
      </c>
      <c r="F187" s="5">
        <v>1007.7</v>
      </c>
      <c r="G187" s="5">
        <v>3.13</v>
      </c>
      <c r="I187" s="24">
        <f t="shared" si="4"/>
        <v>6.1745194761013922E-2</v>
      </c>
      <c r="J187" s="24">
        <f t="shared" si="5"/>
        <v>1.0630829405275266E-2</v>
      </c>
      <c r="K187" s="27">
        <f ca="1">CORREL(OFFSET(I187,-$L$2+1,0):I187, OFFSET(J187,-$L$2+1,0):J187)</f>
        <v>-0.19317258863316775</v>
      </c>
    </row>
    <row r="188" spans="1:11" x14ac:dyDescent="0.55000000000000004">
      <c r="A188" s="2">
        <v>38533</v>
      </c>
      <c r="B188" s="8">
        <v>129.43</v>
      </c>
      <c r="C188" s="8">
        <v>3.54</v>
      </c>
      <c r="D188" s="8">
        <v>3.42</v>
      </c>
      <c r="E188" s="8">
        <v>3.3</v>
      </c>
      <c r="F188" s="5">
        <v>1025.4000000000001</v>
      </c>
      <c r="G188" s="5">
        <v>3.34</v>
      </c>
      <c r="I188" s="24">
        <f t="shared" si="4"/>
        <v>3.6767061839154236E-2</v>
      </c>
      <c r="J188" s="24">
        <f t="shared" si="5"/>
        <v>1.756475141411129E-2</v>
      </c>
      <c r="K188" s="27">
        <f ca="1">CORREL(OFFSET(I188,-$L$2+1,0):I188, OFFSET(J188,-$L$2+1,0):J188)</f>
        <v>-0.17952089785440845</v>
      </c>
    </row>
    <row r="189" spans="1:11" x14ac:dyDescent="0.55000000000000004">
      <c r="A189" s="2">
        <v>38562</v>
      </c>
      <c r="B189" s="8">
        <v>143.32</v>
      </c>
      <c r="C189" s="8">
        <v>3.49</v>
      </c>
      <c r="D189" s="8">
        <v>3.38</v>
      </c>
      <c r="E189" s="8">
        <v>3.27</v>
      </c>
      <c r="F189" s="5">
        <v>1026.8</v>
      </c>
      <c r="G189" s="5">
        <v>3.5187499999999998</v>
      </c>
      <c r="I189" s="24">
        <f t="shared" si="4"/>
        <v>0.10731669628370533</v>
      </c>
      <c r="J189" s="24">
        <f t="shared" si="5"/>
        <v>1.3653208503996428E-3</v>
      </c>
      <c r="K189" s="27">
        <f ca="1">CORREL(OFFSET(I189,-$L$2+1,0):I189, OFFSET(J189,-$L$2+1,0):J189)</f>
        <v>-0.17697934989123554</v>
      </c>
    </row>
    <row r="190" spans="1:11" x14ac:dyDescent="0.55000000000000004">
      <c r="A190" s="2">
        <v>38595</v>
      </c>
      <c r="B190" s="8">
        <v>140.09</v>
      </c>
      <c r="C190" s="8">
        <v>3.51</v>
      </c>
      <c r="D190" s="8">
        <v>3.38</v>
      </c>
      <c r="E190" s="8">
        <v>3.25</v>
      </c>
      <c r="F190" s="5">
        <v>1038.5</v>
      </c>
      <c r="G190" s="5">
        <v>3.7</v>
      </c>
      <c r="I190" s="24">
        <f t="shared" si="4"/>
        <v>-2.2536980184203137E-2</v>
      </c>
      <c r="J190" s="24">
        <f t="shared" si="5"/>
        <v>1.1394624074795523E-2</v>
      </c>
      <c r="K190" s="27">
        <f ca="1">CORREL(OFFSET(I190,-$L$2+1,0):I190, OFFSET(J190,-$L$2+1,0):J190)</f>
        <v>-0.18263925871451553</v>
      </c>
    </row>
    <row r="191" spans="1:11" x14ac:dyDescent="0.55000000000000004">
      <c r="A191" s="2">
        <v>38625</v>
      </c>
      <c r="B191" s="8">
        <v>157.55000000000001</v>
      </c>
      <c r="C191" s="8">
        <v>3.93</v>
      </c>
      <c r="D191" s="8">
        <v>3.605</v>
      </c>
      <c r="E191" s="8">
        <v>3.28</v>
      </c>
      <c r="F191" s="5">
        <v>1041.0999999999999</v>
      </c>
      <c r="G191" s="5">
        <v>3.86375</v>
      </c>
      <c r="I191" s="24">
        <f t="shared" si="4"/>
        <v>0.12463416375187375</v>
      </c>
      <c r="J191" s="24">
        <f t="shared" si="5"/>
        <v>2.5036109773710624E-3</v>
      </c>
      <c r="K191" s="27">
        <f ca="1">CORREL(OFFSET(I191,-$L$2+1,0):I191, OFFSET(J191,-$L$2+1,0):J191)</f>
        <v>-0.17334647756203209</v>
      </c>
    </row>
    <row r="192" spans="1:11" x14ac:dyDescent="0.55000000000000004">
      <c r="A192" s="2">
        <v>38656</v>
      </c>
      <c r="B192" s="8">
        <v>148.84</v>
      </c>
      <c r="C192" s="8">
        <v>3.95</v>
      </c>
      <c r="D192" s="8">
        <v>3.73</v>
      </c>
      <c r="E192" s="8">
        <v>3.51</v>
      </c>
      <c r="F192" s="5">
        <v>1040.2</v>
      </c>
      <c r="G192" s="5">
        <v>4.09</v>
      </c>
      <c r="I192" s="24">
        <f t="shared" si="4"/>
        <v>-5.5284036813709969E-2</v>
      </c>
      <c r="J192" s="24">
        <f t="shared" si="5"/>
        <v>-8.6447027182778857E-4</v>
      </c>
      <c r="K192" s="27">
        <f ca="1">CORREL(OFFSET(I192,-$L$2+1,0):I192, OFFSET(J192,-$L$2+1,0):J192)</f>
        <v>-0.14472139123007577</v>
      </c>
    </row>
    <row r="193" spans="1:11" x14ac:dyDescent="0.55000000000000004">
      <c r="A193" s="2">
        <v>38686</v>
      </c>
      <c r="B193" s="8">
        <v>165.95</v>
      </c>
      <c r="C193" s="8">
        <v>3.95</v>
      </c>
      <c r="D193" s="8">
        <v>3.7250000000000001</v>
      </c>
      <c r="E193" s="8">
        <v>3.5</v>
      </c>
      <c r="F193" s="5">
        <v>1033.5</v>
      </c>
      <c r="G193" s="5">
        <v>4.2937500000000002</v>
      </c>
      <c r="I193" s="24">
        <f t="shared" si="4"/>
        <v>0.11495565708142963</v>
      </c>
      <c r="J193" s="24">
        <f t="shared" si="5"/>
        <v>-6.4410690251874847E-3</v>
      </c>
      <c r="K193" s="27">
        <f ca="1">CORREL(OFFSET(I193,-$L$2+1,0):I193, OFFSET(J193,-$L$2+1,0):J193)</f>
        <v>-0.14141042364585538</v>
      </c>
    </row>
    <row r="194" spans="1:11" x14ac:dyDescent="0.55000000000000004">
      <c r="A194" s="2">
        <v>38715</v>
      </c>
      <c r="B194" s="8">
        <v>177.43</v>
      </c>
      <c r="C194" s="8">
        <v>4.09</v>
      </c>
      <c r="D194" s="8">
        <v>3.92</v>
      </c>
      <c r="E194" s="8">
        <v>3.75</v>
      </c>
      <c r="F194" s="5">
        <v>1011.6</v>
      </c>
      <c r="G194" s="5">
        <v>4.3849999999999998</v>
      </c>
      <c r="I194" s="24">
        <f t="shared" si="4"/>
        <v>6.917746309129269E-2</v>
      </c>
      <c r="J194" s="24">
        <f t="shared" si="5"/>
        <v>-2.1190130624092918E-2</v>
      </c>
      <c r="K194" s="27">
        <f ca="1">CORREL(OFFSET(I194,-$L$2+1,0):I194, OFFSET(J194,-$L$2+1,0):J194)</f>
        <v>-0.14462093687742791</v>
      </c>
    </row>
    <row r="195" spans="1:11" x14ac:dyDescent="0.55000000000000004">
      <c r="A195" s="2">
        <v>38748</v>
      </c>
      <c r="B195" s="8">
        <v>180.65</v>
      </c>
      <c r="C195" s="8">
        <v>4.18</v>
      </c>
      <c r="D195" s="8">
        <v>3.9699999999999998</v>
      </c>
      <c r="E195" s="8">
        <v>3.76</v>
      </c>
      <c r="F195" s="5">
        <v>964.6</v>
      </c>
      <c r="G195" s="5">
        <v>4.57</v>
      </c>
      <c r="I195" s="24">
        <f t="shared" si="4"/>
        <v>1.8148002028969268E-2</v>
      </c>
      <c r="J195" s="24">
        <f t="shared" si="5"/>
        <v>-4.6461051799130071E-2</v>
      </c>
      <c r="K195" s="27">
        <f ca="1">CORREL(OFFSET(I195,-$L$2+1,0):I195, OFFSET(J195,-$L$2+1,0):J195)</f>
        <v>-0.16527439558867107</v>
      </c>
    </row>
    <row r="196" spans="1:11" x14ac:dyDescent="0.55000000000000004">
      <c r="A196" s="2">
        <v>38776</v>
      </c>
      <c r="B196" s="8">
        <v>177.45</v>
      </c>
      <c r="C196" s="8">
        <v>4.26</v>
      </c>
      <c r="D196" s="8">
        <v>4.125</v>
      </c>
      <c r="E196" s="8">
        <v>3.99</v>
      </c>
      <c r="F196" s="5">
        <v>970.9</v>
      </c>
      <c r="G196" s="5">
        <v>4.6331300000000004</v>
      </c>
      <c r="I196" s="24">
        <f t="shared" si="4"/>
        <v>-1.7713811237199062E-2</v>
      </c>
      <c r="J196" s="24">
        <f t="shared" si="5"/>
        <v>6.5312046444121474E-3</v>
      </c>
      <c r="K196" s="27">
        <f ca="1">CORREL(OFFSET(I196,-$L$2+1,0):I196, OFFSET(J196,-$L$2+1,0):J196)</f>
        <v>-0.17277617543185961</v>
      </c>
    </row>
    <row r="197" spans="1:11" x14ac:dyDescent="0.55000000000000004">
      <c r="A197" s="2">
        <v>38807</v>
      </c>
      <c r="B197" s="8">
        <v>176.21</v>
      </c>
      <c r="C197" s="8">
        <v>4.2699999999999996</v>
      </c>
      <c r="D197" s="8">
        <v>4.12</v>
      </c>
      <c r="E197" s="8">
        <v>3.97</v>
      </c>
      <c r="F197" s="5">
        <v>971.6</v>
      </c>
      <c r="G197" s="5">
        <v>4.8293799999999996</v>
      </c>
      <c r="I197" s="24">
        <f t="shared" ref="I197:I260" si="6">B197/B196-1</f>
        <v>-6.9878839109607238E-3</v>
      </c>
      <c r="J197" s="24">
        <f t="shared" ref="J197:J260" si="7">F197/F196-1</f>
        <v>7.2098053352553926E-4</v>
      </c>
      <c r="K197" s="27">
        <f ca="1">CORREL(OFFSET(I197,-$L$2+1,0):I197, OFFSET(J197,-$L$2+1,0):J197)</f>
        <v>-0.1076283945510504</v>
      </c>
    </row>
    <row r="198" spans="1:11" x14ac:dyDescent="0.55000000000000004">
      <c r="A198" s="2">
        <v>38835</v>
      </c>
      <c r="B198" s="8">
        <v>184.1</v>
      </c>
      <c r="C198" s="8">
        <v>4.3600000000000003</v>
      </c>
      <c r="D198" s="8">
        <v>4.165</v>
      </c>
      <c r="E198" s="8">
        <v>3.97</v>
      </c>
      <c r="F198" s="5">
        <v>943.4</v>
      </c>
      <c r="G198" s="5">
        <v>5.04</v>
      </c>
      <c r="I198" s="24">
        <f t="shared" si="6"/>
        <v>4.4776119402984982E-2</v>
      </c>
      <c r="J198" s="24">
        <f t="shared" si="7"/>
        <v>-2.9024289831206307E-2</v>
      </c>
      <c r="K198" s="27">
        <f ca="1">CORREL(OFFSET(I198,-$L$2+1,0):I198, OFFSET(J198,-$L$2+1,0):J198)</f>
        <v>-0.11392880608947369</v>
      </c>
    </row>
    <row r="199" spans="1:11" x14ac:dyDescent="0.55000000000000004">
      <c r="A199" s="2">
        <v>38867</v>
      </c>
      <c r="B199" s="8">
        <v>171.01</v>
      </c>
      <c r="C199" s="8">
        <v>4.3600000000000003</v>
      </c>
      <c r="D199" s="8">
        <v>4.16</v>
      </c>
      <c r="E199" s="8">
        <v>3.96</v>
      </c>
      <c r="F199" s="5">
        <v>945.6</v>
      </c>
      <c r="G199" s="5">
        <v>5.1090600000000004</v>
      </c>
      <c r="I199" s="24">
        <f t="shared" si="6"/>
        <v>-7.1102661596958217E-2</v>
      </c>
      <c r="J199" s="24">
        <f t="shared" si="7"/>
        <v>2.3319906720373762E-3</v>
      </c>
      <c r="K199" s="27">
        <f ca="1">CORREL(OFFSET(I199,-$L$2+1,0):I199, OFFSET(J199,-$L$2+1,0):J199)</f>
        <v>-0.11269961761831755</v>
      </c>
    </row>
    <row r="200" spans="1:11" x14ac:dyDescent="0.55000000000000004">
      <c r="A200" s="2">
        <v>38898</v>
      </c>
      <c r="B200" s="8">
        <v>167.45</v>
      </c>
      <c r="C200" s="8">
        <v>4.59</v>
      </c>
      <c r="D200" s="8">
        <v>4.4000000000000004</v>
      </c>
      <c r="E200" s="8">
        <v>4.21</v>
      </c>
      <c r="F200" s="5">
        <v>948.9</v>
      </c>
      <c r="G200" s="5">
        <v>5.3343800000000003</v>
      </c>
      <c r="I200" s="24">
        <f t="shared" si="6"/>
        <v>-2.0817496052862428E-2</v>
      </c>
      <c r="J200" s="24">
        <f t="shared" si="7"/>
        <v>3.4898477157359054E-3</v>
      </c>
      <c r="K200" s="27">
        <f ca="1">CORREL(OFFSET(I200,-$L$2+1,0):I200, OFFSET(J200,-$L$2+1,0):J200)</f>
        <v>-0.10690217758724221</v>
      </c>
    </row>
    <row r="201" spans="1:11" x14ac:dyDescent="0.55000000000000004">
      <c r="A201" s="2">
        <v>38929</v>
      </c>
      <c r="B201" s="8">
        <v>168.51</v>
      </c>
      <c r="C201" s="8">
        <v>4.6399999999999997</v>
      </c>
      <c r="D201" s="8">
        <v>4.43</v>
      </c>
      <c r="E201" s="8">
        <v>4.22</v>
      </c>
      <c r="F201" s="5">
        <v>955.2</v>
      </c>
      <c r="G201" s="5">
        <v>5.3906299999999998</v>
      </c>
      <c r="I201" s="24">
        <f t="shared" si="6"/>
        <v>6.3302478351747737E-3</v>
      </c>
      <c r="J201" s="24">
        <f t="shared" si="7"/>
        <v>6.6392665191274958E-3</v>
      </c>
      <c r="K201" s="27">
        <f ca="1">CORREL(OFFSET(I201,-$L$2+1,0):I201, OFFSET(J201,-$L$2+1,0):J201)</f>
        <v>-0.10190931657768271</v>
      </c>
    </row>
    <row r="202" spans="1:11" x14ac:dyDescent="0.55000000000000004">
      <c r="A202" s="2">
        <v>38960</v>
      </c>
      <c r="B202" s="8">
        <v>175.44</v>
      </c>
      <c r="C202" s="8">
        <v>4.68</v>
      </c>
      <c r="D202" s="8">
        <v>4.585</v>
      </c>
      <c r="E202" s="8">
        <v>4.49</v>
      </c>
      <c r="F202" s="5">
        <v>961.5</v>
      </c>
      <c r="G202" s="5">
        <v>5.33</v>
      </c>
      <c r="I202" s="24">
        <f t="shared" si="6"/>
        <v>4.1125155777105293E-2</v>
      </c>
      <c r="J202" s="24">
        <f t="shared" si="7"/>
        <v>6.5954773869345562E-3</v>
      </c>
      <c r="K202" s="27">
        <f ca="1">CORREL(OFFSET(I202,-$L$2+1,0):I202, OFFSET(J202,-$L$2+1,0):J202)</f>
        <v>-0.10059081976362222</v>
      </c>
    </row>
    <row r="203" spans="1:11" x14ac:dyDescent="0.55000000000000004">
      <c r="A203" s="2">
        <v>38989</v>
      </c>
      <c r="B203" s="8">
        <v>178.05</v>
      </c>
      <c r="C203" s="8">
        <v>4.59</v>
      </c>
      <c r="D203" s="8">
        <v>4.5350000000000001</v>
      </c>
      <c r="E203" s="8">
        <v>4.4800000000000004</v>
      </c>
      <c r="F203" s="5">
        <v>946.2</v>
      </c>
      <c r="G203" s="5">
        <v>5.3218800000000002</v>
      </c>
      <c r="I203" s="24">
        <f t="shared" si="6"/>
        <v>1.4876880984952212E-2</v>
      </c>
      <c r="J203" s="24">
        <f t="shared" si="7"/>
        <v>-1.5912636505460154E-2</v>
      </c>
      <c r="K203" s="27">
        <f ca="1">CORREL(OFFSET(I203,-$L$2+1,0):I203, OFFSET(J203,-$L$2+1,0):J203)</f>
        <v>-5.3448885477264674E-2</v>
      </c>
    </row>
    <row r="204" spans="1:11" x14ac:dyDescent="0.55000000000000004">
      <c r="A204" s="2">
        <v>39021</v>
      </c>
      <c r="B204" s="8">
        <v>176.84</v>
      </c>
      <c r="C204" s="8">
        <v>4.58</v>
      </c>
      <c r="D204" s="8">
        <v>4.53</v>
      </c>
      <c r="E204" s="8">
        <v>4.4800000000000004</v>
      </c>
      <c r="F204" s="5">
        <v>942.3</v>
      </c>
      <c r="G204" s="5">
        <v>5.32</v>
      </c>
      <c r="I204" s="24">
        <f t="shared" si="6"/>
        <v>-6.795843864083162E-3</v>
      </c>
      <c r="J204" s="24">
        <f t="shared" si="7"/>
        <v>-4.1217501585290028E-3</v>
      </c>
      <c r="K204" s="27">
        <f ca="1">CORREL(OFFSET(I204,-$L$2+1,0):I204, OFFSET(J204,-$L$2+1,0):J204)</f>
        <v>-4.804669815823355E-2</v>
      </c>
    </row>
    <row r="205" spans="1:11" x14ac:dyDescent="0.55000000000000004">
      <c r="A205" s="2">
        <v>39051</v>
      </c>
      <c r="B205" s="8">
        <v>184.96</v>
      </c>
      <c r="C205" s="8">
        <v>4.67</v>
      </c>
      <c r="D205" s="8">
        <v>4.58</v>
      </c>
      <c r="E205" s="8">
        <v>4.49</v>
      </c>
      <c r="F205" s="5">
        <v>929.5</v>
      </c>
      <c r="G205" s="5">
        <v>5.35</v>
      </c>
      <c r="I205" s="24">
        <f t="shared" si="6"/>
        <v>4.591721330015841E-2</v>
      </c>
      <c r="J205" s="24">
        <f t="shared" si="7"/>
        <v>-1.3583784357423245E-2</v>
      </c>
      <c r="K205" s="27">
        <f ca="1">CORREL(OFFSET(I205,-$L$2+1,0):I205, OFFSET(J205,-$L$2+1,0):J205)</f>
        <v>-2.3368614998451685E-2</v>
      </c>
    </row>
    <row r="206" spans="1:11" x14ac:dyDescent="0.55000000000000004">
      <c r="A206" s="2">
        <v>39079</v>
      </c>
      <c r="B206" s="8">
        <v>185.39</v>
      </c>
      <c r="C206" s="8">
        <v>4.8499999999999996</v>
      </c>
      <c r="D206" s="8">
        <v>4.7149999999999999</v>
      </c>
      <c r="E206" s="8">
        <v>4.58</v>
      </c>
      <c r="F206" s="5">
        <v>929.8</v>
      </c>
      <c r="G206" s="5">
        <v>5.3256300000000003</v>
      </c>
      <c r="I206" s="24">
        <f t="shared" si="6"/>
        <v>2.324826989619222E-3</v>
      </c>
      <c r="J206" s="24">
        <f t="shared" si="7"/>
        <v>3.2275416890792386E-4</v>
      </c>
      <c r="K206" s="27">
        <f ca="1">CORREL(OFFSET(I206,-$L$2+1,0):I206, OFFSET(J206,-$L$2+1,0):J206)</f>
        <v>-6.9497655673752726E-2</v>
      </c>
    </row>
    <row r="207" spans="1:11" x14ac:dyDescent="0.55000000000000004">
      <c r="A207" s="2">
        <v>39113</v>
      </c>
      <c r="B207" s="8">
        <v>175.99</v>
      </c>
      <c r="C207" s="8">
        <v>4.96</v>
      </c>
      <c r="D207" s="8">
        <v>4.7850000000000001</v>
      </c>
      <c r="E207" s="8">
        <v>4.6100000000000003</v>
      </c>
      <c r="F207" s="5">
        <v>941</v>
      </c>
      <c r="G207" s="5">
        <v>5.32</v>
      </c>
      <c r="I207" s="24">
        <f t="shared" si="6"/>
        <v>-5.0703921462861956E-2</v>
      </c>
      <c r="J207" s="24">
        <f t="shared" si="7"/>
        <v>1.2045601204560219E-2</v>
      </c>
      <c r="K207" s="27">
        <f ca="1">CORREL(OFFSET(I207,-$L$2+1,0):I207, OFFSET(J207,-$L$2+1,0):J207)</f>
        <v>-8.355782041674277E-2</v>
      </c>
    </row>
    <row r="208" spans="1:11" x14ac:dyDescent="0.55000000000000004">
      <c r="A208" s="2">
        <v>39141</v>
      </c>
      <c r="B208" s="8">
        <v>183.2</v>
      </c>
      <c r="C208" s="8">
        <v>4.9400000000000004</v>
      </c>
      <c r="D208" s="8">
        <v>4.7450000000000001</v>
      </c>
      <c r="E208" s="8">
        <v>4.55</v>
      </c>
      <c r="F208" s="5">
        <v>941.8</v>
      </c>
      <c r="G208" s="5">
        <v>5.32</v>
      </c>
      <c r="I208" s="24">
        <f t="shared" si="6"/>
        <v>4.0968236831637972E-2</v>
      </c>
      <c r="J208" s="24">
        <f t="shared" si="7"/>
        <v>8.5015940488841757E-4</v>
      </c>
      <c r="K208" s="27">
        <f ca="1">CORREL(OFFSET(I208,-$L$2+1,0):I208, OFFSET(J208,-$L$2+1,0):J208)</f>
        <v>-9.8580601636227921E-2</v>
      </c>
    </row>
    <row r="209" spans="1:11" x14ac:dyDescent="0.55000000000000004">
      <c r="A209" s="2">
        <v>39171</v>
      </c>
      <c r="B209" s="8">
        <v>187.6</v>
      </c>
      <c r="C209" s="8">
        <v>4.9400000000000004</v>
      </c>
      <c r="D209" s="8">
        <v>4.7850000000000001</v>
      </c>
      <c r="E209" s="8">
        <v>4.63</v>
      </c>
      <c r="F209" s="5">
        <v>940.9</v>
      </c>
      <c r="G209" s="5">
        <v>5.32</v>
      </c>
      <c r="I209" s="24">
        <f t="shared" si="6"/>
        <v>2.4017467248908408E-2</v>
      </c>
      <c r="J209" s="24">
        <f t="shared" si="7"/>
        <v>-9.5561690380119302E-4</v>
      </c>
      <c r="K209" s="27">
        <f ca="1">CORREL(OFFSET(I209,-$L$2+1,0):I209, OFFSET(J209,-$L$2+1,0):J209)</f>
        <v>-0.10697661892132453</v>
      </c>
    </row>
    <row r="210" spans="1:11" x14ac:dyDescent="0.55000000000000004">
      <c r="A210" s="2">
        <v>39202</v>
      </c>
      <c r="B210" s="8">
        <v>198.55</v>
      </c>
      <c r="C210" s="8">
        <v>5</v>
      </c>
      <c r="D210" s="8">
        <v>4.9399999999999995</v>
      </c>
      <c r="E210" s="8">
        <v>4.88</v>
      </c>
      <c r="F210" s="5">
        <v>930.8</v>
      </c>
      <c r="G210" s="5">
        <v>5.32</v>
      </c>
      <c r="I210" s="24">
        <f t="shared" si="6"/>
        <v>5.8368869936034296E-2</v>
      </c>
      <c r="J210" s="24">
        <f t="shared" si="7"/>
        <v>-1.0734403230949097E-2</v>
      </c>
      <c r="K210" s="27">
        <f ca="1">CORREL(OFFSET(I210,-$L$2+1,0):I210, OFFSET(J210,-$L$2+1,0):J210)</f>
        <v>-0.12764371767689706</v>
      </c>
    </row>
    <row r="211" spans="1:11" x14ac:dyDescent="0.55000000000000004">
      <c r="A211" s="2">
        <v>39233</v>
      </c>
      <c r="B211" s="8">
        <v>216.45</v>
      </c>
      <c r="C211" s="8">
        <v>5.0599999999999996</v>
      </c>
      <c r="D211" s="8">
        <v>4.8099999999999996</v>
      </c>
      <c r="E211" s="8">
        <v>4.5599999999999996</v>
      </c>
      <c r="F211" s="5">
        <v>927.7</v>
      </c>
      <c r="G211" s="5">
        <v>5.32</v>
      </c>
      <c r="I211" s="24">
        <f t="shared" si="6"/>
        <v>9.0153613699319957E-2</v>
      </c>
      <c r="J211" s="24">
        <f t="shared" si="7"/>
        <v>-3.330468414267207E-3</v>
      </c>
      <c r="K211" s="27">
        <f ca="1">CORREL(OFFSET(I211,-$L$2+1,0):I211, OFFSET(J211,-$L$2+1,0):J211)</f>
        <v>-0.17951503153357271</v>
      </c>
    </row>
    <row r="212" spans="1:11" x14ac:dyDescent="0.55000000000000004">
      <c r="A212" s="2">
        <v>39262</v>
      </c>
      <c r="B212" s="8">
        <v>221.31</v>
      </c>
      <c r="C212" s="8">
        <v>5</v>
      </c>
      <c r="D212" s="8">
        <v>4.76</v>
      </c>
      <c r="E212" s="8">
        <v>4.5199999999999996</v>
      </c>
      <c r="F212" s="5">
        <v>923.8</v>
      </c>
      <c r="G212" s="5">
        <v>5.32</v>
      </c>
      <c r="I212" s="24">
        <f t="shared" si="6"/>
        <v>2.2453222453222565E-2</v>
      </c>
      <c r="J212" s="24">
        <f t="shared" si="7"/>
        <v>-4.2039452409184941E-3</v>
      </c>
      <c r="K212" s="27">
        <f ca="1">CORREL(OFFSET(I212,-$L$2+1,0):I212, OFFSET(J212,-$L$2+1,0):J212)</f>
        <v>-0.20485187984983175</v>
      </c>
    </row>
    <row r="213" spans="1:11" x14ac:dyDescent="0.55000000000000004">
      <c r="A213" s="2">
        <v>39294</v>
      </c>
      <c r="B213" s="8">
        <v>244.32</v>
      </c>
      <c r="C213" s="8">
        <v>5.0999999999999996</v>
      </c>
      <c r="D213" s="8">
        <v>4.93</v>
      </c>
      <c r="E213" s="8">
        <v>4.76</v>
      </c>
      <c r="F213" s="5">
        <v>919.3</v>
      </c>
      <c r="G213" s="5">
        <v>5.32</v>
      </c>
      <c r="I213" s="24">
        <f t="shared" si="6"/>
        <v>0.10397180425647279</v>
      </c>
      <c r="J213" s="24">
        <f t="shared" si="7"/>
        <v>-4.8711842390127824E-3</v>
      </c>
      <c r="K213" s="27">
        <f ca="1">CORREL(OFFSET(I213,-$L$2+1,0):I213, OFFSET(J213,-$L$2+1,0):J213)</f>
        <v>-0.20980226701885538</v>
      </c>
    </row>
    <row r="214" spans="1:11" x14ac:dyDescent="0.55000000000000004">
      <c r="A214" s="2">
        <v>39325</v>
      </c>
      <c r="B214" s="8">
        <v>238.28</v>
      </c>
      <c r="C214" s="8">
        <v>5.29</v>
      </c>
      <c r="D214" s="8">
        <v>5.1349999999999998</v>
      </c>
      <c r="E214" s="8">
        <v>4.9800000000000004</v>
      </c>
      <c r="F214" s="5">
        <v>938.3</v>
      </c>
      <c r="G214" s="5">
        <v>5.72</v>
      </c>
      <c r="I214" s="24">
        <f t="shared" si="6"/>
        <v>-2.4721676489849354E-2</v>
      </c>
      <c r="J214" s="24">
        <f t="shared" si="7"/>
        <v>2.0667899488741481E-2</v>
      </c>
      <c r="K214" s="27">
        <f ca="1">CORREL(OFFSET(I214,-$L$2+1,0):I214, OFFSET(J214,-$L$2+1,0):J214)</f>
        <v>-0.22490152504414299</v>
      </c>
    </row>
    <row r="215" spans="1:11" x14ac:dyDescent="0.55000000000000004">
      <c r="A215" s="2">
        <v>39353</v>
      </c>
      <c r="B215" s="8">
        <v>247.2</v>
      </c>
      <c r="C215" s="8">
        <v>5.35</v>
      </c>
      <c r="D215" s="8">
        <v>5.165</v>
      </c>
      <c r="E215" s="8">
        <v>4.9800000000000004</v>
      </c>
      <c r="F215" s="5">
        <v>915.1</v>
      </c>
      <c r="G215" s="5">
        <v>5.1237500000000002</v>
      </c>
      <c r="I215" s="24">
        <f t="shared" si="6"/>
        <v>3.7434950478428597E-2</v>
      </c>
      <c r="J215" s="24">
        <f t="shared" si="7"/>
        <v>-2.472556751571986E-2</v>
      </c>
      <c r="K215" s="27">
        <f ca="1">CORREL(OFFSET(I215,-$L$2+1,0):I215, OFFSET(J215,-$L$2+1,0):J215)</f>
        <v>-0.18538076269813467</v>
      </c>
    </row>
    <row r="216" spans="1:11" x14ac:dyDescent="0.55000000000000004">
      <c r="A216" s="2">
        <v>39386</v>
      </c>
      <c r="B216" s="8">
        <v>260.42</v>
      </c>
      <c r="C216" s="8">
        <v>5.35</v>
      </c>
      <c r="D216" s="8">
        <v>5.1849999999999996</v>
      </c>
      <c r="E216" s="8">
        <v>5.0199999999999996</v>
      </c>
      <c r="F216" s="5">
        <v>900.7</v>
      </c>
      <c r="G216" s="5">
        <v>4.7062499999999998</v>
      </c>
      <c r="I216" s="24">
        <f t="shared" si="6"/>
        <v>5.3478964401294515E-2</v>
      </c>
      <c r="J216" s="24">
        <f t="shared" si="7"/>
        <v>-1.5735985138236264E-2</v>
      </c>
      <c r="K216" s="27">
        <f ca="1">CORREL(OFFSET(I216,-$L$2+1,0):I216, OFFSET(J216,-$L$2+1,0):J216)</f>
        <v>-0.18995693493857507</v>
      </c>
    </row>
    <row r="217" spans="1:11" x14ac:dyDescent="0.55000000000000004">
      <c r="A217" s="2">
        <v>39416</v>
      </c>
      <c r="B217" s="8">
        <v>241.91</v>
      </c>
      <c r="C217" s="8">
        <v>5.6</v>
      </c>
      <c r="D217" s="8">
        <v>5.31</v>
      </c>
      <c r="E217" s="8">
        <v>5.0199999999999996</v>
      </c>
      <c r="F217" s="5">
        <v>921.1</v>
      </c>
      <c r="G217" s="5">
        <v>5.2362500000000001</v>
      </c>
      <c r="I217" s="24">
        <f t="shared" si="6"/>
        <v>-7.1077490208125371E-2</v>
      </c>
      <c r="J217" s="24">
        <f t="shared" si="7"/>
        <v>2.264905073831458E-2</v>
      </c>
      <c r="K217" s="27">
        <f ca="1">CORREL(OFFSET(I217,-$L$2+1,0):I217, OFFSET(J217,-$L$2+1,0):J217)</f>
        <v>-0.21648507808502601</v>
      </c>
    </row>
    <row r="218" spans="1:11" x14ac:dyDescent="0.55000000000000004">
      <c r="A218" s="2">
        <v>39444</v>
      </c>
      <c r="B218" s="8">
        <v>241.27</v>
      </c>
      <c r="C218" s="8">
        <v>5.82</v>
      </c>
      <c r="D218" s="8">
        <v>5.415</v>
      </c>
      <c r="E218" s="8">
        <v>5.01</v>
      </c>
      <c r="F218" s="5">
        <v>936.1</v>
      </c>
      <c r="G218" s="5">
        <v>4.6312499999999996</v>
      </c>
      <c r="I218" s="24">
        <f t="shared" si="6"/>
        <v>-2.6456120044644482E-3</v>
      </c>
      <c r="J218" s="24">
        <f t="shared" si="7"/>
        <v>1.6284876777765689E-2</v>
      </c>
      <c r="K218" s="27">
        <f ca="1">CORREL(OFFSET(I218,-$L$2+1,0):I218, OFFSET(J218,-$L$2+1,0):J218)</f>
        <v>-0.2479011644727252</v>
      </c>
    </row>
    <row r="219" spans="1:11" x14ac:dyDescent="0.55000000000000004">
      <c r="A219" s="2">
        <v>39478</v>
      </c>
      <c r="B219" s="8">
        <v>207.77</v>
      </c>
      <c r="C219" s="8">
        <v>5.5</v>
      </c>
      <c r="D219" s="8">
        <v>5.23</v>
      </c>
      <c r="E219" s="8">
        <v>4.96</v>
      </c>
      <c r="F219" s="5">
        <v>943.9</v>
      </c>
      <c r="G219" s="5">
        <v>3.1437499999999998</v>
      </c>
      <c r="I219" s="24">
        <f t="shared" si="6"/>
        <v>-0.13884859286276785</v>
      </c>
      <c r="J219" s="24">
        <f t="shared" si="7"/>
        <v>8.3324431150517686E-3</v>
      </c>
      <c r="K219" s="27">
        <f ca="1">CORREL(OFFSET(I219,-$L$2+1,0):I219, OFFSET(J219,-$L$2+1,0):J219)</f>
        <v>-0.28930817227901023</v>
      </c>
    </row>
    <row r="220" spans="1:11" x14ac:dyDescent="0.55000000000000004">
      <c r="A220" s="2">
        <v>39507</v>
      </c>
      <c r="B220" s="8">
        <v>216.85</v>
      </c>
      <c r="C220" s="8">
        <v>5.18</v>
      </c>
      <c r="D220" s="8">
        <v>5.0600000000000005</v>
      </c>
      <c r="E220" s="8">
        <v>4.9400000000000004</v>
      </c>
      <c r="F220" s="5">
        <v>939</v>
      </c>
      <c r="G220" s="5">
        <v>3.11063</v>
      </c>
      <c r="I220" s="24">
        <f t="shared" si="6"/>
        <v>4.3702170669490226E-2</v>
      </c>
      <c r="J220" s="24">
        <f t="shared" si="7"/>
        <v>-5.1912278843097015E-3</v>
      </c>
      <c r="K220" s="27">
        <f ca="1">CORREL(OFFSET(I220,-$L$2+1,0):I220, OFFSET(J220,-$L$2+1,0):J220)</f>
        <v>-0.27635596918836924</v>
      </c>
    </row>
    <row r="221" spans="1:11" x14ac:dyDescent="0.55000000000000004">
      <c r="A221" s="2">
        <v>39538</v>
      </c>
      <c r="B221" s="8">
        <v>217.65</v>
      </c>
      <c r="C221" s="8">
        <v>5.38</v>
      </c>
      <c r="D221" s="8">
        <v>5.18</v>
      </c>
      <c r="E221" s="8">
        <v>4.9800000000000004</v>
      </c>
      <c r="F221" s="5">
        <v>990.4</v>
      </c>
      <c r="G221" s="5">
        <v>2.7031299999999998</v>
      </c>
      <c r="I221" s="24">
        <f t="shared" si="6"/>
        <v>3.6891860733225812E-3</v>
      </c>
      <c r="J221" s="24">
        <f t="shared" si="7"/>
        <v>5.4739084132055416E-2</v>
      </c>
      <c r="K221" s="27">
        <f ca="1">CORREL(OFFSET(I221,-$L$2+1,0):I221, OFFSET(J221,-$L$2+1,0):J221)</f>
        <v>-0.21887578132165347</v>
      </c>
    </row>
    <row r="222" spans="1:11" x14ac:dyDescent="0.55000000000000004">
      <c r="A222" s="2">
        <v>39568</v>
      </c>
      <c r="B222" s="8">
        <v>235</v>
      </c>
      <c r="C222" s="8">
        <v>5.36</v>
      </c>
      <c r="D222" s="8">
        <v>5.1550000000000002</v>
      </c>
      <c r="E222" s="8">
        <v>4.95</v>
      </c>
      <c r="F222" s="5">
        <v>1002.6</v>
      </c>
      <c r="G222" s="5">
        <v>2.8025000000000002</v>
      </c>
      <c r="I222" s="24">
        <f t="shared" si="6"/>
        <v>7.9715138984608247E-2</v>
      </c>
      <c r="J222" s="24">
        <f t="shared" si="7"/>
        <v>1.2318255250403976E-2</v>
      </c>
      <c r="K222" s="27">
        <f ca="1">CORREL(OFFSET(I222,-$L$2+1,0):I222, OFFSET(J222,-$L$2+1,0):J222)</f>
        <v>-0.16379287212045618</v>
      </c>
    </row>
    <row r="223" spans="1:11" x14ac:dyDescent="0.55000000000000004">
      <c r="A223" s="2">
        <v>39598</v>
      </c>
      <c r="B223" s="8">
        <v>237.46</v>
      </c>
      <c r="C223" s="8">
        <v>5.36</v>
      </c>
      <c r="D223" s="8">
        <v>5.2</v>
      </c>
      <c r="E223" s="8">
        <v>5.04</v>
      </c>
      <c r="F223" s="5">
        <v>1030.0999999999999</v>
      </c>
      <c r="G223" s="5">
        <v>2.4575</v>
      </c>
      <c r="I223" s="24">
        <f t="shared" si="6"/>
        <v>1.0468085106382974E-2</v>
      </c>
      <c r="J223" s="24">
        <f t="shared" si="7"/>
        <v>2.7428685417913323E-2</v>
      </c>
      <c r="K223" s="27">
        <f ca="1">CORREL(OFFSET(I223,-$L$2+1,0):I223, OFFSET(J223,-$L$2+1,0):J223)</f>
        <v>-0.16266538136697781</v>
      </c>
    </row>
    <row r="224" spans="1:11" x14ac:dyDescent="0.55000000000000004">
      <c r="A224" s="2">
        <v>39629</v>
      </c>
      <c r="B224" s="8">
        <v>213.52</v>
      </c>
      <c r="C224" s="8">
        <v>5.37</v>
      </c>
      <c r="D224" s="8">
        <v>5.1899999999999995</v>
      </c>
      <c r="E224" s="8">
        <v>5.01</v>
      </c>
      <c r="F224" s="5">
        <v>1046</v>
      </c>
      <c r="G224" s="5">
        <v>2.4624999999999999</v>
      </c>
      <c r="I224" s="24">
        <f t="shared" si="6"/>
        <v>-0.10081697970184456</v>
      </c>
      <c r="J224" s="24">
        <f t="shared" si="7"/>
        <v>1.5435394621881482E-2</v>
      </c>
      <c r="K224" s="27">
        <f ca="1">CORREL(OFFSET(I224,-$L$2+1,0):I224, OFFSET(J224,-$L$2+1,0):J224)</f>
        <v>-0.18363435421664284</v>
      </c>
    </row>
    <row r="225" spans="1:11" x14ac:dyDescent="0.55000000000000004">
      <c r="A225" s="2">
        <v>39660</v>
      </c>
      <c r="B225" s="8">
        <v>204.12</v>
      </c>
      <c r="C225" s="8">
        <v>5.68</v>
      </c>
      <c r="D225" s="8">
        <v>5.3550000000000004</v>
      </c>
      <c r="E225" s="8">
        <v>5.03</v>
      </c>
      <c r="F225" s="5">
        <v>1012.2</v>
      </c>
      <c r="G225" s="5">
        <v>2.4612500000000002</v>
      </c>
      <c r="I225" s="24">
        <f t="shared" si="6"/>
        <v>-4.4023979018358972E-2</v>
      </c>
      <c r="J225" s="24">
        <f t="shared" si="7"/>
        <v>-3.2313575525812599E-2</v>
      </c>
      <c r="K225" s="27">
        <f ca="1">CORREL(OFFSET(I225,-$L$2+1,0):I225, OFFSET(J225,-$L$2+1,0):J225)</f>
        <v>-0.14493687139872133</v>
      </c>
    </row>
    <row r="226" spans="1:11" x14ac:dyDescent="0.55000000000000004">
      <c r="A226" s="2">
        <v>39689</v>
      </c>
      <c r="B226" s="8">
        <v>188.96</v>
      </c>
      <c r="C226" s="8">
        <v>5.79</v>
      </c>
      <c r="D226" s="8">
        <v>5.52</v>
      </c>
      <c r="E226" s="8">
        <v>5.25</v>
      </c>
      <c r="F226" s="5">
        <v>1089</v>
      </c>
      <c r="G226" s="5">
        <v>2.48563</v>
      </c>
      <c r="I226" s="24">
        <f t="shared" si="6"/>
        <v>-7.4270037233000186E-2</v>
      </c>
      <c r="J226" s="24">
        <f t="shared" si="7"/>
        <v>7.5874333135743877E-2</v>
      </c>
      <c r="K226" s="27">
        <f ca="1">CORREL(OFFSET(I226,-$L$2+1,0):I226, OFFSET(J226,-$L$2+1,0):J226)</f>
        <v>-0.21759542255251677</v>
      </c>
    </row>
    <row r="227" spans="1:11" x14ac:dyDescent="0.55000000000000004">
      <c r="A227" s="2">
        <v>39721</v>
      </c>
      <c r="B227" s="8">
        <v>186.62</v>
      </c>
      <c r="C227" s="8">
        <v>5.83</v>
      </c>
      <c r="D227" s="8">
        <v>5.5250000000000004</v>
      </c>
      <c r="E227" s="8">
        <v>5.22</v>
      </c>
      <c r="F227" s="5">
        <v>1207</v>
      </c>
      <c r="G227" s="5">
        <v>3.92625</v>
      </c>
      <c r="I227" s="24">
        <f t="shared" si="6"/>
        <v>-1.2383573243014423E-2</v>
      </c>
      <c r="J227" s="24">
        <f t="shared" si="7"/>
        <v>0.1083562901744719</v>
      </c>
      <c r="K227" s="27">
        <f ca="1">CORREL(OFFSET(I227,-$L$2+1,0):I227, OFFSET(J227,-$L$2+1,0):J227)</f>
        <v>-0.24550922065790889</v>
      </c>
    </row>
    <row r="228" spans="1:11" x14ac:dyDescent="0.55000000000000004">
      <c r="A228" s="2">
        <v>39752</v>
      </c>
      <c r="B228" s="8">
        <v>147.5</v>
      </c>
      <c r="C228" s="8">
        <v>5.98</v>
      </c>
      <c r="D228" s="8">
        <v>5.0600000000000005</v>
      </c>
      <c r="E228" s="8">
        <v>4.1399999999999997</v>
      </c>
      <c r="F228" s="5">
        <v>1291</v>
      </c>
      <c r="G228" s="5">
        <v>2.5812499999999998</v>
      </c>
      <c r="I228" s="24">
        <f t="shared" si="6"/>
        <v>-0.20962383453006106</v>
      </c>
      <c r="J228" s="24">
        <f t="shared" si="7"/>
        <v>6.9594034797017423E-2</v>
      </c>
      <c r="K228" s="27">
        <f ca="1">CORREL(OFFSET(I228,-$L$2+1,0):I228, OFFSET(J228,-$L$2+1,0):J228)</f>
        <v>-0.40071000203815205</v>
      </c>
    </row>
    <row r="229" spans="1:11" x14ac:dyDescent="0.55000000000000004">
      <c r="A229" s="2">
        <v>39780</v>
      </c>
      <c r="B229" s="8">
        <v>140.66</v>
      </c>
      <c r="C229" s="8">
        <v>5.45</v>
      </c>
      <c r="D229" s="8">
        <v>4.7200000000000006</v>
      </c>
      <c r="E229" s="8">
        <v>3.99</v>
      </c>
      <c r="F229" s="5">
        <v>1469</v>
      </c>
      <c r="G229" s="5">
        <v>1.9012500000000001</v>
      </c>
      <c r="I229" s="24">
        <f t="shared" si="6"/>
        <v>-4.6372881355932205E-2</v>
      </c>
      <c r="J229" s="24">
        <f t="shared" si="7"/>
        <v>0.13787761425251732</v>
      </c>
      <c r="K229" s="27">
        <f ca="1">CORREL(OFFSET(I229,-$L$2+1,0):I229, OFFSET(J229,-$L$2+1,0):J229)</f>
        <v>-0.39666188093638738</v>
      </c>
    </row>
    <row r="230" spans="1:11" x14ac:dyDescent="0.55000000000000004">
      <c r="A230" s="2">
        <v>39812</v>
      </c>
      <c r="B230" s="8">
        <v>146.35</v>
      </c>
      <c r="C230" s="8">
        <v>3.93</v>
      </c>
      <c r="D230" s="8">
        <v>3.4350000000000001</v>
      </c>
      <c r="E230" s="8">
        <v>2.94</v>
      </c>
      <c r="F230" s="5">
        <v>1259.5</v>
      </c>
      <c r="G230" s="5">
        <v>0.44750000000000001</v>
      </c>
      <c r="I230" s="24">
        <f t="shared" si="6"/>
        <v>4.0452154130527607E-2</v>
      </c>
      <c r="J230" s="24">
        <f t="shared" si="7"/>
        <v>-0.1426140231449966</v>
      </c>
      <c r="K230" s="27">
        <f ca="1">CORREL(OFFSET(I230,-$L$2+1,0):I230, OFFSET(J230,-$L$2+1,0):J230)</f>
        <v>-0.37537057126166323</v>
      </c>
    </row>
    <row r="231" spans="1:11" x14ac:dyDescent="0.55000000000000004">
      <c r="A231" s="2">
        <v>39843</v>
      </c>
      <c r="B231" s="8">
        <v>151.33000000000001</v>
      </c>
      <c r="C231" s="8">
        <v>2.96</v>
      </c>
      <c r="D231" s="8">
        <v>2.6850000000000001</v>
      </c>
      <c r="E231" s="8">
        <v>2.41</v>
      </c>
      <c r="F231" s="5">
        <v>1379.5</v>
      </c>
      <c r="G231" s="5">
        <v>0.41937999999999998</v>
      </c>
      <c r="I231" s="24">
        <f t="shared" si="6"/>
        <v>3.402801503245656E-2</v>
      </c>
      <c r="J231" s="24">
        <f t="shared" si="7"/>
        <v>9.5275903136165185E-2</v>
      </c>
      <c r="K231" s="27">
        <f ca="1">CORREL(OFFSET(I231,-$L$2+1,0):I231, OFFSET(J231,-$L$2+1,0):J231)</f>
        <v>-0.33495014043097537</v>
      </c>
    </row>
    <row r="232" spans="1:11" x14ac:dyDescent="0.55000000000000004">
      <c r="A232" s="2">
        <v>39871</v>
      </c>
      <c r="B232" s="8">
        <v>138.07</v>
      </c>
      <c r="C232" s="8">
        <v>2.4900000000000002</v>
      </c>
      <c r="D232" s="8">
        <v>2.1800000000000002</v>
      </c>
      <c r="E232" s="8">
        <v>1.87</v>
      </c>
      <c r="F232" s="5">
        <v>1534</v>
      </c>
      <c r="G232" s="5">
        <v>0.49625000000000002</v>
      </c>
      <c r="I232" s="24">
        <f t="shared" si="6"/>
        <v>-8.7623075398136629E-2</v>
      </c>
      <c r="J232" s="24">
        <f t="shared" si="7"/>
        <v>0.11199710039869526</v>
      </c>
      <c r="K232" s="27">
        <f ca="1">CORREL(OFFSET(I232,-$L$2+1,0):I232, OFFSET(J232,-$L$2+1,0):J232)</f>
        <v>-0.37441043655411854</v>
      </c>
    </row>
    <row r="233" spans="1:11" x14ac:dyDescent="0.55000000000000004">
      <c r="A233" s="2">
        <v>39903</v>
      </c>
      <c r="B233" s="8">
        <v>157.01</v>
      </c>
      <c r="C233" s="8">
        <v>2.4300000000000002</v>
      </c>
      <c r="D233" s="8">
        <v>2.08</v>
      </c>
      <c r="E233" s="8">
        <v>1.73</v>
      </c>
      <c r="F233" s="5">
        <v>1383.5</v>
      </c>
      <c r="G233" s="5">
        <v>0.50063000000000002</v>
      </c>
      <c r="I233" s="24">
        <f t="shared" si="6"/>
        <v>0.13717679437966246</v>
      </c>
      <c r="J233" s="24">
        <f t="shared" si="7"/>
        <v>-9.8109517601043028E-2</v>
      </c>
      <c r="K233" s="27">
        <f ca="1">CORREL(OFFSET(I233,-$L$2+1,0):I233, OFFSET(J233,-$L$2+1,0):J233)</f>
        <v>-0.42613534068782549</v>
      </c>
    </row>
    <row r="234" spans="1:11" x14ac:dyDescent="0.55000000000000004">
      <c r="A234" s="2">
        <v>39933</v>
      </c>
      <c r="B234" s="8">
        <v>176</v>
      </c>
      <c r="C234" s="8">
        <v>2.41</v>
      </c>
      <c r="D234" s="8">
        <v>2.13</v>
      </c>
      <c r="E234" s="8">
        <v>1.85</v>
      </c>
      <c r="F234" s="5">
        <v>1282</v>
      </c>
      <c r="G234" s="5">
        <v>0.41125</v>
      </c>
      <c r="I234" s="24">
        <f t="shared" si="6"/>
        <v>0.1209477103369212</v>
      </c>
      <c r="J234" s="24">
        <f t="shared" si="7"/>
        <v>-7.336465486086019E-2</v>
      </c>
      <c r="K234" s="27">
        <f ca="1">CORREL(OFFSET(I234,-$L$2+1,0):I234, OFFSET(J234,-$L$2+1,0):J234)</f>
        <v>-0.45150756714660706</v>
      </c>
    </row>
    <row r="235" spans="1:11" x14ac:dyDescent="0.55000000000000004">
      <c r="A235" s="2">
        <v>39962</v>
      </c>
      <c r="B235" s="8">
        <v>178.7</v>
      </c>
      <c r="C235" s="8">
        <v>2.41</v>
      </c>
      <c r="D235" s="8">
        <v>2.1850000000000001</v>
      </c>
      <c r="E235" s="8">
        <v>1.96</v>
      </c>
      <c r="F235" s="5">
        <v>1255</v>
      </c>
      <c r="G235" s="5">
        <v>0.31624999999999998</v>
      </c>
      <c r="I235" s="24">
        <f t="shared" si="6"/>
        <v>1.5340909090909127E-2</v>
      </c>
      <c r="J235" s="24">
        <f t="shared" si="7"/>
        <v>-2.1060842433697324E-2</v>
      </c>
      <c r="K235" s="27">
        <f ca="1">CORREL(OFFSET(I235,-$L$2+1,0):I235, OFFSET(J235,-$L$2+1,0):J235)</f>
        <v>-0.463982440980101</v>
      </c>
    </row>
    <row r="236" spans="1:11" x14ac:dyDescent="0.55000000000000004">
      <c r="A236" s="2">
        <v>39994</v>
      </c>
      <c r="B236" s="8">
        <v>178.99</v>
      </c>
      <c r="C236" s="8">
        <v>2.41</v>
      </c>
      <c r="D236" s="8">
        <v>2.1850000000000001</v>
      </c>
      <c r="E236" s="8">
        <v>1.96</v>
      </c>
      <c r="F236" s="5">
        <v>1273.9000000000001</v>
      </c>
      <c r="G236" s="5">
        <v>0.30875000000000002</v>
      </c>
      <c r="I236" s="24">
        <f t="shared" si="6"/>
        <v>1.6228315612760724E-3</v>
      </c>
      <c r="J236" s="24">
        <f t="shared" si="7"/>
        <v>1.5059760956175339E-2</v>
      </c>
      <c r="K236" s="27">
        <f ca="1">CORREL(OFFSET(I236,-$L$2+1,0):I236, OFFSET(J236,-$L$2+1,0):J236)</f>
        <v>-0.4665900808729459</v>
      </c>
    </row>
    <row r="237" spans="1:11" x14ac:dyDescent="0.55000000000000004">
      <c r="A237" s="2">
        <v>40025</v>
      </c>
      <c r="B237" s="8">
        <v>202.96</v>
      </c>
      <c r="C237" s="8">
        <v>2.41</v>
      </c>
      <c r="D237" s="8">
        <v>2.1800000000000002</v>
      </c>
      <c r="E237" s="8">
        <v>1.95</v>
      </c>
      <c r="F237" s="5">
        <v>1228.5</v>
      </c>
      <c r="G237" s="5">
        <v>0.27938000000000002</v>
      </c>
      <c r="I237" s="24">
        <f t="shared" si="6"/>
        <v>0.13391809598301574</v>
      </c>
      <c r="J237" s="24">
        <f t="shared" si="7"/>
        <v>-3.563859015621329E-2</v>
      </c>
      <c r="K237" s="27">
        <f ca="1">CORREL(OFFSET(I237,-$L$2+1,0):I237, OFFSET(J237,-$L$2+1,0):J237)</f>
        <v>-0.47764041963804227</v>
      </c>
    </row>
    <row r="238" spans="1:11" x14ac:dyDescent="0.55000000000000004">
      <c r="A238" s="2">
        <v>40056</v>
      </c>
      <c r="B238" s="8">
        <v>207.44</v>
      </c>
      <c r="C238" s="8">
        <v>2.57</v>
      </c>
      <c r="D238" s="8">
        <v>2.2799999999999998</v>
      </c>
      <c r="E238" s="8">
        <v>1.99</v>
      </c>
      <c r="F238" s="5">
        <v>1248.9000000000001</v>
      </c>
      <c r="G238" s="5">
        <v>0.25874999999999998</v>
      </c>
      <c r="I238" s="24">
        <f t="shared" si="6"/>
        <v>2.2073314938904076E-2</v>
      </c>
      <c r="J238" s="24">
        <f t="shared" si="7"/>
        <v>1.6605616605616769E-2</v>
      </c>
      <c r="K238" s="27">
        <f ca="1">CORREL(OFFSET(I238,-$L$2+1,0):I238, OFFSET(J238,-$L$2+1,0):J238)</f>
        <v>-0.47481357544465896</v>
      </c>
    </row>
    <row r="239" spans="1:11" x14ac:dyDescent="0.55000000000000004">
      <c r="A239" s="2">
        <v>40086</v>
      </c>
      <c r="B239" s="8">
        <v>219.75</v>
      </c>
      <c r="C239" s="8">
        <v>2.75</v>
      </c>
      <c r="D239" s="8">
        <v>2.375</v>
      </c>
      <c r="E239" s="8">
        <v>2</v>
      </c>
      <c r="F239" s="5">
        <v>1178.0999999999999</v>
      </c>
      <c r="G239" s="5">
        <v>0.24562999999999999</v>
      </c>
      <c r="I239" s="24">
        <f t="shared" si="6"/>
        <v>5.9342460470497516E-2</v>
      </c>
      <c r="J239" s="24">
        <f t="shared" si="7"/>
        <v>-5.6689887100648706E-2</v>
      </c>
      <c r="K239" s="27">
        <f ca="1">CORREL(OFFSET(I239,-$L$2+1,0):I239, OFFSET(J239,-$L$2+1,0):J239)</f>
        <v>-0.48140706050296811</v>
      </c>
    </row>
    <row r="240" spans="1:11" x14ac:dyDescent="0.55000000000000004">
      <c r="A240" s="2">
        <v>40116</v>
      </c>
      <c r="B240" s="8">
        <v>206.81</v>
      </c>
      <c r="C240" s="8">
        <v>2.79</v>
      </c>
      <c r="D240" s="8">
        <v>2.4</v>
      </c>
      <c r="E240" s="8">
        <v>2.0099999999999998</v>
      </c>
      <c r="F240" s="5">
        <v>1182.5</v>
      </c>
      <c r="G240" s="5">
        <v>0.24349999999999999</v>
      </c>
      <c r="I240" s="24">
        <f t="shared" si="6"/>
        <v>-5.8885096700796336E-2</v>
      </c>
      <c r="J240" s="24">
        <f t="shared" si="7"/>
        <v>3.7348272642390157E-3</v>
      </c>
      <c r="K240" s="27">
        <f ca="1">CORREL(OFFSET(I240,-$L$2+1,0):I240, OFFSET(J240,-$L$2+1,0):J240)</f>
        <v>-0.48115599948863086</v>
      </c>
    </row>
    <row r="241" spans="1:11" x14ac:dyDescent="0.55000000000000004">
      <c r="A241" s="2">
        <v>40147</v>
      </c>
      <c r="B241" s="8">
        <v>204.75</v>
      </c>
      <c r="C241" s="8">
        <v>2.79</v>
      </c>
      <c r="D241" s="8">
        <v>2.4</v>
      </c>
      <c r="E241" s="8">
        <v>2.0099999999999998</v>
      </c>
      <c r="F241" s="5">
        <v>1162.8</v>
      </c>
      <c r="G241" s="5">
        <v>0.23530999999999999</v>
      </c>
      <c r="I241" s="24">
        <f t="shared" si="6"/>
        <v>-9.9608336153957922E-3</v>
      </c>
      <c r="J241" s="24">
        <f t="shared" si="7"/>
        <v>-1.6659619450317131E-2</v>
      </c>
      <c r="K241" s="27">
        <f ca="1">CORREL(OFFSET(I241,-$L$2+1,0):I241, OFFSET(J241,-$L$2+1,0):J241)</f>
        <v>-0.47382559412687542</v>
      </c>
    </row>
    <row r="242" spans="1:11" x14ac:dyDescent="0.55000000000000004">
      <c r="A242" s="2">
        <v>40177</v>
      </c>
      <c r="B242" s="8">
        <v>221.86</v>
      </c>
      <c r="C242" s="8">
        <v>2.86</v>
      </c>
      <c r="D242" s="8">
        <v>2.4299999999999997</v>
      </c>
      <c r="E242" s="8">
        <v>2</v>
      </c>
      <c r="F242" s="5">
        <v>1164.5</v>
      </c>
      <c r="G242" s="5">
        <v>0.23094000000000001</v>
      </c>
      <c r="I242" s="24">
        <f t="shared" si="6"/>
        <v>8.3565323565323535E-2</v>
      </c>
      <c r="J242" s="24">
        <f t="shared" si="7"/>
        <v>1.4619883040936088E-3</v>
      </c>
      <c r="K242" s="27">
        <f ca="1">CORREL(OFFSET(I242,-$L$2+1,0):I242, OFFSET(J242,-$L$2+1,0):J242)</f>
        <v>-0.47000131051266497</v>
      </c>
    </row>
    <row r="243" spans="1:11" x14ac:dyDescent="0.55000000000000004">
      <c r="A243" s="2">
        <v>40207</v>
      </c>
      <c r="B243" s="8">
        <v>210.34</v>
      </c>
      <c r="C243" s="8">
        <v>2.88</v>
      </c>
      <c r="D243" s="8">
        <v>2.44</v>
      </c>
      <c r="E243" s="8">
        <v>2</v>
      </c>
      <c r="F243" s="5">
        <v>1161.8</v>
      </c>
      <c r="G243" s="5">
        <v>0.22906000000000001</v>
      </c>
      <c r="I243" s="24">
        <f t="shared" si="6"/>
        <v>-5.1924637158568543E-2</v>
      </c>
      <c r="J243" s="24">
        <f t="shared" si="7"/>
        <v>-2.3185916702447296E-3</v>
      </c>
      <c r="K243" s="27">
        <f ca="1">CORREL(OFFSET(I243,-$L$2+1,0):I243, OFFSET(J243,-$L$2+1,0):J243)</f>
        <v>-0.46257135780650377</v>
      </c>
    </row>
    <row r="244" spans="1:11" x14ac:dyDescent="0.55000000000000004">
      <c r="A244" s="2">
        <v>40235</v>
      </c>
      <c r="B244" s="8">
        <v>208.36</v>
      </c>
      <c r="C244" s="8">
        <v>2.88</v>
      </c>
      <c r="D244" s="8">
        <v>2.4449999999999998</v>
      </c>
      <c r="E244" s="8">
        <v>2.0099999999999998</v>
      </c>
      <c r="F244" s="5">
        <v>1160</v>
      </c>
      <c r="G244" s="5">
        <v>0.22875000000000001</v>
      </c>
      <c r="I244" s="24">
        <f t="shared" si="6"/>
        <v>-9.4133307977559699E-3</v>
      </c>
      <c r="J244" s="24">
        <f t="shared" si="7"/>
        <v>-1.5493200206575519E-3</v>
      </c>
      <c r="K244" s="27">
        <f ca="1">CORREL(OFFSET(I244,-$L$2+1,0):I244, OFFSET(J244,-$L$2+1,0):J244)</f>
        <v>-0.45800606922444709</v>
      </c>
    </row>
    <row r="245" spans="1:11" x14ac:dyDescent="0.55000000000000004">
      <c r="A245" s="2">
        <v>40268</v>
      </c>
      <c r="B245" s="8">
        <v>221.58</v>
      </c>
      <c r="C245" s="8">
        <v>2.78</v>
      </c>
      <c r="D245" s="8">
        <v>2.3899999999999997</v>
      </c>
      <c r="E245" s="8">
        <v>2</v>
      </c>
      <c r="F245" s="5">
        <v>1131.3</v>
      </c>
      <c r="G245" s="5">
        <v>0.24862999999999999</v>
      </c>
      <c r="I245" s="24">
        <f t="shared" si="6"/>
        <v>6.3447878671530011E-2</v>
      </c>
      <c r="J245" s="24">
        <f t="shared" si="7"/>
        <v>-2.4741379310344813E-2</v>
      </c>
      <c r="K245" s="27">
        <f ca="1">CORREL(OFFSET(I245,-$L$2+1,0):I245, OFFSET(J245,-$L$2+1,0):J245)</f>
        <v>-0.46312659038700965</v>
      </c>
    </row>
    <row r="246" spans="1:11" x14ac:dyDescent="0.55000000000000004">
      <c r="A246" s="2">
        <v>40298</v>
      </c>
      <c r="B246" s="8">
        <v>227.95</v>
      </c>
      <c r="C246" s="8">
        <v>2.4500000000000002</v>
      </c>
      <c r="D246" s="8">
        <v>2.2250000000000001</v>
      </c>
      <c r="E246" s="8">
        <v>2</v>
      </c>
      <c r="F246" s="5">
        <v>1108.4000000000001</v>
      </c>
      <c r="G246" s="5">
        <v>0.28000000000000003</v>
      </c>
      <c r="I246" s="24">
        <f t="shared" si="6"/>
        <v>2.8748081956855298E-2</v>
      </c>
      <c r="J246" s="24">
        <f t="shared" si="7"/>
        <v>-2.0242199239812519E-2</v>
      </c>
      <c r="K246" s="27">
        <f ca="1">CORREL(OFFSET(I246,-$L$2+1,0):I246, OFFSET(J246,-$L$2+1,0):J246)</f>
        <v>-0.47733526856580283</v>
      </c>
    </row>
    <row r="247" spans="1:11" x14ac:dyDescent="0.55000000000000004">
      <c r="A247" s="2">
        <v>40329</v>
      </c>
      <c r="B247" s="8">
        <v>214.34</v>
      </c>
      <c r="C247" s="8">
        <v>2.4500000000000002</v>
      </c>
      <c r="D247" s="8">
        <v>2.2250000000000001</v>
      </c>
      <c r="E247" s="8">
        <v>2</v>
      </c>
      <c r="F247" s="5">
        <v>1202.5</v>
      </c>
      <c r="G247" s="5">
        <v>0.35125000000000001</v>
      </c>
      <c r="I247" s="24">
        <f t="shared" si="6"/>
        <v>-5.9706075893836252E-2</v>
      </c>
      <c r="J247" s="24">
        <f t="shared" si="7"/>
        <v>8.489714904366652E-2</v>
      </c>
      <c r="K247" s="27">
        <f ca="1">CORREL(OFFSET(I247,-$L$2+1,0):I247, OFFSET(J247,-$L$2+1,0):J247)</f>
        <v>-0.49610496942867982</v>
      </c>
    </row>
    <row r="248" spans="1:11" x14ac:dyDescent="0.55000000000000004">
      <c r="A248" s="2">
        <v>40359</v>
      </c>
      <c r="B248" s="8">
        <v>220.85</v>
      </c>
      <c r="C248" s="8">
        <v>2.46</v>
      </c>
      <c r="D248" s="8">
        <v>2.2450000000000001</v>
      </c>
      <c r="E248" s="8">
        <v>2.0299999999999998</v>
      </c>
      <c r="F248" s="5">
        <v>1222.2</v>
      </c>
      <c r="G248" s="5">
        <v>0.34844000000000003</v>
      </c>
      <c r="I248" s="24">
        <f t="shared" si="6"/>
        <v>3.0372305682560441E-2</v>
      </c>
      <c r="J248" s="24">
        <f t="shared" si="7"/>
        <v>1.6382536382536506E-2</v>
      </c>
      <c r="K248" s="27">
        <f ca="1">CORREL(OFFSET(I248,-$L$2+1,0):I248, OFFSET(J248,-$L$2+1,0):J248)</f>
        <v>-0.4970256712273658</v>
      </c>
    </row>
    <row r="249" spans="1:11" x14ac:dyDescent="0.55000000000000004">
      <c r="A249" s="2">
        <v>40389</v>
      </c>
      <c r="B249" s="8">
        <v>229.25</v>
      </c>
      <c r="C249" s="8">
        <v>2.63</v>
      </c>
      <c r="D249" s="8">
        <v>2.4550000000000001</v>
      </c>
      <c r="E249" s="8">
        <v>2.2799999999999998</v>
      </c>
      <c r="F249" s="5">
        <v>1182.7</v>
      </c>
      <c r="G249" s="5">
        <v>0.30499999999999999</v>
      </c>
      <c r="I249" s="24">
        <f t="shared" si="6"/>
        <v>3.8034865293185449E-2</v>
      </c>
      <c r="J249" s="24">
        <f t="shared" si="7"/>
        <v>-3.231876943217149E-2</v>
      </c>
      <c r="K249" s="27">
        <f ca="1">CORREL(OFFSET(I249,-$L$2+1,0):I249, OFFSET(J249,-$L$2+1,0):J249)</f>
        <v>-0.50668172431360992</v>
      </c>
    </row>
    <row r="250" spans="1:11" x14ac:dyDescent="0.55000000000000004">
      <c r="A250" s="2">
        <v>40421</v>
      </c>
      <c r="B250" s="8">
        <v>226.81</v>
      </c>
      <c r="C250" s="8">
        <v>2.66</v>
      </c>
      <c r="D250" s="8">
        <v>2.4699999999999998</v>
      </c>
      <c r="E250" s="8">
        <v>2.2799999999999998</v>
      </c>
      <c r="F250" s="5">
        <v>1198.0999999999999</v>
      </c>
      <c r="G250" s="5">
        <v>0.25780999999999998</v>
      </c>
      <c r="I250" s="24">
        <f t="shared" si="6"/>
        <v>-1.0643402399127533E-2</v>
      </c>
      <c r="J250" s="24">
        <f t="shared" si="7"/>
        <v>1.3021053521603099E-2</v>
      </c>
      <c r="K250" s="27">
        <f ca="1">CORREL(OFFSET(I250,-$L$2+1,0):I250, OFFSET(J250,-$L$2+1,0):J250)</f>
        <v>-0.50690099151520296</v>
      </c>
    </row>
    <row r="251" spans="1:11" x14ac:dyDescent="0.55000000000000004">
      <c r="A251" s="2">
        <v>40451</v>
      </c>
      <c r="B251" s="8">
        <v>242.95</v>
      </c>
      <c r="C251" s="8">
        <v>2.66</v>
      </c>
      <c r="D251" s="8">
        <v>2.4649999999999999</v>
      </c>
      <c r="E251" s="8">
        <v>2.27</v>
      </c>
      <c r="F251" s="5">
        <v>1140.2</v>
      </c>
      <c r="G251" s="5">
        <v>0.25624999999999998</v>
      </c>
      <c r="I251" s="24">
        <f t="shared" si="6"/>
        <v>7.1160883558925914E-2</v>
      </c>
      <c r="J251" s="24">
        <f t="shared" si="7"/>
        <v>-4.8326516985226498E-2</v>
      </c>
      <c r="K251" s="27">
        <f ca="1">CORREL(OFFSET(I251,-$L$2+1,0):I251, OFFSET(J251,-$L$2+1,0):J251)</f>
        <v>-0.52812644193535507</v>
      </c>
    </row>
    <row r="252" spans="1:11" x14ac:dyDescent="0.55000000000000004">
      <c r="A252" s="2">
        <v>40480</v>
      </c>
      <c r="B252" s="8">
        <v>242.98</v>
      </c>
      <c r="C252" s="8">
        <v>2.66</v>
      </c>
      <c r="D252" s="8">
        <v>2.46</v>
      </c>
      <c r="E252" s="8">
        <v>2.2599999999999998</v>
      </c>
      <c r="F252" s="5">
        <v>1125.3</v>
      </c>
      <c r="G252" s="5">
        <v>0.25374999999999998</v>
      </c>
      <c r="I252" s="24">
        <f t="shared" si="6"/>
        <v>1.2348219798319349E-4</v>
      </c>
      <c r="J252" s="24">
        <f t="shared" si="7"/>
        <v>-1.3067882827574206E-2</v>
      </c>
      <c r="K252" s="27">
        <f ca="1">CORREL(OFFSET(I252,-$L$2+1,0):I252, OFFSET(J252,-$L$2+1,0):J252)</f>
        <v>-0.53240748674811766</v>
      </c>
    </row>
    <row r="253" spans="1:11" x14ac:dyDescent="0.55000000000000004">
      <c r="A253" s="2">
        <v>40512</v>
      </c>
      <c r="B253" s="8">
        <v>249.64</v>
      </c>
      <c r="C253" s="8">
        <v>2.8</v>
      </c>
      <c r="D253" s="8">
        <v>2.6549999999999998</v>
      </c>
      <c r="E253" s="8">
        <v>2.5099999999999998</v>
      </c>
      <c r="F253" s="5">
        <v>1159.7</v>
      </c>
      <c r="G253" s="5">
        <v>0.26062999999999997</v>
      </c>
      <c r="I253" s="24">
        <f t="shared" si="6"/>
        <v>2.7409663346777524E-2</v>
      </c>
      <c r="J253" s="24">
        <f t="shared" si="7"/>
        <v>3.056962587754386E-2</v>
      </c>
      <c r="K253" s="27">
        <f ca="1">CORREL(OFFSET(I253,-$L$2+1,0):I253, OFFSET(J253,-$L$2+1,0):J253)</f>
        <v>-0.53453298426830098</v>
      </c>
    </row>
    <row r="254" spans="1:11" x14ac:dyDescent="0.55000000000000004">
      <c r="A254" s="2">
        <v>40542</v>
      </c>
      <c r="B254" s="8">
        <v>271.19</v>
      </c>
      <c r="C254" s="8">
        <v>2.8</v>
      </c>
      <c r="D254" s="8">
        <v>2.645</v>
      </c>
      <c r="E254" s="8">
        <v>2.4900000000000002</v>
      </c>
      <c r="F254" s="5">
        <v>1134.8</v>
      </c>
      <c r="G254" s="5">
        <v>0.26062999999999997</v>
      </c>
      <c r="I254" s="24">
        <f t="shared" si="6"/>
        <v>8.6324307002083156E-2</v>
      </c>
      <c r="J254" s="24">
        <f t="shared" si="7"/>
        <v>-2.1471070104337353E-2</v>
      </c>
      <c r="K254" s="27">
        <f ca="1">CORREL(OFFSET(I254,-$L$2+1,0):I254, OFFSET(J254,-$L$2+1,0):J254)</f>
        <v>-0.53435777625954872</v>
      </c>
    </row>
    <row r="255" spans="1:11" x14ac:dyDescent="0.55000000000000004">
      <c r="A255" s="2">
        <v>40574</v>
      </c>
      <c r="B255" s="8">
        <v>273.12</v>
      </c>
      <c r="C255" s="8">
        <v>3.05</v>
      </c>
      <c r="D255" s="8">
        <v>2.9</v>
      </c>
      <c r="E255" s="8">
        <v>2.75</v>
      </c>
      <c r="F255" s="5">
        <v>1121.5</v>
      </c>
      <c r="G255" s="5">
        <v>0.26</v>
      </c>
      <c r="I255" s="24">
        <f t="shared" si="6"/>
        <v>7.1167815922417166E-3</v>
      </c>
      <c r="J255" s="24">
        <f t="shared" si="7"/>
        <v>-1.1720126894606886E-2</v>
      </c>
      <c r="K255" s="27">
        <f ca="1">CORREL(OFFSET(I255,-$L$2+1,0):I255, OFFSET(J255,-$L$2+1,0):J255)</f>
        <v>-0.53642171606889366</v>
      </c>
    </row>
    <row r="256" spans="1:11" x14ac:dyDescent="0.55000000000000004">
      <c r="A256" s="2">
        <v>40602</v>
      </c>
      <c r="B256" s="8">
        <v>256.36</v>
      </c>
      <c r="C256" s="8">
        <v>3.17</v>
      </c>
      <c r="D256" s="8">
        <v>2.9649999999999999</v>
      </c>
      <c r="E256" s="8">
        <v>2.76</v>
      </c>
      <c r="F256" s="5">
        <v>1128.7</v>
      </c>
      <c r="G256" s="5">
        <v>0.26100000000000001</v>
      </c>
      <c r="I256" s="24">
        <f t="shared" si="6"/>
        <v>-6.1364967779730439E-2</v>
      </c>
      <c r="J256" s="24">
        <f t="shared" si="7"/>
        <v>6.4199732501115658E-3</v>
      </c>
      <c r="K256" s="27">
        <f ca="1">CORREL(OFFSET(I256,-$L$2+1,0):I256, OFFSET(J256,-$L$2+1,0):J256)</f>
        <v>-0.53248117879091972</v>
      </c>
    </row>
    <row r="257" spans="1:11" x14ac:dyDescent="0.55000000000000004">
      <c r="A257" s="2">
        <v>40633</v>
      </c>
      <c r="B257" s="8">
        <v>278.87</v>
      </c>
      <c r="C257" s="8">
        <v>3.39</v>
      </c>
      <c r="D257" s="8">
        <v>3.1900000000000004</v>
      </c>
      <c r="E257" s="8">
        <v>2.99</v>
      </c>
      <c r="F257" s="5">
        <v>1096.7</v>
      </c>
      <c r="G257" s="5">
        <v>0.24345</v>
      </c>
      <c r="I257" s="24">
        <f t="shared" si="6"/>
        <v>8.7806210017163266E-2</v>
      </c>
      <c r="J257" s="24">
        <f t="shared" si="7"/>
        <v>-2.8351200496146034E-2</v>
      </c>
      <c r="K257" s="27">
        <f ca="1">CORREL(OFFSET(I257,-$L$2+1,0):I257, OFFSET(J257,-$L$2+1,0):J257)</f>
        <v>-0.53826694726193014</v>
      </c>
    </row>
    <row r="258" spans="1:11" x14ac:dyDescent="0.55000000000000004">
      <c r="A258" s="2">
        <v>40662</v>
      </c>
      <c r="B258" s="8">
        <v>290.39</v>
      </c>
      <c r="C258" s="8">
        <v>3.42</v>
      </c>
      <c r="D258" s="8">
        <v>3.2199999999999998</v>
      </c>
      <c r="E258" s="8">
        <v>3.02</v>
      </c>
      <c r="F258" s="5">
        <v>1071.5</v>
      </c>
      <c r="G258" s="5">
        <v>0.21024999999999999</v>
      </c>
      <c r="I258" s="24">
        <f t="shared" si="6"/>
        <v>4.1309570767741111E-2</v>
      </c>
      <c r="J258" s="24">
        <f t="shared" si="7"/>
        <v>-2.2978024984043111E-2</v>
      </c>
      <c r="K258" s="27">
        <f ca="1">CORREL(OFFSET(I258,-$L$2+1,0):I258, OFFSET(J258,-$L$2+1,0):J258)</f>
        <v>-0.53756573646678929</v>
      </c>
    </row>
    <row r="259" spans="1:11" x14ac:dyDescent="0.55000000000000004">
      <c r="A259" s="2">
        <v>40694</v>
      </c>
      <c r="B259" s="8">
        <v>282.76</v>
      </c>
      <c r="C259" s="8">
        <v>3.46</v>
      </c>
      <c r="D259" s="8">
        <v>3.2450000000000001</v>
      </c>
      <c r="E259" s="8">
        <v>3.03</v>
      </c>
      <c r="F259" s="5">
        <v>1079.2</v>
      </c>
      <c r="G259" s="5">
        <v>0.19042999999999999</v>
      </c>
      <c r="I259" s="24">
        <f t="shared" si="6"/>
        <v>-2.6275009470023036E-2</v>
      </c>
      <c r="J259" s="24">
        <f t="shared" si="7"/>
        <v>7.1861875874941195E-3</v>
      </c>
      <c r="K259" s="27">
        <f ca="1">CORREL(OFFSET(I259,-$L$2+1,0):I259, OFFSET(J259,-$L$2+1,0):J259)</f>
        <v>-0.54452604505133428</v>
      </c>
    </row>
    <row r="260" spans="1:11" x14ac:dyDescent="0.55000000000000004">
      <c r="A260" s="2">
        <v>40724</v>
      </c>
      <c r="B260" s="8">
        <v>275.17</v>
      </c>
      <c r="C260" s="8">
        <v>3.57</v>
      </c>
      <c r="D260" s="8">
        <v>3.4249999999999998</v>
      </c>
      <c r="E260" s="8">
        <v>3.28</v>
      </c>
      <c r="F260" s="5">
        <v>1067.7</v>
      </c>
      <c r="G260" s="5">
        <v>0.18554999999999999</v>
      </c>
      <c r="I260" s="24">
        <f t="shared" si="6"/>
        <v>-2.6842551987551144E-2</v>
      </c>
      <c r="J260" s="24">
        <f t="shared" si="7"/>
        <v>-1.0656041512231318E-2</v>
      </c>
      <c r="K260" s="27">
        <f ca="1">CORREL(OFFSET(I260,-$L$2+1,0):I260, OFFSET(J260,-$L$2+1,0):J260)</f>
        <v>-0.54068016218316128</v>
      </c>
    </row>
    <row r="261" spans="1:11" x14ac:dyDescent="0.55000000000000004">
      <c r="A261" s="2">
        <v>40753</v>
      </c>
      <c r="B261" s="8">
        <v>277.11</v>
      </c>
      <c r="C261" s="8">
        <v>3.59</v>
      </c>
      <c r="D261" s="8">
        <v>3.4299999999999997</v>
      </c>
      <c r="E261" s="8">
        <v>3.27</v>
      </c>
      <c r="F261" s="5">
        <v>1054.5</v>
      </c>
      <c r="G261" s="5">
        <v>0.19109999999999999</v>
      </c>
      <c r="I261" s="24">
        <f t="shared" ref="I261:I324" si="8">B261/B260-1</f>
        <v>7.0501871570300967E-3</v>
      </c>
      <c r="J261" s="24">
        <f t="shared" ref="J261:J324" si="9">F261/F260-1</f>
        <v>-1.2363023321157685E-2</v>
      </c>
      <c r="K261" s="27">
        <f ca="1">CORREL(OFFSET(I261,-$L$2+1,0):I261, OFFSET(J261,-$L$2+1,0):J261)</f>
        <v>-0.53984645871824843</v>
      </c>
    </row>
    <row r="262" spans="1:11" x14ac:dyDescent="0.55000000000000004">
      <c r="A262" s="2">
        <v>40786</v>
      </c>
      <c r="B262" s="8">
        <v>242.16</v>
      </c>
      <c r="C262" s="8">
        <v>3.59</v>
      </c>
      <c r="D262" s="8">
        <v>3.4299999999999997</v>
      </c>
      <c r="E262" s="8">
        <v>3.27</v>
      </c>
      <c r="F262" s="5">
        <v>1066.8</v>
      </c>
      <c r="G262" s="5">
        <v>0.2215</v>
      </c>
      <c r="I262" s="24">
        <f t="shared" si="8"/>
        <v>-0.12612320017321643</v>
      </c>
      <c r="J262" s="24">
        <f t="shared" si="9"/>
        <v>1.1664295874822095E-2</v>
      </c>
      <c r="K262" s="27">
        <f ca="1">CORREL(OFFSET(I262,-$L$2+1,0):I262, OFFSET(J262,-$L$2+1,0):J262)</f>
        <v>-0.52894811357090177</v>
      </c>
    </row>
    <row r="263" spans="1:11" x14ac:dyDescent="0.55000000000000004">
      <c r="A263" s="2">
        <v>40816</v>
      </c>
      <c r="B263" s="8">
        <v>230.41</v>
      </c>
      <c r="C263" s="8">
        <v>3.58</v>
      </c>
      <c r="D263" s="8">
        <v>3.4299999999999997</v>
      </c>
      <c r="E263" s="8">
        <v>3.28</v>
      </c>
      <c r="F263" s="5">
        <v>1178.0999999999999</v>
      </c>
      <c r="G263" s="5">
        <v>0.23943999999999999</v>
      </c>
      <c r="I263" s="24">
        <f t="shared" si="8"/>
        <v>-4.8521638586058846E-2</v>
      </c>
      <c r="J263" s="24">
        <f t="shared" si="9"/>
        <v>0.10433070866141736</v>
      </c>
      <c r="K263" s="27">
        <f ca="1">CORREL(OFFSET(I263,-$L$2+1,0):I263, OFFSET(J263,-$L$2+1,0):J263)</f>
        <v>-0.53544734658705517</v>
      </c>
    </row>
    <row r="264" spans="1:11" x14ac:dyDescent="0.55000000000000004">
      <c r="A264" s="2">
        <v>40847</v>
      </c>
      <c r="B264" s="8">
        <v>249.88</v>
      </c>
      <c r="C264" s="8">
        <v>3.57</v>
      </c>
      <c r="D264" s="8">
        <v>3.415</v>
      </c>
      <c r="E264" s="8">
        <v>3.26</v>
      </c>
      <c r="F264" s="5">
        <v>1110</v>
      </c>
      <c r="G264" s="5">
        <v>0.24528</v>
      </c>
      <c r="I264" s="24">
        <f t="shared" si="8"/>
        <v>8.45015407317391E-2</v>
      </c>
      <c r="J264" s="24">
        <f t="shared" si="9"/>
        <v>-5.780494015788129E-2</v>
      </c>
      <c r="K264" s="27">
        <f ca="1">CORREL(OFFSET(I264,-$L$2+1,0):I264, OFFSET(J264,-$L$2+1,0):J264)</f>
        <v>-0.54771517081739474</v>
      </c>
    </row>
    <row r="265" spans="1:11" x14ac:dyDescent="0.55000000000000004">
      <c r="A265" s="2">
        <v>40877</v>
      </c>
      <c r="B265" s="8">
        <v>241.19</v>
      </c>
      <c r="C265" s="8">
        <v>3.55</v>
      </c>
      <c r="D265" s="8">
        <v>3.41</v>
      </c>
      <c r="E265" s="8">
        <v>3.27</v>
      </c>
      <c r="F265" s="5">
        <v>1143</v>
      </c>
      <c r="G265" s="5">
        <v>0.27144000000000001</v>
      </c>
      <c r="I265" s="24">
        <f t="shared" si="8"/>
        <v>-3.4776692812550025E-2</v>
      </c>
      <c r="J265" s="24">
        <f t="shared" si="9"/>
        <v>2.9729729729729648E-2</v>
      </c>
      <c r="K265" s="27">
        <f ca="1">CORREL(OFFSET(I265,-$L$2+1,0):I265, OFFSET(J265,-$L$2+1,0):J265)</f>
        <v>-0.54875588859211344</v>
      </c>
    </row>
    <row r="266" spans="1:11" x14ac:dyDescent="0.55000000000000004">
      <c r="A266" s="2">
        <v>40906</v>
      </c>
      <c r="B266" s="8">
        <v>238.08</v>
      </c>
      <c r="C266" s="8">
        <v>3.55</v>
      </c>
      <c r="D266" s="8">
        <v>3.41</v>
      </c>
      <c r="E266" s="8">
        <v>3.27</v>
      </c>
      <c r="F266" s="5">
        <v>1151.8</v>
      </c>
      <c r="G266" s="5">
        <v>0.29530000000000001</v>
      </c>
      <c r="I266" s="24">
        <f t="shared" si="8"/>
        <v>-1.2894398606907331E-2</v>
      </c>
      <c r="J266" s="24">
        <f t="shared" si="9"/>
        <v>7.6990376202974442E-3</v>
      </c>
      <c r="K266" s="27">
        <f ca="1">CORREL(OFFSET(I266,-$L$2+1,0):I266, OFFSET(J266,-$L$2+1,0):J266)</f>
        <v>-0.54880558225453213</v>
      </c>
    </row>
    <row r="267" spans="1:11" x14ac:dyDescent="0.55000000000000004">
      <c r="A267" s="2">
        <v>40939</v>
      </c>
      <c r="B267" s="8">
        <v>256.89999999999998</v>
      </c>
      <c r="C267" s="8">
        <v>3.54</v>
      </c>
      <c r="D267" s="8">
        <v>3.4050000000000002</v>
      </c>
      <c r="E267" s="8">
        <v>3.27</v>
      </c>
      <c r="F267" s="5">
        <v>1123.3</v>
      </c>
      <c r="G267" s="5">
        <v>0.26474999999999999</v>
      </c>
      <c r="I267" s="24">
        <f t="shared" si="8"/>
        <v>7.9049059139784772E-2</v>
      </c>
      <c r="J267" s="24">
        <f t="shared" si="9"/>
        <v>-2.4743879145684988E-2</v>
      </c>
      <c r="K267" s="27">
        <f ca="1">CORREL(OFFSET(I267,-$L$2+1,0):I267, OFFSET(J267,-$L$2+1,0):J267)</f>
        <v>-0.55388859868200868</v>
      </c>
    </row>
    <row r="268" spans="1:11" x14ac:dyDescent="0.55000000000000004">
      <c r="A268" s="2">
        <v>40968</v>
      </c>
      <c r="B268" s="8">
        <v>267.13</v>
      </c>
      <c r="C268" s="8">
        <v>3.54</v>
      </c>
      <c r="D268" s="8">
        <v>3.4</v>
      </c>
      <c r="E268" s="8">
        <v>3.26</v>
      </c>
      <c r="F268" s="5">
        <v>1118.7</v>
      </c>
      <c r="G268" s="5">
        <v>0.24349999999999999</v>
      </c>
      <c r="I268" s="24">
        <f t="shared" si="8"/>
        <v>3.9820942000778681E-2</v>
      </c>
      <c r="J268" s="24">
        <f t="shared" si="9"/>
        <v>-4.0950770052522456E-3</v>
      </c>
      <c r="K268" s="27">
        <f ca="1">CORREL(OFFSET(I268,-$L$2+1,0):I268, OFFSET(J268,-$L$2+1,0):J268)</f>
        <v>-0.55461596345456987</v>
      </c>
    </row>
    <row r="269" spans="1:11" x14ac:dyDescent="0.55000000000000004">
      <c r="A269" s="2">
        <v>40998</v>
      </c>
      <c r="B269" s="8">
        <v>266.58</v>
      </c>
      <c r="C269" s="8">
        <v>3.55</v>
      </c>
      <c r="D269" s="8">
        <v>3.395</v>
      </c>
      <c r="E269" s="8">
        <v>3.24</v>
      </c>
      <c r="F269" s="5">
        <v>1133</v>
      </c>
      <c r="G269" s="5">
        <v>0.24124999999999999</v>
      </c>
      <c r="I269" s="24">
        <f t="shared" si="8"/>
        <v>-2.0589226219444035E-3</v>
      </c>
      <c r="J269" s="24">
        <f t="shared" si="9"/>
        <v>1.2782694198623323E-2</v>
      </c>
      <c r="K269" s="27">
        <f ca="1">CORREL(OFFSET(I269,-$L$2+1,0):I269, OFFSET(J269,-$L$2+1,0):J269)</f>
        <v>-0.55471113530860494</v>
      </c>
    </row>
    <row r="270" spans="1:11" x14ac:dyDescent="0.55000000000000004">
      <c r="A270" s="2">
        <v>41029</v>
      </c>
      <c r="B270" s="8">
        <v>264.35000000000002</v>
      </c>
      <c r="C270" s="8">
        <v>3.54</v>
      </c>
      <c r="D270" s="8">
        <v>3.4</v>
      </c>
      <c r="E270" s="8">
        <v>3.26</v>
      </c>
      <c r="F270" s="5">
        <v>1130</v>
      </c>
      <c r="G270" s="5">
        <v>0.23874999999999999</v>
      </c>
      <c r="I270" s="24">
        <f t="shared" si="8"/>
        <v>-8.3652186960760933E-3</v>
      </c>
      <c r="J270" s="24">
        <f t="shared" si="9"/>
        <v>-2.6478375992938785E-3</v>
      </c>
      <c r="K270" s="27">
        <f ca="1">CORREL(OFFSET(I270,-$L$2+1,0):I270, OFFSET(J270,-$L$2+1,0):J270)</f>
        <v>-0.55295583343749344</v>
      </c>
    </row>
    <row r="271" spans="1:11" x14ac:dyDescent="0.55000000000000004">
      <c r="A271" s="2">
        <v>41060</v>
      </c>
      <c r="B271" s="8">
        <v>244.05</v>
      </c>
      <c r="C271" s="8">
        <v>3.54</v>
      </c>
      <c r="D271" s="8">
        <v>3.4050000000000002</v>
      </c>
      <c r="E271" s="8">
        <v>3.27</v>
      </c>
      <c r="F271" s="5">
        <v>1180.3</v>
      </c>
      <c r="G271" s="5">
        <v>0.23874999999999999</v>
      </c>
      <c r="I271" s="24">
        <f t="shared" si="8"/>
        <v>-7.6792131643654282E-2</v>
      </c>
      <c r="J271" s="24">
        <f t="shared" si="9"/>
        <v>4.4513274336283049E-2</v>
      </c>
      <c r="K271" s="27">
        <f ca="1">CORREL(OFFSET(I271,-$L$2+1,0):I271, OFFSET(J271,-$L$2+1,0):J271)</f>
        <v>-0.56351099568014662</v>
      </c>
    </row>
    <row r="272" spans="1:11" x14ac:dyDescent="0.55000000000000004">
      <c r="A272" s="2">
        <v>41089</v>
      </c>
      <c r="B272" s="8">
        <v>244.9</v>
      </c>
      <c r="C272" s="8">
        <v>3.54</v>
      </c>
      <c r="D272" s="8">
        <v>3.4</v>
      </c>
      <c r="E272" s="8">
        <v>3.26</v>
      </c>
      <c r="F272" s="5">
        <v>1145.4000000000001</v>
      </c>
      <c r="G272" s="5">
        <v>0.24575</v>
      </c>
      <c r="I272" s="24">
        <f t="shared" si="8"/>
        <v>3.482892849825836E-3</v>
      </c>
      <c r="J272" s="24">
        <f t="shared" si="9"/>
        <v>-2.9568753706684658E-2</v>
      </c>
      <c r="K272" s="27">
        <f ca="1">CORREL(OFFSET(I272,-$L$2+1,0):I272, OFFSET(J272,-$L$2+1,0):J272)</f>
        <v>-0.56071970177776331</v>
      </c>
    </row>
    <row r="273" spans="1:11" x14ac:dyDescent="0.55000000000000004">
      <c r="A273" s="2">
        <v>41121</v>
      </c>
      <c r="B273" s="8">
        <v>250.08</v>
      </c>
      <c r="C273" s="8">
        <v>3.2</v>
      </c>
      <c r="D273" s="8">
        <v>3.1100000000000003</v>
      </c>
      <c r="E273" s="8">
        <v>3.02</v>
      </c>
      <c r="F273" s="5">
        <v>1130.5999999999999</v>
      </c>
      <c r="G273" s="5">
        <v>0.2457</v>
      </c>
      <c r="I273" s="24">
        <f t="shared" si="8"/>
        <v>2.1151490404246687E-2</v>
      </c>
      <c r="J273" s="24">
        <f t="shared" si="9"/>
        <v>-1.2921250218264513E-2</v>
      </c>
      <c r="K273" s="27">
        <f ca="1">CORREL(OFFSET(I273,-$L$2+1,0):I273, OFFSET(J273,-$L$2+1,0):J273)</f>
        <v>-0.56740666068072332</v>
      </c>
    </row>
    <row r="274" spans="1:11" x14ac:dyDescent="0.55000000000000004">
      <c r="A274" s="2">
        <v>41152</v>
      </c>
      <c r="B274" s="8">
        <v>250.56</v>
      </c>
      <c r="C274" s="8">
        <v>3.16</v>
      </c>
      <c r="D274" s="8">
        <v>3.085</v>
      </c>
      <c r="E274" s="8">
        <v>3.01</v>
      </c>
      <c r="F274" s="5">
        <v>1134.7</v>
      </c>
      <c r="G274" s="5">
        <v>0.23050000000000001</v>
      </c>
      <c r="I274" s="24">
        <f t="shared" si="8"/>
        <v>1.9193857965451588E-3</v>
      </c>
      <c r="J274" s="24">
        <f t="shared" si="9"/>
        <v>3.6263930656290633E-3</v>
      </c>
      <c r="K274" s="27">
        <f ca="1">CORREL(OFFSET(I274,-$L$2+1,0):I274, OFFSET(J274,-$L$2+1,0):J274)</f>
        <v>-0.5664427769316619</v>
      </c>
    </row>
    <row r="275" spans="1:11" x14ac:dyDescent="0.55000000000000004">
      <c r="A275" s="2">
        <v>41180</v>
      </c>
      <c r="B275" s="8">
        <v>262.49</v>
      </c>
      <c r="C275" s="8">
        <v>3.09</v>
      </c>
      <c r="D275" s="8">
        <v>3.05</v>
      </c>
      <c r="E275" s="8">
        <v>3.01</v>
      </c>
      <c r="F275" s="5">
        <v>1111.4000000000001</v>
      </c>
      <c r="G275" s="5">
        <v>0.21425</v>
      </c>
      <c r="I275" s="24">
        <f t="shared" si="8"/>
        <v>4.7613346104725451E-2</v>
      </c>
      <c r="J275" s="24">
        <f t="shared" si="9"/>
        <v>-2.0534061866572584E-2</v>
      </c>
      <c r="K275" s="27">
        <f ca="1">CORREL(OFFSET(I275,-$L$2+1,0):I275, OFFSET(J275,-$L$2+1,0):J275)</f>
        <v>-0.56658245875107804</v>
      </c>
    </row>
    <row r="276" spans="1:11" x14ac:dyDescent="0.55000000000000004">
      <c r="A276" s="2">
        <v>41213</v>
      </c>
      <c r="B276" s="8">
        <v>250.18</v>
      </c>
      <c r="C276" s="8">
        <v>2.85</v>
      </c>
      <c r="D276" s="8">
        <v>2.8</v>
      </c>
      <c r="E276" s="8">
        <v>2.75</v>
      </c>
      <c r="F276" s="5">
        <v>1090.7</v>
      </c>
      <c r="G276" s="5">
        <v>0.21199999999999999</v>
      </c>
      <c r="I276" s="24">
        <f t="shared" si="8"/>
        <v>-4.689702464855805E-2</v>
      </c>
      <c r="J276" s="24">
        <f t="shared" si="9"/>
        <v>-1.8625157459060682E-2</v>
      </c>
      <c r="K276" s="27">
        <f ca="1">CORREL(OFFSET(I276,-$L$2+1,0):I276, OFFSET(J276,-$L$2+1,0):J276)</f>
        <v>-0.55536409857126456</v>
      </c>
    </row>
    <row r="277" spans="1:11" x14ac:dyDescent="0.55000000000000004">
      <c r="A277" s="2">
        <v>41243</v>
      </c>
      <c r="B277" s="8">
        <v>254.25</v>
      </c>
      <c r="C277" s="8">
        <v>2.85</v>
      </c>
      <c r="D277" s="8">
        <v>2.81</v>
      </c>
      <c r="E277" s="8">
        <v>2.77</v>
      </c>
      <c r="F277" s="5">
        <v>1082.9000000000001</v>
      </c>
      <c r="G277" s="5">
        <v>0.2145</v>
      </c>
      <c r="I277" s="24">
        <f t="shared" si="8"/>
        <v>1.6268286833479806E-2</v>
      </c>
      <c r="J277" s="24">
        <f t="shared" si="9"/>
        <v>-7.151370679380209E-3</v>
      </c>
      <c r="K277" s="27">
        <f ca="1">CORREL(OFFSET(I277,-$L$2+1,0):I277, OFFSET(J277,-$L$2+1,0):J277)</f>
        <v>-0.55514044070674573</v>
      </c>
    </row>
    <row r="278" spans="1:11" x14ac:dyDescent="0.55000000000000004">
      <c r="A278" s="2">
        <v>41271</v>
      </c>
      <c r="B278" s="8">
        <v>263.92</v>
      </c>
      <c r="C278" s="8">
        <v>2.89</v>
      </c>
      <c r="D278" s="8">
        <v>2.8200000000000003</v>
      </c>
      <c r="E278" s="8">
        <v>2.75</v>
      </c>
      <c r="F278" s="5">
        <v>1070.5999999999999</v>
      </c>
      <c r="G278" s="5">
        <v>0.2097</v>
      </c>
      <c r="I278" s="24">
        <f t="shared" si="8"/>
        <v>3.8033431661750328E-2</v>
      </c>
      <c r="J278" s="24">
        <f t="shared" si="9"/>
        <v>-1.135838950965018E-2</v>
      </c>
      <c r="K278" s="27">
        <f ca="1">CORREL(OFFSET(I278,-$L$2+1,0):I278, OFFSET(J278,-$L$2+1,0):J278)</f>
        <v>-0.55606397780982064</v>
      </c>
    </row>
    <row r="279" spans="1:11" x14ac:dyDescent="0.55000000000000004">
      <c r="A279" s="2">
        <v>41305</v>
      </c>
      <c r="B279" s="8">
        <v>258.07</v>
      </c>
      <c r="C279" s="8">
        <v>2.84</v>
      </c>
      <c r="D279" s="8">
        <v>2.8</v>
      </c>
      <c r="E279" s="8">
        <v>2.76</v>
      </c>
      <c r="F279" s="5">
        <v>1089</v>
      </c>
      <c r="G279" s="5">
        <v>0.19969999999999999</v>
      </c>
      <c r="I279" s="24">
        <f t="shared" si="8"/>
        <v>-2.2165807820551775E-2</v>
      </c>
      <c r="J279" s="24">
        <f t="shared" si="9"/>
        <v>1.7186624322809818E-2</v>
      </c>
      <c r="K279" s="27">
        <f ca="1">CORREL(OFFSET(I279,-$L$2+1,0):I279, OFFSET(J279,-$L$2+1,0):J279)</f>
        <v>-0.57687805626325628</v>
      </c>
    </row>
    <row r="280" spans="1:11" x14ac:dyDescent="0.55000000000000004">
      <c r="A280" s="2">
        <v>41333</v>
      </c>
      <c r="B280" s="8">
        <v>268.01</v>
      </c>
      <c r="C280" s="8">
        <v>2.82</v>
      </c>
      <c r="D280" s="8">
        <v>2.79</v>
      </c>
      <c r="E280" s="8">
        <v>2.76</v>
      </c>
      <c r="F280" s="5">
        <v>1083</v>
      </c>
      <c r="G280" s="5">
        <v>0.20369999999999999</v>
      </c>
      <c r="I280" s="24">
        <f t="shared" si="8"/>
        <v>3.8516681520517571E-2</v>
      </c>
      <c r="J280" s="24">
        <f t="shared" si="9"/>
        <v>-5.5096418732781816E-3</v>
      </c>
      <c r="K280" s="27">
        <f ca="1">CORREL(OFFSET(I280,-$L$2+1,0):I280, OFFSET(J280,-$L$2+1,0):J280)</f>
        <v>-0.57712728352238352</v>
      </c>
    </row>
    <row r="281" spans="1:11" x14ac:dyDescent="0.55000000000000004">
      <c r="A281" s="2">
        <v>41362</v>
      </c>
      <c r="B281" s="8">
        <v>263.39</v>
      </c>
      <c r="C281" s="8">
        <v>2.81</v>
      </c>
      <c r="D281" s="8">
        <v>2.7800000000000002</v>
      </c>
      <c r="E281" s="8">
        <v>2.75</v>
      </c>
      <c r="F281" s="5">
        <v>1111.0999999999999</v>
      </c>
      <c r="G281" s="5">
        <v>0.20369999999999999</v>
      </c>
      <c r="I281" s="24">
        <f t="shared" si="8"/>
        <v>-1.7238162755121134E-2</v>
      </c>
      <c r="J281" s="24">
        <f t="shared" si="9"/>
        <v>2.5946445060018419E-2</v>
      </c>
      <c r="K281" s="27">
        <f ca="1">CORREL(OFFSET(I281,-$L$2+1,0):I281, OFFSET(J281,-$L$2+1,0):J281)</f>
        <v>-0.58312751315357092</v>
      </c>
    </row>
    <row r="282" spans="1:11" x14ac:dyDescent="0.55000000000000004">
      <c r="A282" s="2">
        <v>41394</v>
      </c>
      <c r="B282" s="8">
        <v>255.72</v>
      </c>
      <c r="C282" s="8">
        <v>2.81</v>
      </c>
      <c r="D282" s="8">
        <v>2.7949999999999999</v>
      </c>
      <c r="E282" s="8">
        <v>2.78</v>
      </c>
      <c r="F282" s="5">
        <v>1101.2</v>
      </c>
      <c r="G282" s="5">
        <v>0.19819999999999999</v>
      </c>
      <c r="I282" s="24">
        <f t="shared" si="8"/>
        <v>-2.9120315881392522E-2</v>
      </c>
      <c r="J282" s="24">
        <f t="shared" si="9"/>
        <v>-8.9100891008908611E-3</v>
      </c>
      <c r="K282" s="27">
        <f ca="1">CORREL(OFFSET(I282,-$L$2+1,0):I282, OFFSET(J282,-$L$2+1,0):J282)</f>
        <v>-0.59047106846073927</v>
      </c>
    </row>
    <row r="283" spans="1:11" x14ac:dyDescent="0.55000000000000004">
      <c r="A283" s="2">
        <v>41425</v>
      </c>
      <c r="B283" s="8">
        <v>261.47000000000003</v>
      </c>
      <c r="C283" s="8">
        <v>2.69</v>
      </c>
      <c r="D283" s="8">
        <v>2.5949999999999998</v>
      </c>
      <c r="E283" s="8">
        <v>2.5</v>
      </c>
      <c r="F283" s="5">
        <v>1129.7</v>
      </c>
      <c r="G283" s="5">
        <v>0.19428000000000001</v>
      </c>
      <c r="I283" s="24">
        <f t="shared" si="8"/>
        <v>2.2485531049585505E-2</v>
      </c>
      <c r="J283" s="24">
        <f t="shared" si="9"/>
        <v>2.5880857246640021E-2</v>
      </c>
      <c r="K283" s="27">
        <f ca="1">CORREL(OFFSET(I283,-$L$2+1,0):I283, OFFSET(J283,-$L$2+1,0):J283)</f>
        <v>-0.58875567983405386</v>
      </c>
    </row>
    <row r="284" spans="1:11" x14ac:dyDescent="0.55000000000000004">
      <c r="A284" s="2">
        <v>41453</v>
      </c>
      <c r="B284" s="8">
        <v>242.27</v>
      </c>
      <c r="C284" s="8">
        <v>2.69</v>
      </c>
      <c r="D284" s="8">
        <v>2.5949999999999998</v>
      </c>
      <c r="E284" s="8">
        <v>2.5</v>
      </c>
      <c r="F284" s="5">
        <v>1142</v>
      </c>
      <c r="G284" s="5">
        <v>0.19464999999999999</v>
      </c>
      <c r="I284" s="24">
        <f t="shared" si="8"/>
        <v>-7.3430986346426086E-2</v>
      </c>
      <c r="J284" s="24">
        <f t="shared" si="9"/>
        <v>1.0887846330884354E-2</v>
      </c>
      <c r="K284" s="27">
        <f ca="1">CORREL(OFFSET(I284,-$L$2+1,0):I284, OFFSET(J284,-$L$2+1,0):J284)</f>
        <v>-0.59147252921877624</v>
      </c>
    </row>
    <row r="285" spans="1:11" x14ac:dyDescent="0.55000000000000004">
      <c r="A285" s="2">
        <v>41486</v>
      </c>
      <c r="B285" s="8">
        <v>247.99</v>
      </c>
      <c r="C285" s="8">
        <v>2.66</v>
      </c>
      <c r="D285" s="8">
        <v>2.5949999999999998</v>
      </c>
      <c r="E285" s="8">
        <v>2.5299999999999998</v>
      </c>
      <c r="F285" s="5">
        <v>1123.5</v>
      </c>
      <c r="G285" s="5">
        <v>0.18673000000000001</v>
      </c>
      <c r="I285" s="24">
        <f t="shared" si="8"/>
        <v>2.3610021876418807E-2</v>
      </c>
      <c r="J285" s="24">
        <f t="shared" si="9"/>
        <v>-1.6199649737302924E-2</v>
      </c>
      <c r="K285" s="27">
        <f ca="1">CORREL(OFFSET(I285,-$L$2+1,0):I285, OFFSET(J285,-$L$2+1,0):J285)</f>
        <v>-0.60751456221569122</v>
      </c>
    </row>
    <row r="286" spans="1:11" x14ac:dyDescent="0.55000000000000004">
      <c r="A286" s="2">
        <v>41516</v>
      </c>
      <c r="B286" s="8">
        <v>251.74</v>
      </c>
      <c r="C286" s="8">
        <v>2.66</v>
      </c>
      <c r="D286" s="8">
        <v>2.585</v>
      </c>
      <c r="E286" s="8">
        <v>2.5099999999999998</v>
      </c>
      <c r="F286" s="5">
        <v>1110</v>
      </c>
      <c r="G286" s="5">
        <v>0.18206</v>
      </c>
      <c r="I286" s="24">
        <f t="shared" si="8"/>
        <v>1.5121577482962945E-2</v>
      </c>
      <c r="J286" s="24">
        <f t="shared" si="9"/>
        <v>-1.2016021361815787E-2</v>
      </c>
      <c r="K286" s="27">
        <f ca="1">CORREL(OFFSET(I286,-$L$2+1,0):I286, OFFSET(J286,-$L$2+1,0):J286)</f>
        <v>-0.59450015308588444</v>
      </c>
    </row>
    <row r="287" spans="1:11" x14ac:dyDescent="0.55000000000000004">
      <c r="A287" s="2">
        <v>41547</v>
      </c>
      <c r="B287" s="8">
        <v>260.91000000000003</v>
      </c>
      <c r="C287" s="8">
        <v>2.66</v>
      </c>
      <c r="D287" s="8">
        <v>2.58</v>
      </c>
      <c r="E287" s="8">
        <v>2.5</v>
      </c>
      <c r="F287" s="5">
        <v>1074.7</v>
      </c>
      <c r="G287" s="5">
        <v>0.17885000000000001</v>
      </c>
      <c r="I287" s="24">
        <f t="shared" si="8"/>
        <v>3.6426471756574319E-2</v>
      </c>
      <c r="J287" s="24">
        <f t="shared" si="9"/>
        <v>-3.180180180180181E-2</v>
      </c>
      <c r="K287" s="27">
        <f ca="1">CORREL(OFFSET(I287,-$L$2+1,0):I287, OFFSET(J287,-$L$2+1,0):J287)</f>
        <v>-0.61157250116605777</v>
      </c>
    </row>
    <row r="288" spans="1:11" x14ac:dyDescent="0.55000000000000004">
      <c r="A288" s="2">
        <v>41578</v>
      </c>
      <c r="B288" s="8">
        <v>266.91000000000003</v>
      </c>
      <c r="C288" s="8">
        <v>2.65</v>
      </c>
      <c r="D288" s="8">
        <v>2.585</v>
      </c>
      <c r="E288" s="8">
        <v>2.52</v>
      </c>
      <c r="F288" s="5">
        <v>1060.7</v>
      </c>
      <c r="G288" s="5">
        <v>0.16800000000000001</v>
      </c>
      <c r="I288" s="24">
        <f t="shared" si="8"/>
        <v>2.2996435552489425E-2</v>
      </c>
      <c r="J288" s="24">
        <f t="shared" si="9"/>
        <v>-1.3026891225458304E-2</v>
      </c>
      <c r="K288" s="27">
        <f ca="1">CORREL(OFFSET(I288,-$L$2+1,0):I288, OFFSET(J288,-$L$2+1,0):J288)</f>
        <v>-0.59815322146902838</v>
      </c>
    </row>
    <row r="289" spans="1:11" x14ac:dyDescent="0.55000000000000004">
      <c r="A289" s="2">
        <v>41607</v>
      </c>
      <c r="B289" s="8">
        <v>269.57</v>
      </c>
      <c r="C289" s="8">
        <v>2.65</v>
      </c>
      <c r="D289" s="8">
        <v>2.5750000000000002</v>
      </c>
      <c r="E289" s="8">
        <v>2.5</v>
      </c>
      <c r="F289" s="5">
        <v>1058.2</v>
      </c>
      <c r="G289" s="5">
        <v>0.16825000000000001</v>
      </c>
      <c r="I289" s="24">
        <f t="shared" si="8"/>
        <v>9.9659061106738278E-3</v>
      </c>
      <c r="J289" s="24">
        <f t="shared" si="9"/>
        <v>-2.3569341001226096E-3</v>
      </c>
      <c r="K289" s="27">
        <f ca="1">CORREL(OFFSET(I289,-$L$2+1,0):I289, OFFSET(J289,-$L$2+1,0):J289)</f>
        <v>-0.59823009372931502</v>
      </c>
    </row>
    <row r="290" spans="1:11" x14ac:dyDescent="0.55000000000000004">
      <c r="A290" s="2">
        <v>41638</v>
      </c>
      <c r="B290" s="8">
        <v>264.24</v>
      </c>
      <c r="C290" s="8">
        <v>2.66</v>
      </c>
      <c r="D290" s="8">
        <v>2.585</v>
      </c>
      <c r="E290" s="8">
        <v>2.5099999999999998</v>
      </c>
      <c r="F290" s="5">
        <v>1055.4000000000001</v>
      </c>
      <c r="G290" s="5">
        <v>0.17019999999999999</v>
      </c>
      <c r="I290" s="24">
        <f t="shared" si="8"/>
        <v>-1.9772229847534906E-2</v>
      </c>
      <c r="J290" s="24">
        <f t="shared" si="9"/>
        <v>-2.6460026460025654E-3</v>
      </c>
      <c r="K290" s="27">
        <f ca="1">CORREL(OFFSET(I290,-$L$2+1,0):I290, OFFSET(J290,-$L$2+1,0):J290)</f>
        <v>-0.63160515359599145</v>
      </c>
    </row>
    <row r="291" spans="1:11" x14ac:dyDescent="0.55000000000000004">
      <c r="A291" s="2">
        <v>41668</v>
      </c>
      <c r="B291" s="8">
        <v>252.89</v>
      </c>
      <c r="C291" s="8">
        <v>2.65</v>
      </c>
      <c r="D291" s="8">
        <v>2.58</v>
      </c>
      <c r="E291" s="8">
        <v>2.5099999999999998</v>
      </c>
      <c r="F291" s="5">
        <v>1070.4000000000001</v>
      </c>
      <c r="G291" s="5">
        <v>0.1595</v>
      </c>
      <c r="I291" s="24">
        <f t="shared" si="8"/>
        <v>-4.2953375719043341E-2</v>
      </c>
      <c r="J291" s="24">
        <f t="shared" si="9"/>
        <v>1.421262080727681E-2</v>
      </c>
      <c r="K291" s="27">
        <f ca="1">CORREL(OFFSET(I291,-$L$2+1,0):I291, OFFSET(J291,-$L$2+1,0):J291)</f>
        <v>-0.696037334777315</v>
      </c>
    </row>
    <row r="292" spans="1:11" x14ac:dyDescent="0.55000000000000004">
      <c r="A292" s="2">
        <v>41698</v>
      </c>
      <c r="B292" s="8">
        <v>258.41000000000003</v>
      </c>
      <c r="C292" s="8">
        <v>2.65</v>
      </c>
      <c r="D292" s="8">
        <v>2.5700000000000003</v>
      </c>
      <c r="E292" s="8">
        <v>2.4900000000000002</v>
      </c>
      <c r="F292" s="5">
        <v>1067.5</v>
      </c>
      <c r="G292" s="5">
        <v>0.1555</v>
      </c>
      <c r="I292" s="24">
        <f t="shared" si="8"/>
        <v>2.1827672110403817E-2</v>
      </c>
      <c r="J292" s="24">
        <f t="shared" si="9"/>
        <v>-2.7092675635277397E-3</v>
      </c>
      <c r="K292" s="27">
        <f ca="1">CORREL(OFFSET(I292,-$L$2+1,0):I292, OFFSET(J292,-$L$2+1,0):J292)</f>
        <v>-0.67689029143257107</v>
      </c>
    </row>
    <row r="293" spans="1:11" x14ac:dyDescent="0.55000000000000004">
      <c r="A293" s="2">
        <v>41729</v>
      </c>
      <c r="B293" s="8">
        <v>258.11</v>
      </c>
      <c r="C293" s="8">
        <v>2.65</v>
      </c>
      <c r="D293" s="8">
        <v>2.5700000000000003</v>
      </c>
      <c r="E293" s="8">
        <v>2.4900000000000002</v>
      </c>
      <c r="F293" s="5">
        <v>1064.7</v>
      </c>
      <c r="G293" s="5">
        <v>0.152</v>
      </c>
      <c r="I293" s="24">
        <f t="shared" si="8"/>
        <v>-1.1609457838319681E-3</v>
      </c>
      <c r="J293" s="24">
        <f t="shared" si="9"/>
        <v>-2.6229508196721207E-3</v>
      </c>
      <c r="K293" s="27">
        <f ca="1">CORREL(OFFSET(I293,-$L$2+1,0):I293, OFFSET(J293,-$L$2+1,0):J293)</f>
        <v>-0.63407377251466246</v>
      </c>
    </row>
    <row r="294" spans="1:11" x14ac:dyDescent="0.55000000000000004">
      <c r="A294" s="2">
        <v>41759</v>
      </c>
      <c r="B294" s="8">
        <v>255.33</v>
      </c>
      <c r="C294" s="8">
        <v>2.65</v>
      </c>
      <c r="D294" s="8">
        <v>2.5750000000000002</v>
      </c>
      <c r="E294" s="8">
        <v>2.5</v>
      </c>
      <c r="F294" s="5">
        <v>1033.2</v>
      </c>
      <c r="G294" s="5">
        <v>0.15049999999999999</v>
      </c>
      <c r="I294" s="24">
        <f t="shared" si="8"/>
        <v>-1.0770601681453607E-2</v>
      </c>
      <c r="J294" s="24">
        <f t="shared" si="9"/>
        <v>-2.9585798816568087E-2</v>
      </c>
      <c r="K294" s="27">
        <f ca="1">CORREL(OFFSET(I294,-$L$2+1,0):I294, OFFSET(J294,-$L$2+1,0):J294)</f>
        <v>-0.58507605451758271</v>
      </c>
    </row>
    <row r="295" spans="1:11" x14ac:dyDescent="0.55000000000000004">
      <c r="A295" s="2">
        <v>41789</v>
      </c>
      <c r="B295" s="8">
        <v>259.94</v>
      </c>
      <c r="C295" s="8">
        <v>2.65</v>
      </c>
      <c r="D295" s="8">
        <v>2.5700000000000003</v>
      </c>
      <c r="E295" s="8">
        <v>2.4900000000000002</v>
      </c>
      <c r="F295" s="5">
        <v>1020.1</v>
      </c>
      <c r="G295" s="5">
        <v>0.151</v>
      </c>
      <c r="I295" s="24">
        <f t="shared" si="8"/>
        <v>1.805506599302853E-2</v>
      </c>
      <c r="J295" s="24">
        <f t="shared" si="9"/>
        <v>-1.2679055361982217E-2</v>
      </c>
      <c r="K295" s="27">
        <f ca="1">CORREL(OFFSET(I295,-$L$2+1,0):I295, OFFSET(J295,-$L$2+1,0):J295)</f>
        <v>-0.58592655494194668</v>
      </c>
    </row>
    <row r="296" spans="1:11" x14ac:dyDescent="0.55000000000000004">
      <c r="A296" s="2">
        <v>41820</v>
      </c>
      <c r="B296" s="8">
        <v>260.56</v>
      </c>
      <c r="C296" s="8">
        <v>2.65</v>
      </c>
      <c r="D296" s="8">
        <v>2.5700000000000003</v>
      </c>
      <c r="E296" s="8">
        <v>2.4900000000000002</v>
      </c>
      <c r="F296" s="5">
        <v>1011.8</v>
      </c>
      <c r="G296" s="5">
        <v>0.1552</v>
      </c>
      <c r="I296" s="24">
        <f t="shared" si="8"/>
        <v>2.3851658074940385E-3</v>
      </c>
      <c r="J296" s="24">
        <f t="shared" si="9"/>
        <v>-8.1364572100774968E-3</v>
      </c>
      <c r="K296" s="27">
        <f ca="1">CORREL(OFFSET(I296,-$L$2+1,0):I296, OFFSET(J296,-$L$2+1,0):J296)</f>
        <v>-0.5863072685057702</v>
      </c>
    </row>
    <row r="297" spans="1:11" x14ac:dyDescent="0.55000000000000004">
      <c r="A297" s="2">
        <v>41851</v>
      </c>
      <c r="B297" s="8">
        <v>269.68</v>
      </c>
      <c r="C297" s="8">
        <v>2.65</v>
      </c>
      <c r="D297" s="8">
        <v>2.5700000000000003</v>
      </c>
      <c r="E297" s="8">
        <v>2.4900000000000002</v>
      </c>
      <c r="F297" s="5">
        <v>1027.9000000000001</v>
      </c>
      <c r="G297" s="5">
        <v>0.156</v>
      </c>
      <c r="I297" s="24">
        <f t="shared" si="8"/>
        <v>3.5001535155050778E-2</v>
      </c>
      <c r="J297" s="24">
        <f t="shared" si="9"/>
        <v>1.5912235619687909E-2</v>
      </c>
      <c r="K297" s="27">
        <f ca="1">CORREL(OFFSET(I297,-$L$2+1,0):I297, OFFSET(J297,-$L$2+1,0):J297)</f>
        <v>-0.56326584568678562</v>
      </c>
    </row>
    <row r="298" spans="1:11" x14ac:dyDescent="0.55000000000000004">
      <c r="A298" s="2">
        <v>41880</v>
      </c>
      <c r="B298" s="8">
        <v>265.41000000000003</v>
      </c>
      <c r="C298" s="8">
        <v>2.4</v>
      </c>
      <c r="D298" s="8">
        <v>2.3200000000000003</v>
      </c>
      <c r="E298" s="8">
        <v>2.2400000000000002</v>
      </c>
      <c r="F298" s="5">
        <v>1014</v>
      </c>
      <c r="G298" s="5">
        <v>0.157</v>
      </c>
      <c r="I298" s="24">
        <f t="shared" si="8"/>
        <v>-1.5833580539899028E-2</v>
      </c>
      <c r="J298" s="24">
        <f t="shared" si="9"/>
        <v>-1.3522716217530983E-2</v>
      </c>
      <c r="K298" s="27">
        <f ca="1">CORREL(OFFSET(I298,-$L$2+1,0):I298, OFFSET(J298,-$L$2+1,0):J298)</f>
        <v>-0.56591411199838337</v>
      </c>
    </row>
    <row r="299" spans="1:11" x14ac:dyDescent="0.55000000000000004">
      <c r="A299" s="2">
        <v>41912</v>
      </c>
      <c r="B299" s="8">
        <v>256.77</v>
      </c>
      <c r="C299" s="8">
        <v>2.35</v>
      </c>
      <c r="D299" s="8">
        <v>2.2949999999999999</v>
      </c>
      <c r="E299" s="8">
        <v>2.2400000000000002</v>
      </c>
      <c r="F299" s="5">
        <v>1055.2</v>
      </c>
      <c r="G299" s="5">
        <v>0.1565</v>
      </c>
      <c r="I299" s="24">
        <f t="shared" si="8"/>
        <v>-3.2553407934893364E-2</v>
      </c>
      <c r="J299" s="24">
        <f t="shared" si="9"/>
        <v>4.0631163708086726E-2</v>
      </c>
      <c r="K299" s="27">
        <f ca="1">CORREL(OFFSET(I299,-$L$2+1,0):I299, OFFSET(J299,-$L$2+1,0):J299)</f>
        <v>-0.55734656782394953</v>
      </c>
    </row>
    <row r="300" spans="1:11" x14ac:dyDescent="0.55000000000000004">
      <c r="A300" s="2">
        <v>41943</v>
      </c>
      <c r="B300" s="8">
        <v>250.45</v>
      </c>
      <c r="C300" s="8">
        <v>2.14</v>
      </c>
      <c r="D300" s="8">
        <v>2.0550000000000002</v>
      </c>
      <c r="E300" s="8">
        <v>1.97</v>
      </c>
      <c r="F300" s="5">
        <v>1068.5</v>
      </c>
      <c r="G300" s="5">
        <v>0.15590000000000001</v>
      </c>
      <c r="I300" s="24">
        <f t="shared" si="8"/>
        <v>-2.4613467305370507E-2</v>
      </c>
      <c r="J300" s="24">
        <f t="shared" si="9"/>
        <v>1.260424564063678E-2</v>
      </c>
      <c r="K300" s="27">
        <f ca="1">CORREL(OFFSET(I300,-$L$2+1,0):I300, OFFSET(J300,-$L$2+1,0):J300)</f>
        <v>-0.564974032093988</v>
      </c>
    </row>
    <row r="301" spans="1:11" x14ac:dyDescent="0.55000000000000004">
      <c r="A301" s="2">
        <v>41971</v>
      </c>
      <c r="B301" s="8">
        <v>253.7</v>
      </c>
      <c r="C301" s="8">
        <v>2.13</v>
      </c>
      <c r="D301" s="8">
        <v>2.06</v>
      </c>
      <c r="E301" s="8">
        <v>1.99</v>
      </c>
      <c r="F301" s="5">
        <v>1107.9000000000001</v>
      </c>
      <c r="G301" s="5">
        <v>0.154</v>
      </c>
      <c r="I301" s="24">
        <f t="shared" si="8"/>
        <v>1.2976642044320252E-2</v>
      </c>
      <c r="J301" s="24">
        <f t="shared" si="9"/>
        <v>3.6874122601778359E-2</v>
      </c>
      <c r="K301" s="27">
        <f ca="1">CORREL(OFFSET(I301,-$L$2+1,0):I301, OFFSET(J301,-$L$2+1,0):J301)</f>
        <v>-0.55623110967139255</v>
      </c>
    </row>
    <row r="302" spans="1:11" x14ac:dyDescent="0.55000000000000004">
      <c r="A302" s="2">
        <v>42003</v>
      </c>
      <c r="B302" s="8">
        <v>244.05</v>
      </c>
      <c r="C302" s="8">
        <v>2.13</v>
      </c>
      <c r="D302" s="8">
        <v>2.0699999999999998</v>
      </c>
      <c r="E302" s="8">
        <v>2.0099999999999998</v>
      </c>
      <c r="F302" s="5">
        <v>1099.3</v>
      </c>
      <c r="G302" s="5">
        <v>0.16950000000000001</v>
      </c>
      <c r="I302" s="24">
        <f t="shared" si="8"/>
        <v>-3.8037051635790187E-2</v>
      </c>
      <c r="J302" s="24">
        <f t="shared" si="9"/>
        <v>-7.762433432620397E-3</v>
      </c>
      <c r="K302" s="27">
        <f ca="1">CORREL(OFFSET(I302,-$L$2+1,0):I302, OFFSET(J302,-$L$2+1,0):J302)</f>
        <v>-0.56577476836361273</v>
      </c>
    </row>
    <row r="303" spans="1:11" x14ac:dyDescent="0.55000000000000004">
      <c r="A303" s="2">
        <v>42034</v>
      </c>
      <c r="B303" s="8">
        <v>249.88</v>
      </c>
      <c r="C303" s="8">
        <v>2.12</v>
      </c>
      <c r="D303" s="8">
        <v>2.06</v>
      </c>
      <c r="E303" s="8">
        <v>2</v>
      </c>
      <c r="F303" s="5">
        <v>1093.5</v>
      </c>
      <c r="G303" s="5">
        <v>0.17125000000000001</v>
      </c>
      <c r="I303" s="24">
        <f t="shared" si="8"/>
        <v>2.3888547428805529E-2</v>
      </c>
      <c r="J303" s="24">
        <f t="shared" si="9"/>
        <v>-5.2760847812243217E-3</v>
      </c>
      <c r="K303" s="27">
        <f ca="1">CORREL(OFFSET(I303,-$L$2+1,0):I303, OFFSET(J303,-$L$2+1,0):J303)</f>
        <v>-0.57536122843645165</v>
      </c>
    </row>
    <row r="304" spans="1:11" x14ac:dyDescent="0.55000000000000004">
      <c r="A304" s="2">
        <v>42062</v>
      </c>
      <c r="B304" s="8">
        <v>251.46</v>
      </c>
      <c r="C304" s="8">
        <v>2.1</v>
      </c>
      <c r="D304" s="8">
        <v>2.0449999999999999</v>
      </c>
      <c r="E304" s="8">
        <v>1.99</v>
      </c>
      <c r="F304" s="5">
        <v>1098.4000000000001</v>
      </c>
      <c r="G304" s="5">
        <v>0.17299999999999999</v>
      </c>
      <c r="I304" s="24">
        <f t="shared" si="8"/>
        <v>6.3230350568272975E-3</v>
      </c>
      <c r="J304" s="24">
        <f t="shared" si="9"/>
        <v>4.4810242341106754E-3</v>
      </c>
      <c r="K304" s="27">
        <f ca="1">CORREL(OFFSET(I304,-$L$2+1,0):I304, OFFSET(J304,-$L$2+1,0):J304)</f>
        <v>-0.57566913522271468</v>
      </c>
    </row>
    <row r="305" spans="1:11" x14ac:dyDescent="0.55000000000000004">
      <c r="A305" s="2">
        <v>42094</v>
      </c>
      <c r="B305" s="8">
        <v>257.27999999999997</v>
      </c>
      <c r="C305" s="8">
        <v>1.85</v>
      </c>
      <c r="D305" s="8">
        <v>1.7949999999999999</v>
      </c>
      <c r="E305" s="8">
        <v>1.74</v>
      </c>
      <c r="F305" s="5">
        <v>1109.5</v>
      </c>
      <c r="G305" s="5">
        <v>0.17624999999999999</v>
      </c>
      <c r="I305" s="24">
        <f t="shared" si="8"/>
        <v>2.3144834168456141E-2</v>
      </c>
      <c r="J305" s="24">
        <f t="shared" si="9"/>
        <v>1.0105608157319645E-2</v>
      </c>
      <c r="K305" s="27">
        <f ca="1">CORREL(OFFSET(I305,-$L$2+1,0):I305, OFFSET(J305,-$L$2+1,0):J305)</f>
        <v>-0.56292548032299328</v>
      </c>
    </row>
    <row r="306" spans="1:11" x14ac:dyDescent="0.55000000000000004">
      <c r="A306" s="2">
        <v>42124</v>
      </c>
      <c r="B306" s="8">
        <v>266.42</v>
      </c>
      <c r="C306" s="8">
        <v>1.8</v>
      </c>
      <c r="D306" s="8">
        <v>1.77</v>
      </c>
      <c r="E306" s="8">
        <v>1.74</v>
      </c>
      <c r="F306" s="5">
        <v>1072.4000000000001</v>
      </c>
      <c r="G306" s="5">
        <v>0.18099999999999999</v>
      </c>
      <c r="I306" s="24">
        <f t="shared" si="8"/>
        <v>3.5525497512437942E-2</v>
      </c>
      <c r="J306" s="24">
        <f t="shared" si="9"/>
        <v>-3.3438485804416329E-2</v>
      </c>
      <c r="K306" s="27">
        <f ca="1">CORREL(OFFSET(I306,-$L$2+1,0):I306, OFFSET(J306,-$L$2+1,0):J306)</f>
        <v>-0.56567227101746465</v>
      </c>
    </row>
    <row r="307" spans="1:11" x14ac:dyDescent="0.55000000000000004">
      <c r="A307" s="2">
        <v>42153</v>
      </c>
      <c r="B307" s="8">
        <v>260.39</v>
      </c>
      <c r="C307" s="8">
        <v>1.8</v>
      </c>
      <c r="D307" s="8">
        <v>1.77</v>
      </c>
      <c r="E307" s="8">
        <v>1.74</v>
      </c>
      <c r="F307" s="5">
        <v>1108.2</v>
      </c>
      <c r="G307" s="5">
        <v>0.184</v>
      </c>
      <c r="I307" s="24">
        <f t="shared" si="8"/>
        <v>-2.2633435928233747E-2</v>
      </c>
      <c r="J307" s="24">
        <f t="shared" si="9"/>
        <v>3.3383066020141738E-2</v>
      </c>
      <c r="K307" s="27">
        <f ca="1">CORREL(OFFSET(I307,-$L$2+1,0):I307, OFFSET(J307,-$L$2+1,0):J307)</f>
        <v>-0.54614904005436837</v>
      </c>
    </row>
    <row r="308" spans="1:11" x14ac:dyDescent="0.55000000000000004">
      <c r="A308" s="2">
        <v>42185</v>
      </c>
      <c r="B308" s="8">
        <v>252.27</v>
      </c>
      <c r="C308" s="8">
        <v>1.65</v>
      </c>
      <c r="D308" s="8">
        <v>1.575</v>
      </c>
      <c r="E308" s="8">
        <v>1.5</v>
      </c>
      <c r="F308" s="5">
        <v>1115.5</v>
      </c>
      <c r="G308" s="5">
        <v>0.1865</v>
      </c>
      <c r="I308" s="24">
        <f t="shared" si="8"/>
        <v>-3.1183993240907815E-2</v>
      </c>
      <c r="J308" s="24">
        <f t="shared" si="9"/>
        <v>6.587258617577918E-3</v>
      </c>
      <c r="K308" s="27">
        <f ca="1">CORREL(OFFSET(I308,-$L$2+1,0):I308, OFFSET(J308,-$L$2+1,0):J308)</f>
        <v>-0.55859190585378482</v>
      </c>
    </row>
    <row r="309" spans="1:11" x14ac:dyDescent="0.55000000000000004">
      <c r="A309" s="2">
        <v>42216</v>
      </c>
      <c r="B309" s="8">
        <v>244.3</v>
      </c>
      <c r="C309" s="8">
        <v>1.64</v>
      </c>
      <c r="D309" s="8">
        <v>1.5699999999999998</v>
      </c>
      <c r="E309" s="8">
        <v>1.5</v>
      </c>
      <c r="F309" s="5">
        <v>1170</v>
      </c>
      <c r="G309" s="5">
        <v>0.19175</v>
      </c>
      <c r="I309" s="24">
        <f t="shared" si="8"/>
        <v>-3.1593134340191065E-2</v>
      </c>
      <c r="J309" s="24">
        <f t="shared" si="9"/>
        <v>4.8857014791573228E-2</v>
      </c>
      <c r="K309" s="27">
        <f ca="1">CORREL(OFFSET(I309,-$L$2+1,0):I309, OFFSET(J309,-$L$2+1,0):J309)</f>
        <v>-0.55744774414582776</v>
      </c>
    </row>
    <row r="310" spans="1:11" x14ac:dyDescent="0.55000000000000004">
      <c r="A310" s="2">
        <v>42247</v>
      </c>
      <c r="B310" s="8">
        <v>232.8</v>
      </c>
      <c r="C310" s="8">
        <v>1.63</v>
      </c>
      <c r="D310" s="8">
        <v>1.575</v>
      </c>
      <c r="E310" s="8">
        <v>1.52</v>
      </c>
      <c r="F310" s="5">
        <v>1182.5</v>
      </c>
      <c r="G310" s="5">
        <v>0.19855</v>
      </c>
      <c r="I310" s="24">
        <f t="shared" si="8"/>
        <v>-4.7073270568972592E-2</v>
      </c>
      <c r="J310" s="24">
        <f t="shared" si="9"/>
        <v>1.0683760683760646E-2</v>
      </c>
      <c r="K310" s="27">
        <f ca="1">CORREL(OFFSET(I310,-$L$2+1,0):I310, OFFSET(J310,-$L$2+1,0):J310)</f>
        <v>-0.55736554461639776</v>
      </c>
    </row>
    <row r="311" spans="1:11" x14ac:dyDescent="0.55000000000000004">
      <c r="A311" s="2">
        <v>42277</v>
      </c>
      <c r="B311" s="8">
        <v>236.71</v>
      </c>
      <c r="C311" s="8">
        <v>1.59</v>
      </c>
      <c r="D311" s="8">
        <v>1.54</v>
      </c>
      <c r="E311" s="8">
        <v>1.49</v>
      </c>
      <c r="F311" s="5">
        <v>1185.3</v>
      </c>
      <c r="G311" s="5">
        <v>0.193</v>
      </c>
      <c r="I311" s="24">
        <f t="shared" si="8"/>
        <v>1.679553264604805E-2</v>
      </c>
      <c r="J311" s="24">
        <f t="shared" si="9"/>
        <v>2.3678646934459646E-3</v>
      </c>
      <c r="K311" s="27">
        <f ca="1">CORREL(OFFSET(I311,-$L$2+1,0):I311, OFFSET(J311,-$L$2+1,0):J311)</f>
        <v>-0.53091062780571574</v>
      </c>
    </row>
    <row r="312" spans="1:11" x14ac:dyDescent="0.55000000000000004">
      <c r="A312" s="2">
        <v>42307</v>
      </c>
      <c r="B312" s="8">
        <v>249.41</v>
      </c>
      <c r="C312" s="8">
        <v>1.57</v>
      </c>
      <c r="D312" s="8">
        <v>1.5350000000000001</v>
      </c>
      <c r="E312" s="8">
        <v>1.5</v>
      </c>
      <c r="F312" s="5">
        <v>1140.0999999999999</v>
      </c>
      <c r="G312" s="5">
        <v>0.192</v>
      </c>
      <c r="I312" s="24">
        <f t="shared" si="8"/>
        <v>5.3652148198217287E-2</v>
      </c>
      <c r="J312" s="24">
        <f t="shared" si="9"/>
        <v>-3.8133805787564423E-2</v>
      </c>
      <c r="K312" s="27">
        <f ca="1">CORREL(OFFSET(I312,-$L$2+1,0):I312, OFFSET(J312,-$L$2+1,0):J312)</f>
        <v>-0.54772219688476076</v>
      </c>
    </row>
    <row r="313" spans="1:11" x14ac:dyDescent="0.55000000000000004">
      <c r="A313" s="2">
        <v>42338</v>
      </c>
      <c r="B313" s="8">
        <v>244.24</v>
      </c>
      <c r="C313" s="8">
        <v>1.66</v>
      </c>
      <c r="D313" s="8">
        <v>1.58</v>
      </c>
      <c r="E313" s="8">
        <v>1.5</v>
      </c>
      <c r="F313" s="5">
        <v>1158.0999999999999</v>
      </c>
      <c r="G313" s="5">
        <v>0.24299999999999999</v>
      </c>
      <c r="I313" s="24">
        <f t="shared" si="8"/>
        <v>-2.0728920251794181E-2</v>
      </c>
      <c r="J313" s="24">
        <f t="shared" si="9"/>
        <v>1.5788088764143504E-2</v>
      </c>
      <c r="K313" s="27">
        <f ca="1">CORREL(OFFSET(I313,-$L$2+1,0):I313, OFFSET(J313,-$L$2+1,0):J313)</f>
        <v>-0.57181016498672899</v>
      </c>
    </row>
    <row r="314" spans="1:11" x14ac:dyDescent="0.55000000000000004">
      <c r="A314" s="2">
        <v>42368</v>
      </c>
      <c r="B314" s="8">
        <v>240.38</v>
      </c>
      <c r="C314" s="8">
        <v>1.67</v>
      </c>
      <c r="D314" s="8">
        <v>1.58</v>
      </c>
      <c r="E314" s="8">
        <v>1.49</v>
      </c>
      <c r="F314" s="5">
        <v>1172.5</v>
      </c>
      <c r="G314" s="5">
        <v>0.42749999999999999</v>
      </c>
      <c r="I314" s="24">
        <f t="shared" si="8"/>
        <v>-1.5804127088110076E-2</v>
      </c>
      <c r="J314" s="24">
        <f t="shared" si="9"/>
        <v>1.2434159399015599E-2</v>
      </c>
      <c r="K314" s="27">
        <f ca="1">CORREL(OFFSET(I314,-$L$2+1,0):I314, OFFSET(J314,-$L$2+1,0):J314)</f>
        <v>-0.56715523306003612</v>
      </c>
    </row>
    <row r="315" spans="1:11" x14ac:dyDescent="0.55000000000000004">
      <c r="A315" s="2">
        <v>42398</v>
      </c>
      <c r="B315" s="8">
        <v>232.1</v>
      </c>
      <c r="C315" s="8">
        <v>1.65</v>
      </c>
      <c r="D315" s="8">
        <v>1.575</v>
      </c>
      <c r="E315" s="8">
        <v>1.5</v>
      </c>
      <c r="F315" s="5">
        <v>1199.0999999999999</v>
      </c>
      <c r="G315" s="5">
        <v>0.42499999999999999</v>
      </c>
      <c r="I315" s="24">
        <f t="shared" si="8"/>
        <v>-3.4445461352857976E-2</v>
      </c>
      <c r="J315" s="24">
        <f t="shared" si="9"/>
        <v>2.2686567164178939E-2</v>
      </c>
      <c r="K315" s="27">
        <f ca="1">CORREL(OFFSET(I315,-$L$2+1,0):I315, OFFSET(J315,-$L$2+1,0):J315)</f>
        <v>-0.57192771033886558</v>
      </c>
    </row>
    <row r="316" spans="1:11" x14ac:dyDescent="0.55000000000000004">
      <c r="A316" s="2">
        <v>42429</v>
      </c>
      <c r="B316" s="8">
        <v>234.63</v>
      </c>
      <c r="C316" s="8">
        <v>1.63</v>
      </c>
      <c r="D316" s="8">
        <v>1.575</v>
      </c>
      <c r="E316" s="8">
        <v>1.52</v>
      </c>
      <c r="F316" s="5">
        <v>1236.7</v>
      </c>
      <c r="G316" s="5">
        <v>0.4405</v>
      </c>
      <c r="I316" s="24">
        <f t="shared" si="8"/>
        <v>1.0900473933649346E-2</v>
      </c>
      <c r="J316" s="24">
        <f t="shared" si="9"/>
        <v>3.1356850971562045E-2</v>
      </c>
      <c r="K316" s="27">
        <f ca="1">CORREL(OFFSET(I316,-$L$2+1,0):I316, OFFSET(J316,-$L$2+1,0):J316)</f>
        <v>-0.56512584852916359</v>
      </c>
    </row>
    <row r="317" spans="1:11" x14ac:dyDescent="0.55000000000000004">
      <c r="A317" s="2">
        <v>42460</v>
      </c>
      <c r="B317" s="8">
        <v>245.86</v>
      </c>
      <c r="C317" s="8">
        <v>1.61</v>
      </c>
      <c r="D317" s="8">
        <v>1.57</v>
      </c>
      <c r="E317" s="8">
        <v>1.53</v>
      </c>
      <c r="F317" s="5">
        <v>1143.5</v>
      </c>
      <c r="G317" s="5">
        <v>0.43725000000000003</v>
      </c>
      <c r="I317" s="24">
        <f t="shared" si="8"/>
        <v>4.7862592166389772E-2</v>
      </c>
      <c r="J317" s="24">
        <f t="shared" si="9"/>
        <v>-7.536185008490337E-2</v>
      </c>
      <c r="K317" s="27">
        <f ca="1">CORREL(OFFSET(I317,-$L$2+1,0):I317, OFFSET(J317,-$L$2+1,0):J317)</f>
        <v>-0.56677930348496752</v>
      </c>
    </row>
    <row r="318" spans="1:11" x14ac:dyDescent="0.55000000000000004">
      <c r="A318" s="2">
        <v>42489</v>
      </c>
      <c r="B318" s="8">
        <v>245.2</v>
      </c>
      <c r="C318" s="8">
        <v>1.61</v>
      </c>
      <c r="D318" s="8">
        <v>1.5550000000000002</v>
      </c>
      <c r="E318" s="8">
        <v>1.5</v>
      </c>
      <c r="F318" s="5">
        <v>1139.3</v>
      </c>
      <c r="G318" s="5">
        <v>0.43575000000000003</v>
      </c>
      <c r="I318" s="24">
        <f t="shared" si="8"/>
        <v>-2.6844545676402154E-3</v>
      </c>
      <c r="J318" s="24">
        <f t="shared" si="9"/>
        <v>-3.672933974639303E-3</v>
      </c>
      <c r="K318" s="27">
        <f ca="1">CORREL(OFFSET(I318,-$L$2+1,0):I318, OFFSET(J318,-$L$2+1,0):J318)</f>
        <v>-0.55924396882592209</v>
      </c>
    </row>
    <row r="319" spans="1:11" x14ac:dyDescent="0.55000000000000004">
      <c r="A319" s="2">
        <v>42521</v>
      </c>
      <c r="B319" s="8">
        <v>243.63</v>
      </c>
      <c r="C319" s="8">
        <v>1.56</v>
      </c>
      <c r="D319" s="8">
        <v>1.52</v>
      </c>
      <c r="E319" s="8">
        <v>1.48</v>
      </c>
      <c r="F319" s="5">
        <v>1191.7</v>
      </c>
      <c r="G319" s="5">
        <v>0.46884999999999999</v>
      </c>
      <c r="I319" s="24">
        <f t="shared" si="8"/>
        <v>-6.4029363784665616E-3</v>
      </c>
      <c r="J319" s="24">
        <f t="shared" si="9"/>
        <v>4.5993153690862876E-2</v>
      </c>
      <c r="K319" s="27">
        <f ca="1">CORREL(OFFSET(I319,-$L$2+1,0):I319, OFFSET(J319,-$L$2+1,0):J319)</f>
        <v>-0.54996962825668116</v>
      </c>
    </row>
    <row r="320" spans="1:11" x14ac:dyDescent="0.55000000000000004">
      <c r="A320" s="2">
        <v>42551</v>
      </c>
      <c r="B320" s="8">
        <v>244.14</v>
      </c>
      <c r="C320" s="8">
        <v>1.37</v>
      </c>
      <c r="D320" s="8">
        <v>1.3</v>
      </c>
      <c r="E320" s="8">
        <v>1.23</v>
      </c>
      <c r="F320" s="5">
        <v>1151.8</v>
      </c>
      <c r="G320" s="5">
        <v>0.46505000000000002</v>
      </c>
      <c r="I320" s="24">
        <f t="shared" si="8"/>
        <v>2.0933382588350646E-3</v>
      </c>
      <c r="J320" s="24">
        <f t="shared" si="9"/>
        <v>-3.3481580934799138E-2</v>
      </c>
      <c r="K320" s="27">
        <f ca="1">CORREL(OFFSET(I320,-$L$2+1,0):I320, OFFSET(J320,-$L$2+1,0):J320)</f>
        <v>-0.55273878180407621</v>
      </c>
    </row>
    <row r="321" spans="1:11" x14ac:dyDescent="0.55000000000000004">
      <c r="A321" s="2">
        <v>42580</v>
      </c>
      <c r="B321" s="8">
        <v>251.48</v>
      </c>
      <c r="C321" s="8">
        <v>1.36</v>
      </c>
      <c r="D321" s="8">
        <v>1.3</v>
      </c>
      <c r="E321" s="8">
        <v>1.24</v>
      </c>
      <c r="F321" s="5">
        <v>1120.2</v>
      </c>
      <c r="G321" s="5">
        <v>0.49590000000000001</v>
      </c>
      <c r="I321" s="24">
        <f t="shared" si="8"/>
        <v>3.0064716965675364E-2</v>
      </c>
      <c r="J321" s="24">
        <f t="shared" si="9"/>
        <v>-2.7435318631706784E-2</v>
      </c>
      <c r="K321" s="27">
        <f ca="1">CORREL(OFFSET(I321,-$L$2+1,0):I321, OFFSET(J321,-$L$2+1,0):J321)</f>
        <v>-0.55862423910905745</v>
      </c>
    </row>
    <row r="322" spans="1:11" x14ac:dyDescent="0.55000000000000004">
      <c r="A322" s="2">
        <v>42613</v>
      </c>
      <c r="B322" s="8">
        <v>256.87</v>
      </c>
      <c r="C322" s="8">
        <v>1.34</v>
      </c>
      <c r="D322" s="8">
        <v>1.2949999999999999</v>
      </c>
      <c r="E322" s="8">
        <v>1.25</v>
      </c>
      <c r="F322" s="5">
        <v>1114.8</v>
      </c>
      <c r="G322" s="5">
        <v>0.52488999999999997</v>
      </c>
      <c r="I322" s="24">
        <f t="shared" si="8"/>
        <v>2.1433115953555015E-2</v>
      </c>
      <c r="J322" s="24">
        <f t="shared" si="9"/>
        <v>-4.8205677557580096E-3</v>
      </c>
      <c r="K322" s="27">
        <f ca="1">CORREL(OFFSET(I322,-$L$2+1,0):I322, OFFSET(J322,-$L$2+1,0):J322)</f>
        <v>-0.59932014245958931</v>
      </c>
    </row>
    <row r="323" spans="1:11" x14ac:dyDescent="0.55000000000000004">
      <c r="A323" s="2">
        <v>42643</v>
      </c>
      <c r="B323" s="8">
        <v>257.49</v>
      </c>
      <c r="C323" s="8">
        <v>1.34</v>
      </c>
      <c r="D323" s="8">
        <v>1.3</v>
      </c>
      <c r="E323" s="8">
        <v>1.26</v>
      </c>
      <c r="F323" s="5">
        <v>1101.3</v>
      </c>
      <c r="G323" s="5">
        <v>0.53110999999999997</v>
      </c>
      <c r="I323" s="24">
        <f t="shared" si="8"/>
        <v>2.4136722855918613E-3</v>
      </c>
      <c r="J323" s="24">
        <f t="shared" si="9"/>
        <v>-1.21097954790097E-2</v>
      </c>
      <c r="K323" s="27">
        <f ca="1">CORREL(OFFSET(I323,-$L$2+1,0):I323, OFFSET(J323,-$L$2+1,0):J323)</f>
        <v>-0.58706283031906992</v>
      </c>
    </row>
    <row r="324" spans="1:11" x14ac:dyDescent="0.55000000000000004">
      <c r="A324" s="2">
        <v>42674</v>
      </c>
      <c r="B324" s="8">
        <v>255.93</v>
      </c>
      <c r="C324" s="8">
        <v>1.39</v>
      </c>
      <c r="D324" s="8">
        <v>1.3149999999999999</v>
      </c>
      <c r="E324" s="8">
        <v>1.24</v>
      </c>
      <c r="F324" s="5">
        <v>1144.5</v>
      </c>
      <c r="G324" s="5">
        <v>0.53378000000000003</v>
      </c>
      <c r="I324" s="24">
        <f t="shared" si="8"/>
        <v>-6.0584877082605626E-3</v>
      </c>
      <c r="J324" s="24">
        <f t="shared" si="9"/>
        <v>3.9226368836829284E-2</v>
      </c>
      <c r="K324" s="27">
        <f ca="1">CORREL(OFFSET(I324,-$L$2+1,0):I324, OFFSET(J324,-$L$2+1,0):J324)</f>
        <v>-0.53538530933412587</v>
      </c>
    </row>
    <row r="325" spans="1:11" x14ac:dyDescent="0.55000000000000004">
      <c r="A325" s="2">
        <v>42704</v>
      </c>
      <c r="B325" s="8">
        <v>254.26</v>
      </c>
      <c r="C325" s="8">
        <v>1.52</v>
      </c>
      <c r="D325" s="8">
        <v>1.375</v>
      </c>
      <c r="E325" s="8">
        <v>1.23</v>
      </c>
      <c r="F325" s="5">
        <v>1169.0999999999999</v>
      </c>
      <c r="G325" s="5">
        <v>0.62366999999999995</v>
      </c>
      <c r="I325" s="24">
        <f t="shared" ref="I325:I371" si="10">B325/B324-1</f>
        <v>-6.5252217403196644E-3</v>
      </c>
      <c r="J325" s="24">
        <f t="shared" ref="J325:J371" si="11">F325/F324-1</f>
        <v>2.1494102228047041E-2</v>
      </c>
      <c r="K325" s="27">
        <f ca="1">CORREL(OFFSET(I325,-$L$2+1,0):I325, OFFSET(J325,-$L$2+1,0):J325)</f>
        <v>-0.52416057513956194</v>
      </c>
    </row>
    <row r="326" spans="1:11" x14ac:dyDescent="0.55000000000000004">
      <c r="A326" s="2">
        <v>42733</v>
      </c>
      <c r="B326" s="8">
        <v>260.01</v>
      </c>
      <c r="C326" s="8">
        <v>1.52</v>
      </c>
      <c r="D326" s="8">
        <v>1.38</v>
      </c>
      <c r="E326" s="8">
        <v>1.24</v>
      </c>
      <c r="F326" s="5">
        <v>1207.7</v>
      </c>
      <c r="G326" s="5">
        <v>0.77110999999999996</v>
      </c>
      <c r="I326" s="24">
        <f t="shared" si="10"/>
        <v>2.2614646424919282E-2</v>
      </c>
      <c r="J326" s="24">
        <f t="shared" si="11"/>
        <v>3.301685056881376E-2</v>
      </c>
      <c r="K326" s="27">
        <f ca="1">CORREL(OFFSET(I326,-$L$2+1,0):I326, OFFSET(J326,-$L$2+1,0):J326)</f>
        <v>-0.49798767344764477</v>
      </c>
    </row>
    <row r="327" spans="1:11" x14ac:dyDescent="0.55000000000000004">
      <c r="A327" s="2">
        <v>42766</v>
      </c>
      <c r="B327" s="8">
        <v>268.08999999999997</v>
      </c>
      <c r="C327" s="8">
        <v>1.49</v>
      </c>
      <c r="D327" s="8">
        <v>1.37</v>
      </c>
      <c r="E327" s="8">
        <v>1.25</v>
      </c>
      <c r="F327" s="5">
        <v>1162.0999999999999</v>
      </c>
      <c r="G327" s="5">
        <v>0.77944000000000002</v>
      </c>
      <c r="I327" s="24">
        <f t="shared" si="10"/>
        <v>3.1075727856620938E-2</v>
      </c>
      <c r="J327" s="24">
        <f t="shared" si="11"/>
        <v>-3.7757721288399604E-2</v>
      </c>
      <c r="K327" s="27">
        <f ca="1">CORREL(OFFSET(I327,-$L$2+1,0):I327, OFFSET(J327,-$L$2+1,0):J327)</f>
        <v>-0.4960860208116748</v>
      </c>
    </row>
    <row r="328" spans="1:11" x14ac:dyDescent="0.55000000000000004">
      <c r="A328" s="2">
        <v>42794</v>
      </c>
      <c r="B328" s="8">
        <v>270.06</v>
      </c>
      <c r="C328" s="8">
        <v>1.49</v>
      </c>
      <c r="D328" s="8">
        <v>1.375</v>
      </c>
      <c r="E328" s="8">
        <v>1.26</v>
      </c>
      <c r="F328" s="5">
        <v>1130.7</v>
      </c>
      <c r="G328" s="5">
        <v>0.78888999999999998</v>
      </c>
      <c r="I328" s="24">
        <f t="shared" si="10"/>
        <v>7.3482785631691083E-3</v>
      </c>
      <c r="J328" s="24">
        <f t="shared" si="11"/>
        <v>-2.7020049909646238E-2</v>
      </c>
      <c r="K328" s="27">
        <f ca="1">CORREL(OFFSET(I328,-$L$2+1,0):I328, OFFSET(J328,-$L$2+1,0):J328)</f>
        <v>-0.49799384807178876</v>
      </c>
    </row>
    <row r="329" spans="1:11" x14ac:dyDescent="0.55000000000000004">
      <c r="A329" s="2">
        <v>42825</v>
      </c>
      <c r="B329" s="8">
        <v>280.64</v>
      </c>
      <c r="C329" s="8">
        <v>1.45</v>
      </c>
      <c r="D329" s="8">
        <v>1.3599999999999999</v>
      </c>
      <c r="E329" s="8">
        <v>1.27</v>
      </c>
      <c r="F329" s="5">
        <v>1118.4000000000001</v>
      </c>
      <c r="G329" s="5">
        <v>0.98277999999999999</v>
      </c>
      <c r="I329" s="24">
        <f t="shared" si="10"/>
        <v>3.9176479300895961E-2</v>
      </c>
      <c r="J329" s="24">
        <f t="shared" si="11"/>
        <v>-1.0878217033695847E-2</v>
      </c>
      <c r="K329" s="27">
        <f ca="1">CORREL(OFFSET(I329,-$L$2+1,0):I329, OFFSET(J329,-$L$2+1,0):J329)</f>
        <v>-0.50016975607370362</v>
      </c>
    </row>
    <row r="330" spans="1:11" x14ac:dyDescent="0.55000000000000004">
      <c r="A330" s="2">
        <v>42853</v>
      </c>
      <c r="B330" s="8">
        <v>287.20999999999998</v>
      </c>
      <c r="C330" s="8">
        <v>1.41</v>
      </c>
      <c r="D330" s="8">
        <v>1.31</v>
      </c>
      <c r="E330" s="8">
        <v>1.21</v>
      </c>
      <c r="F330" s="5">
        <v>1137.9000000000001</v>
      </c>
      <c r="G330" s="5">
        <v>0.995</v>
      </c>
      <c r="I330" s="24">
        <f t="shared" si="10"/>
        <v>2.3410775370581449E-2</v>
      </c>
      <c r="J330" s="24">
        <f t="shared" si="11"/>
        <v>1.7435622317596655E-2</v>
      </c>
      <c r="K330" s="27">
        <f ca="1">CORREL(OFFSET(I330,-$L$2+1,0):I330, OFFSET(J330,-$L$2+1,0):J330)</f>
        <v>-0.48833835846825246</v>
      </c>
    </row>
    <row r="331" spans="1:11" x14ac:dyDescent="0.55000000000000004">
      <c r="A331" s="2">
        <v>42886</v>
      </c>
      <c r="B331" s="8">
        <v>304.67</v>
      </c>
      <c r="C331" s="8">
        <v>1.38</v>
      </c>
      <c r="D331" s="8">
        <v>1.3199999999999998</v>
      </c>
      <c r="E331" s="8">
        <v>1.26</v>
      </c>
      <c r="F331" s="5">
        <v>1119.5</v>
      </c>
      <c r="G331" s="5">
        <v>1.06033</v>
      </c>
      <c r="I331" s="24">
        <f t="shared" si="10"/>
        <v>6.0791755161728522E-2</v>
      </c>
      <c r="J331" s="24">
        <f t="shared" si="11"/>
        <v>-1.6170137973460008E-2</v>
      </c>
      <c r="K331" s="27">
        <f ca="1">CORREL(OFFSET(I331,-$L$2+1,0):I331, OFFSET(J331,-$L$2+1,0):J331)</f>
        <v>-0.45160101913826561</v>
      </c>
    </row>
    <row r="332" spans="1:11" x14ac:dyDescent="0.55000000000000004">
      <c r="A332" s="2">
        <v>42916</v>
      </c>
      <c r="B332" s="8">
        <v>311.76</v>
      </c>
      <c r="C332" s="8">
        <v>1.38</v>
      </c>
      <c r="D332" s="8">
        <v>1.335</v>
      </c>
      <c r="E332" s="8">
        <v>1.29</v>
      </c>
      <c r="F332" s="5">
        <v>1144.0999999999999</v>
      </c>
      <c r="G332" s="5">
        <v>1.2238899999999999</v>
      </c>
      <c r="I332" s="24">
        <f t="shared" si="10"/>
        <v>2.3271080185118143E-2</v>
      </c>
      <c r="J332" s="24">
        <f t="shared" si="11"/>
        <v>2.1974095578383146E-2</v>
      </c>
      <c r="K332" s="27">
        <f ca="1">CORREL(OFFSET(I332,-$L$2+1,0):I332, OFFSET(J332,-$L$2+1,0):J332)</f>
        <v>-0.44269147220815758</v>
      </c>
    </row>
    <row r="333" spans="1:11" x14ac:dyDescent="0.55000000000000004">
      <c r="A333" s="2">
        <v>42947</v>
      </c>
      <c r="B333" s="8">
        <v>314.60000000000002</v>
      </c>
      <c r="C333" s="8">
        <v>1.39</v>
      </c>
      <c r="D333" s="8">
        <v>1.3149999999999999</v>
      </c>
      <c r="E333" s="8">
        <v>1.24</v>
      </c>
      <c r="F333" s="5">
        <v>1119</v>
      </c>
      <c r="G333" s="5">
        <v>1.23167</v>
      </c>
      <c r="I333" s="24">
        <f t="shared" si="10"/>
        <v>9.1095714652298376E-3</v>
      </c>
      <c r="J333" s="24">
        <f t="shared" si="11"/>
        <v>-2.1938641727121677E-2</v>
      </c>
      <c r="K333" s="27">
        <f ca="1">CORREL(OFFSET(I333,-$L$2+1,0):I333, OFFSET(J333,-$L$2+1,0):J333)</f>
        <v>-0.4390137508200736</v>
      </c>
    </row>
    <row r="334" spans="1:11" x14ac:dyDescent="0.55000000000000004">
      <c r="A334" s="2">
        <v>42978</v>
      </c>
      <c r="B334" s="8">
        <v>308.27999999999997</v>
      </c>
      <c r="C334" s="8">
        <v>1.38</v>
      </c>
      <c r="D334" s="8">
        <v>1.325</v>
      </c>
      <c r="E334" s="8">
        <v>1.27</v>
      </c>
      <c r="F334" s="5">
        <v>1127.8</v>
      </c>
      <c r="G334" s="5">
        <v>1.23167</v>
      </c>
      <c r="I334" s="24">
        <f t="shared" si="10"/>
        <v>-2.0089001907183879E-2</v>
      </c>
      <c r="J334" s="24">
        <f t="shared" si="11"/>
        <v>7.8641644325290194E-3</v>
      </c>
      <c r="K334" s="27">
        <f ca="1">CORREL(OFFSET(I334,-$L$2+1,0):I334, OFFSET(J334,-$L$2+1,0):J334)</f>
        <v>-0.44046658415888323</v>
      </c>
    </row>
    <row r="335" spans="1:11" x14ac:dyDescent="0.55000000000000004">
      <c r="A335" s="2">
        <v>43007</v>
      </c>
      <c r="B335" s="8">
        <v>316.27</v>
      </c>
      <c r="C335" s="8">
        <v>1.38</v>
      </c>
      <c r="D335" s="8">
        <v>1.325</v>
      </c>
      <c r="E335" s="8">
        <v>1.27</v>
      </c>
      <c r="F335" s="5">
        <v>1145.4000000000001</v>
      </c>
      <c r="G335" s="5">
        <v>1.2322200000000001</v>
      </c>
      <c r="I335" s="24">
        <f t="shared" si="10"/>
        <v>2.5917996626443562E-2</v>
      </c>
      <c r="J335" s="24">
        <f t="shared" si="11"/>
        <v>1.5605603830466608E-2</v>
      </c>
      <c r="K335" s="27">
        <f ca="1">CORREL(OFFSET(I335,-$L$2+1,0):I335, OFFSET(J335,-$L$2+1,0):J335)</f>
        <v>-0.41732891926507198</v>
      </c>
    </row>
    <row r="336" spans="1:11" x14ac:dyDescent="0.55000000000000004">
      <c r="A336" s="2">
        <v>43039</v>
      </c>
      <c r="B336" s="8">
        <v>333.57</v>
      </c>
      <c r="C336" s="8">
        <v>1.4</v>
      </c>
      <c r="D336" s="8">
        <v>1.33</v>
      </c>
      <c r="E336" s="8">
        <v>1.26</v>
      </c>
      <c r="F336" s="5">
        <v>1120.4000000000001</v>
      </c>
      <c r="G336" s="5">
        <v>1.24333</v>
      </c>
      <c r="I336" s="24">
        <f t="shared" si="10"/>
        <v>5.4700098017516741E-2</v>
      </c>
      <c r="J336" s="24">
        <f t="shared" si="11"/>
        <v>-2.1826436179500641E-2</v>
      </c>
      <c r="K336" s="27">
        <f ca="1">CORREL(OFFSET(I336,-$L$2+1,0):I336, OFFSET(J336,-$L$2+1,0):J336)</f>
        <v>-0.46945077994870438</v>
      </c>
    </row>
    <row r="337" spans="1:11" x14ac:dyDescent="0.55000000000000004">
      <c r="A337" s="2">
        <v>43069</v>
      </c>
      <c r="B337" s="8">
        <v>325.25</v>
      </c>
      <c r="C337" s="8">
        <v>1.64</v>
      </c>
      <c r="D337" s="8">
        <v>1.585</v>
      </c>
      <c r="E337" s="8">
        <v>1.53</v>
      </c>
      <c r="F337" s="5">
        <v>1088.2</v>
      </c>
      <c r="G337" s="5">
        <v>1.37188</v>
      </c>
      <c r="I337" s="24">
        <f t="shared" si="10"/>
        <v>-2.4942290973408832E-2</v>
      </c>
      <c r="J337" s="24">
        <f t="shared" si="11"/>
        <v>-2.8739735808639755E-2</v>
      </c>
      <c r="K337" s="27">
        <f ca="1">CORREL(OFFSET(I337,-$L$2+1,0):I337, OFFSET(J337,-$L$2+1,0):J337)</f>
        <v>-0.43721987783309324</v>
      </c>
    </row>
    <row r="338" spans="1:11" x14ac:dyDescent="0.55000000000000004">
      <c r="A338" s="2">
        <v>43097</v>
      </c>
      <c r="B338" s="8">
        <v>324.74</v>
      </c>
      <c r="C338" s="8">
        <v>1.66</v>
      </c>
      <c r="D338" s="8">
        <v>1.605</v>
      </c>
      <c r="E338" s="8">
        <v>1.55</v>
      </c>
      <c r="F338" s="5">
        <v>1070.5</v>
      </c>
      <c r="G338" s="5">
        <v>1.56775</v>
      </c>
      <c r="I338" s="24">
        <f t="shared" si="10"/>
        <v>-1.5680245964642126E-3</v>
      </c>
      <c r="J338" s="24">
        <f t="shared" si="11"/>
        <v>-1.6265392391104583E-2</v>
      </c>
      <c r="K338" s="27">
        <f ca="1">CORREL(OFFSET(I338,-$L$2+1,0):I338, OFFSET(J338,-$L$2+1,0):J338)</f>
        <v>-0.42944954573107641</v>
      </c>
    </row>
    <row r="339" spans="1:11" x14ac:dyDescent="0.55000000000000004">
      <c r="A339" s="2">
        <v>43131</v>
      </c>
      <c r="B339" s="8">
        <v>333.38</v>
      </c>
      <c r="C339" s="8">
        <v>1.65</v>
      </c>
      <c r="D339" s="8">
        <v>1.595</v>
      </c>
      <c r="E339" s="8">
        <v>1.54</v>
      </c>
      <c r="F339" s="5">
        <v>1067.9000000000001</v>
      </c>
      <c r="G339" s="5">
        <v>1.5797000000000001</v>
      </c>
      <c r="I339" s="24">
        <f t="shared" si="10"/>
        <v>2.6605900104699209E-2</v>
      </c>
      <c r="J339" s="24">
        <f t="shared" si="11"/>
        <v>-2.4287716020550132E-3</v>
      </c>
      <c r="K339" s="27">
        <f ca="1">CORREL(OFFSET(I339,-$L$2+1,0):I339, OFFSET(J339,-$L$2+1,0):J339)</f>
        <v>-0.42242720804437817</v>
      </c>
    </row>
    <row r="340" spans="1:11" x14ac:dyDescent="0.55000000000000004">
      <c r="A340" s="2">
        <v>43159</v>
      </c>
      <c r="B340" s="8">
        <v>312.86</v>
      </c>
      <c r="C340" s="8">
        <v>1.65</v>
      </c>
      <c r="D340" s="8">
        <v>1.58</v>
      </c>
      <c r="E340" s="8">
        <v>1.51</v>
      </c>
      <c r="F340" s="5">
        <v>1082.8</v>
      </c>
      <c r="G340" s="5">
        <v>1.6700699999999999</v>
      </c>
      <c r="I340" s="24">
        <f t="shared" si="10"/>
        <v>-6.155138280640704E-2</v>
      </c>
      <c r="J340" s="24">
        <f t="shared" si="11"/>
        <v>1.3952617286262736E-2</v>
      </c>
      <c r="K340" s="27">
        <f ca="1">CORREL(OFFSET(I340,-$L$2+1,0):I340, OFFSET(J340,-$L$2+1,0):J340)</f>
        <v>-0.42522243956558187</v>
      </c>
    </row>
    <row r="341" spans="1:11" x14ac:dyDescent="0.55000000000000004">
      <c r="A341" s="2">
        <v>43189</v>
      </c>
      <c r="B341" s="8">
        <v>314.61</v>
      </c>
      <c r="C341" s="8">
        <v>1.65</v>
      </c>
      <c r="D341" s="8">
        <v>1.595</v>
      </c>
      <c r="E341" s="8">
        <v>1.54</v>
      </c>
      <c r="F341" s="5">
        <v>1063.5</v>
      </c>
      <c r="G341" s="5">
        <v>1.88313</v>
      </c>
      <c r="I341" s="24">
        <f t="shared" si="10"/>
        <v>5.5935562232307667E-3</v>
      </c>
      <c r="J341" s="24">
        <f t="shared" si="11"/>
        <v>-1.7824159586257826E-2</v>
      </c>
      <c r="K341" s="27">
        <f ca="1">CORREL(OFFSET(I341,-$L$2+1,0):I341, OFFSET(J341,-$L$2+1,0):J341)</f>
        <v>-0.41746055765067247</v>
      </c>
    </row>
    <row r="342" spans="1:11" x14ac:dyDescent="0.55000000000000004">
      <c r="A342" s="2">
        <v>43220</v>
      </c>
      <c r="B342" s="8">
        <v>323.56</v>
      </c>
      <c r="C342" s="8">
        <v>1.65</v>
      </c>
      <c r="D342" s="8">
        <v>1.58</v>
      </c>
      <c r="E342" s="8">
        <v>1.51</v>
      </c>
      <c r="F342" s="5">
        <v>1068</v>
      </c>
      <c r="G342" s="5">
        <v>1.9093199999999999</v>
      </c>
      <c r="I342" s="24">
        <f t="shared" si="10"/>
        <v>2.8447919646546582E-2</v>
      </c>
      <c r="J342" s="24">
        <f t="shared" si="11"/>
        <v>4.2313117066290484E-3</v>
      </c>
      <c r="K342" s="27">
        <f ca="1">CORREL(OFFSET(I342,-$L$2+1,0):I342, OFFSET(J342,-$L$2+1,0):J342)</f>
        <v>-0.42393727725403257</v>
      </c>
    </row>
    <row r="343" spans="1:11" x14ac:dyDescent="0.55000000000000004">
      <c r="A343" s="2">
        <v>43251</v>
      </c>
      <c r="B343" s="8">
        <v>310.92</v>
      </c>
      <c r="C343" s="8">
        <v>1.65</v>
      </c>
      <c r="D343" s="8">
        <v>1.6</v>
      </c>
      <c r="E343" s="8">
        <v>1.55</v>
      </c>
      <c r="F343" s="5">
        <v>1077.7</v>
      </c>
      <c r="G343" s="5">
        <v>2.0007000000000001</v>
      </c>
      <c r="I343" s="24">
        <f t="shared" si="10"/>
        <v>-3.9065397453331596E-2</v>
      </c>
      <c r="J343" s="24">
        <f t="shared" si="11"/>
        <v>9.0823970037454682E-3</v>
      </c>
      <c r="K343" s="27">
        <f ca="1">CORREL(OFFSET(I343,-$L$2+1,0):I343, OFFSET(J343,-$L$2+1,0):J343)</f>
        <v>-0.44275225891319736</v>
      </c>
    </row>
    <row r="344" spans="1:11" x14ac:dyDescent="0.55000000000000004">
      <c r="A344" s="2">
        <v>43280</v>
      </c>
      <c r="B344" s="8">
        <v>299.66000000000003</v>
      </c>
      <c r="C344" s="8">
        <v>1.65</v>
      </c>
      <c r="D344" s="8">
        <v>1.6099999999999999</v>
      </c>
      <c r="E344" s="8">
        <v>1.57</v>
      </c>
      <c r="F344" s="5">
        <v>1114.5</v>
      </c>
      <c r="G344" s="5">
        <v>2.0902500000000002</v>
      </c>
      <c r="I344" s="24">
        <f t="shared" si="10"/>
        <v>-3.6215103563617568E-2</v>
      </c>
      <c r="J344" s="24">
        <f t="shared" si="11"/>
        <v>3.4146794098543154E-2</v>
      </c>
      <c r="K344" s="27">
        <f ca="1">CORREL(OFFSET(I344,-$L$2+1,0):I344, OFFSET(J344,-$L$2+1,0):J344)</f>
        <v>-0.46853638900717626</v>
      </c>
    </row>
    <row r="345" spans="1:11" x14ac:dyDescent="0.55000000000000004">
      <c r="A345" s="2">
        <v>43312</v>
      </c>
      <c r="B345" s="8">
        <v>297.45</v>
      </c>
      <c r="C345" s="8">
        <v>1.65</v>
      </c>
      <c r="D345" s="8">
        <v>1.585</v>
      </c>
      <c r="E345" s="8">
        <v>1.52</v>
      </c>
      <c r="F345" s="5">
        <v>1118.7</v>
      </c>
      <c r="G345" s="5">
        <v>2.0813799999999998</v>
      </c>
      <c r="I345" s="24">
        <f t="shared" si="10"/>
        <v>-7.3750250283656227E-3</v>
      </c>
      <c r="J345" s="24">
        <f t="shared" si="11"/>
        <v>3.7685060565275652E-3</v>
      </c>
      <c r="K345" s="27">
        <f ca="1">CORREL(OFFSET(I345,-$L$2+1,0):I345, OFFSET(J345,-$L$2+1,0):J345)</f>
        <v>-0.46457718866882119</v>
      </c>
    </row>
    <row r="346" spans="1:11" x14ac:dyDescent="0.55000000000000004">
      <c r="A346" s="2">
        <v>43343</v>
      </c>
      <c r="B346" s="8">
        <v>300.07</v>
      </c>
      <c r="C346" s="8">
        <v>1.65</v>
      </c>
      <c r="D346" s="8">
        <v>1.6</v>
      </c>
      <c r="E346" s="8">
        <v>1.55</v>
      </c>
      <c r="F346" s="5">
        <v>1112.9000000000001</v>
      </c>
      <c r="G346" s="5">
        <v>2.11375</v>
      </c>
      <c r="I346" s="24">
        <f t="shared" si="10"/>
        <v>8.8082030593377159E-3</v>
      </c>
      <c r="J346" s="24">
        <f t="shared" si="11"/>
        <v>-5.1845892553856743E-3</v>
      </c>
      <c r="K346" s="27">
        <f ca="1">CORREL(OFFSET(I346,-$L$2+1,0):I346, OFFSET(J346,-$L$2+1,0):J346)</f>
        <v>-0.46307170141997817</v>
      </c>
    </row>
    <row r="347" spans="1:11" x14ac:dyDescent="0.55000000000000004">
      <c r="A347" s="2">
        <v>43371</v>
      </c>
      <c r="B347" s="8">
        <v>300.51</v>
      </c>
      <c r="C347" s="8">
        <v>1.65</v>
      </c>
      <c r="D347" s="8">
        <v>1.65</v>
      </c>
      <c r="E347" s="8">
        <v>1.65</v>
      </c>
      <c r="F347" s="5">
        <v>1109.3</v>
      </c>
      <c r="G347" s="5">
        <v>2.2605599999999999</v>
      </c>
      <c r="I347" s="24">
        <f t="shared" si="10"/>
        <v>1.4663245242776402E-3</v>
      </c>
      <c r="J347" s="24">
        <f t="shared" si="11"/>
        <v>-3.2347919849043949E-3</v>
      </c>
      <c r="K347" s="27">
        <f ca="1">CORREL(OFFSET(I347,-$L$2+1,0):I347, OFFSET(J347,-$L$2+1,0):J347)</f>
        <v>-0.44802653444011903</v>
      </c>
    </row>
    <row r="348" spans="1:11" x14ac:dyDescent="0.55000000000000004">
      <c r="A348" s="2">
        <v>43404</v>
      </c>
      <c r="B348" s="8">
        <v>264.01</v>
      </c>
      <c r="C348" s="8">
        <v>1.7</v>
      </c>
      <c r="D348" s="8">
        <v>1.635</v>
      </c>
      <c r="E348" s="8">
        <v>1.57</v>
      </c>
      <c r="F348" s="5">
        <v>1139.5999999999999</v>
      </c>
      <c r="G348" s="5">
        <v>2.30688</v>
      </c>
      <c r="I348" s="24">
        <f t="shared" si="10"/>
        <v>-0.12146018435326611</v>
      </c>
      <c r="J348" s="24">
        <f t="shared" si="11"/>
        <v>2.7314522671955332E-2</v>
      </c>
      <c r="K348" s="27">
        <f ca="1">CORREL(OFFSET(I348,-$L$2+1,0):I348, OFFSET(J348,-$L$2+1,0):J348)</f>
        <v>-0.45073970834318322</v>
      </c>
    </row>
    <row r="349" spans="1:11" x14ac:dyDescent="0.55000000000000004">
      <c r="A349" s="2">
        <v>43434</v>
      </c>
      <c r="B349" s="8">
        <v>271.35000000000002</v>
      </c>
      <c r="C349" s="8">
        <v>1.9</v>
      </c>
      <c r="D349" s="8">
        <v>1.83</v>
      </c>
      <c r="E349" s="8">
        <v>1.76</v>
      </c>
      <c r="F349" s="5">
        <v>1121.2</v>
      </c>
      <c r="G349" s="5">
        <v>2.34694</v>
      </c>
      <c r="I349" s="24">
        <f t="shared" si="10"/>
        <v>2.7801977197833505E-2</v>
      </c>
      <c r="J349" s="24">
        <f t="shared" si="11"/>
        <v>-1.6146016146016073E-2</v>
      </c>
      <c r="K349" s="27">
        <f ca="1">CORREL(OFFSET(I349,-$L$2+1,0):I349, OFFSET(J349,-$L$2+1,0):J349)</f>
        <v>-0.45607387729234666</v>
      </c>
    </row>
    <row r="350" spans="1:11" x14ac:dyDescent="0.55000000000000004">
      <c r="A350" s="2">
        <v>43462</v>
      </c>
      <c r="B350" s="8">
        <v>261.98</v>
      </c>
      <c r="C350" s="8">
        <v>1.93</v>
      </c>
      <c r="D350" s="8">
        <v>1.875</v>
      </c>
      <c r="E350" s="8">
        <v>1.82</v>
      </c>
      <c r="F350" s="5">
        <v>1115.7</v>
      </c>
      <c r="G350" s="5">
        <v>2.5198800000000001</v>
      </c>
      <c r="I350" s="24">
        <f t="shared" si="10"/>
        <v>-3.4531048461396763E-2</v>
      </c>
      <c r="J350" s="24">
        <f t="shared" si="11"/>
        <v>-4.9054584373885435E-3</v>
      </c>
      <c r="K350" s="27">
        <f ca="1">CORREL(OFFSET(I350,-$L$2+1,0):I350, OFFSET(J350,-$L$2+1,0):J350)</f>
        <v>-0.44991356262005305</v>
      </c>
    </row>
    <row r="351" spans="1:11" x14ac:dyDescent="0.55000000000000004">
      <c r="A351" s="2">
        <v>43496</v>
      </c>
      <c r="B351" s="8">
        <v>285.89</v>
      </c>
      <c r="C351" s="8">
        <v>1.86</v>
      </c>
      <c r="D351" s="8">
        <v>1.835</v>
      </c>
      <c r="E351" s="8">
        <v>1.81</v>
      </c>
      <c r="F351" s="5">
        <v>1112.7</v>
      </c>
      <c r="G351" s="5">
        <v>2.5137499999999999</v>
      </c>
      <c r="I351" s="24">
        <f t="shared" si="10"/>
        <v>9.1266508893808496E-2</v>
      </c>
      <c r="J351" s="24">
        <f t="shared" si="11"/>
        <v>-2.6888948642107557E-3</v>
      </c>
      <c r="K351" s="27">
        <f ca="1">CORREL(OFFSET(I351,-$L$2+1,0):I351, OFFSET(J351,-$L$2+1,0):J351)</f>
        <v>-0.42497854853720546</v>
      </c>
    </row>
    <row r="352" spans="1:11" x14ac:dyDescent="0.55000000000000004">
      <c r="A352" s="2">
        <v>43524</v>
      </c>
      <c r="B352" s="8">
        <v>283.8</v>
      </c>
      <c r="C352" s="8">
        <v>1.89</v>
      </c>
      <c r="D352" s="8">
        <v>1.845</v>
      </c>
      <c r="E352" s="8">
        <v>1.8</v>
      </c>
      <c r="F352" s="5">
        <v>1124.7</v>
      </c>
      <c r="G352" s="5">
        <v>2.49038</v>
      </c>
      <c r="I352" s="24">
        <f t="shared" si="10"/>
        <v>-7.3105040400153198E-3</v>
      </c>
      <c r="J352" s="24">
        <f t="shared" si="11"/>
        <v>1.0784578053383731E-2</v>
      </c>
      <c r="K352" s="27">
        <f ca="1">CORREL(OFFSET(I352,-$L$2+1,0):I352, OFFSET(J352,-$L$2+1,0):J352)</f>
        <v>-0.42582355005228162</v>
      </c>
    </row>
    <row r="353" spans="1:11" x14ac:dyDescent="0.55000000000000004">
      <c r="A353" s="2">
        <v>43553</v>
      </c>
      <c r="B353" s="8">
        <v>276.48</v>
      </c>
      <c r="C353" s="8">
        <v>1.9</v>
      </c>
      <c r="D353" s="8">
        <v>1.855</v>
      </c>
      <c r="E353" s="8">
        <v>1.81</v>
      </c>
      <c r="F353" s="5">
        <v>1135.0999999999999</v>
      </c>
      <c r="G353" s="5">
        <v>2.4944999999999999</v>
      </c>
      <c r="I353" s="24">
        <f t="shared" si="10"/>
        <v>-2.5792811839323471E-2</v>
      </c>
      <c r="J353" s="24">
        <f t="shared" si="11"/>
        <v>9.2469102871874931E-3</v>
      </c>
      <c r="K353" s="27">
        <f ca="1">CORREL(OFFSET(I353,-$L$2+1,0):I353, OFFSET(J353,-$L$2+1,0):J353)</f>
        <v>-0.42795185350864512</v>
      </c>
    </row>
    <row r="354" spans="1:11" x14ac:dyDescent="0.55000000000000004">
      <c r="A354" s="2">
        <v>43585</v>
      </c>
      <c r="B354" s="8">
        <v>284.92</v>
      </c>
      <c r="C354" s="8">
        <v>1.84</v>
      </c>
      <c r="D354" s="8">
        <v>1.8149999999999999</v>
      </c>
      <c r="E354" s="8">
        <v>1.79</v>
      </c>
      <c r="F354" s="5">
        <v>1168.2</v>
      </c>
      <c r="G354" s="5">
        <v>2.4805000000000001</v>
      </c>
      <c r="I354" s="24">
        <f t="shared" si="10"/>
        <v>3.0526620370370461E-2</v>
      </c>
      <c r="J354" s="24">
        <f t="shared" si="11"/>
        <v>2.9160426394150507E-2</v>
      </c>
      <c r="K354" s="27">
        <f ca="1">CORREL(OFFSET(I354,-$L$2+1,0):I354, OFFSET(J354,-$L$2+1,0):J354)</f>
        <v>-0.41971300358772423</v>
      </c>
    </row>
    <row r="355" spans="1:11" x14ac:dyDescent="0.55000000000000004">
      <c r="A355" s="2">
        <v>43615</v>
      </c>
      <c r="B355" s="8">
        <v>263.93</v>
      </c>
      <c r="C355" s="8">
        <v>1.84</v>
      </c>
      <c r="D355" s="8">
        <v>1.8</v>
      </c>
      <c r="E355" s="8">
        <v>1.76</v>
      </c>
      <c r="F355" s="5">
        <v>1188.8</v>
      </c>
      <c r="G355" s="5">
        <v>2.44</v>
      </c>
      <c r="I355" s="24">
        <f t="shared" si="10"/>
        <v>-7.3669802049698196E-2</v>
      </c>
      <c r="J355" s="24">
        <f t="shared" si="11"/>
        <v>1.7633966786509081E-2</v>
      </c>
      <c r="K355" s="27">
        <f ca="1">CORREL(OFFSET(I355,-$L$2+1,0):I355, OFFSET(J355,-$L$2+1,0):J355)</f>
        <v>-0.42161596823624681</v>
      </c>
    </row>
    <row r="356" spans="1:11" x14ac:dyDescent="0.55000000000000004">
      <c r="A356" s="2">
        <v>43644</v>
      </c>
      <c r="B356" s="8">
        <v>277.5</v>
      </c>
      <c r="C356" s="8">
        <v>1.78</v>
      </c>
      <c r="D356" s="8">
        <v>1.8050000000000002</v>
      </c>
      <c r="E356" s="8">
        <v>1.83</v>
      </c>
      <c r="F356" s="5">
        <v>1154.7</v>
      </c>
      <c r="G356" s="5">
        <v>2.3980000000000001</v>
      </c>
      <c r="I356" s="24">
        <f t="shared" si="10"/>
        <v>5.14151479558973E-2</v>
      </c>
      <c r="J356" s="24">
        <f t="shared" si="11"/>
        <v>-2.8684387617765705E-2</v>
      </c>
      <c r="K356" s="27">
        <f ca="1">CORREL(OFFSET(I356,-$L$2+1,0):I356, OFFSET(J356,-$L$2+1,0):J356)</f>
        <v>-0.43956468913950059</v>
      </c>
    </row>
    <row r="357" spans="1:11" x14ac:dyDescent="0.55000000000000004">
      <c r="A357" s="2">
        <v>43677</v>
      </c>
      <c r="B357" s="8">
        <v>266.33999999999997</v>
      </c>
      <c r="C357" s="8">
        <v>1.5</v>
      </c>
      <c r="D357" s="8">
        <v>1.53</v>
      </c>
      <c r="E357" s="8">
        <v>1.56</v>
      </c>
      <c r="F357" s="5">
        <v>1183.0999999999999</v>
      </c>
      <c r="G357" s="5">
        <v>2.2242500000000001</v>
      </c>
      <c r="I357" s="24">
        <f t="shared" si="10"/>
        <v>-4.0216216216216294E-2</v>
      </c>
      <c r="J357" s="24">
        <f t="shared" si="11"/>
        <v>2.4595132934961406E-2</v>
      </c>
      <c r="K357" s="27">
        <f ca="1">CORREL(OFFSET(I357,-$L$2+1,0):I357, OFFSET(J357,-$L$2+1,0):J357)</f>
        <v>-0.46213051129109028</v>
      </c>
    </row>
    <row r="358" spans="1:11" x14ac:dyDescent="0.55000000000000004">
      <c r="A358" s="2">
        <v>43707</v>
      </c>
      <c r="B358" s="8">
        <v>259</v>
      </c>
      <c r="C358" s="8">
        <v>1.49</v>
      </c>
      <c r="D358" s="8">
        <v>1.5150000000000001</v>
      </c>
      <c r="E358" s="8">
        <v>1.54</v>
      </c>
      <c r="F358" s="5">
        <v>1211.2</v>
      </c>
      <c r="G358" s="5">
        <v>2.089</v>
      </c>
      <c r="I358" s="24">
        <f t="shared" si="10"/>
        <v>-2.7558759480363348E-2</v>
      </c>
      <c r="J358" s="24">
        <f t="shared" si="11"/>
        <v>2.37511622009976E-2</v>
      </c>
      <c r="K358" s="27">
        <f ca="1">CORREL(OFFSET(I358,-$L$2+1,0):I358, OFFSET(J358,-$L$2+1,0):J358)</f>
        <v>-0.47564967257302632</v>
      </c>
    </row>
    <row r="359" spans="1:11" x14ac:dyDescent="0.55000000000000004">
      <c r="A359" s="2">
        <v>43738</v>
      </c>
      <c r="B359" s="8">
        <v>273.55</v>
      </c>
      <c r="C359" s="8">
        <v>1.55</v>
      </c>
      <c r="D359" s="8">
        <v>1.5649999999999999</v>
      </c>
      <c r="E359" s="8">
        <v>1.58</v>
      </c>
      <c r="F359" s="5">
        <v>1196.2</v>
      </c>
      <c r="G359" s="5">
        <v>2.0156299999999998</v>
      </c>
      <c r="I359" s="24">
        <f t="shared" si="10"/>
        <v>5.6177606177606254E-2</v>
      </c>
      <c r="J359" s="24">
        <f t="shared" si="11"/>
        <v>-1.238441215323649E-2</v>
      </c>
      <c r="K359" s="27">
        <f ca="1">CORREL(OFFSET(I359,-$L$2+1,0):I359, OFFSET(J359,-$L$2+1,0):J359)</f>
        <v>-0.4697458935310328</v>
      </c>
    </row>
    <row r="360" spans="1:11" x14ac:dyDescent="0.55000000000000004">
      <c r="A360" s="2">
        <v>43769</v>
      </c>
      <c r="B360" s="8">
        <v>275.82</v>
      </c>
      <c r="C360" s="8">
        <v>1.44</v>
      </c>
      <c r="D360" s="8">
        <v>1.365</v>
      </c>
      <c r="E360" s="8">
        <v>1.29</v>
      </c>
      <c r="F360" s="5">
        <v>1163.4000000000001</v>
      </c>
      <c r="G360" s="5">
        <v>1.78488</v>
      </c>
      <c r="I360" s="24">
        <f t="shared" si="10"/>
        <v>8.2983001279473001E-3</v>
      </c>
      <c r="J360" s="24">
        <f t="shared" si="11"/>
        <v>-2.7420163852198587E-2</v>
      </c>
      <c r="K360" s="27">
        <f ca="1">CORREL(OFFSET(I360,-$L$2+1,0):I360, OFFSET(J360,-$L$2+1,0):J360)</f>
        <v>-0.46484195792138527</v>
      </c>
    </row>
    <row r="361" spans="1:11" x14ac:dyDescent="0.55000000000000004">
      <c r="A361" s="2">
        <v>43798</v>
      </c>
      <c r="B361" s="8">
        <v>276.77999999999997</v>
      </c>
      <c r="C361" s="8">
        <v>1.53</v>
      </c>
      <c r="D361" s="8">
        <v>1.405</v>
      </c>
      <c r="E361" s="8">
        <v>1.28</v>
      </c>
      <c r="F361" s="5">
        <v>1181.2</v>
      </c>
      <c r="G361" s="5">
        <v>1.69713</v>
      </c>
      <c r="I361" s="24">
        <f t="shared" si="10"/>
        <v>3.4805307809440134E-3</v>
      </c>
      <c r="J361" s="24">
        <f t="shared" si="11"/>
        <v>1.5299982809008128E-2</v>
      </c>
      <c r="K361" s="27">
        <f ca="1">CORREL(OFFSET(I361,-$L$2+1,0):I361, OFFSET(J361,-$L$2+1,0):J361)</f>
        <v>-0.4793332854235216</v>
      </c>
    </row>
    <row r="362" spans="1:11" x14ac:dyDescent="0.55000000000000004">
      <c r="A362" s="2">
        <v>43829</v>
      </c>
      <c r="B362" s="8">
        <v>293.77</v>
      </c>
      <c r="C362" s="8">
        <v>1.53</v>
      </c>
      <c r="D362" s="8">
        <v>1.42</v>
      </c>
      <c r="E362" s="8">
        <v>1.31</v>
      </c>
      <c r="F362" s="5">
        <v>1156.4000000000001</v>
      </c>
      <c r="G362" s="5">
        <v>1.78088</v>
      </c>
      <c r="I362" s="24">
        <f t="shared" si="10"/>
        <v>6.1384493099212456E-2</v>
      </c>
      <c r="J362" s="24">
        <f t="shared" si="11"/>
        <v>-2.0995597697257007E-2</v>
      </c>
      <c r="K362" s="27">
        <f ca="1">CORREL(OFFSET(I362,-$L$2+1,0):I362, OFFSET(J362,-$L$2+1,0):J362)</f>
        <v>-0.50293199747984418</v>
      </c>
    </row>
    <row r="363" spans="1:11" x14ac:dyDescent="0.55000000000000004">
      <c r="A363" s="2">
        <v>43861</v>
      </c>
      <c r="B363" s="8">
        <v>284.52999999999997</v>
      </c>
      <c r="C363" s="8">
        <v>1.42</v>
      </c>
      <c r="D363" s="8">
        <v>1.335</v>
      </c>
      <c r="E363" s="8">
        <v>1.25</v>
      </c>
      <c r="F363" s="5">
        <v>1191.8</v>
      </c>
      <c r="G363" s="5">
        <v>1.66188</v>
      </c>
      <c r="I363" s="24">
        <f t="shared" si="10"/>
        <v>-3.1453177655989428E-2</v>
      </c>
      <c r="J363" s="24">
        <f t="shared" si="11"/>
        <v>3.0612244897959107E-2</v>
      </c>
      <c r="K363" s="27">
        <f ca="1">CORREL(OFFSET(I363,-$L$2+1,0):I363, OFFSET(J363,-$L$2+1,0):J363)</f>
        <v>-0.51111257756692507</v>
      </c>
    </row>
    <row r="364" spans="1:11" x14ac:dyDescent="0.55000000000000004">
      <c r="A364" s="2">
        <v>43889</v>
      </c>
      <c r="B364" s="8">
        <v>268.02</v>
      </c>
      <c r="C364" s="8">
        <v>1.41</v>
      </c>
      <c r="D364" s="8">
        <v>1.335</v>
      </c>
      <c r="E364" s="8">
        <v>1.26</v>
      </c>
      <c r="F364" s="5">
        <v>1213.7</v>
      </c>
      <c r="G364" s="5">
        <v>1.51525</v>
      </c>
      <c r="I364" s="24">
        <f t="shared" si="10"/>
        <v>-5.8025515762836988E-2</v>
      </c>
      <c r="J364" s="24">
        <f t="shared" si="11"/>
        <v>1.8375566370196328E-2</v>
      </c>
      <c r="K364" s="27">
        <f ca="1">CORREL(OFFSET(I364,-$L$2+1,0):I364, OFFSET(J364,-$L$2+1,0):J364)</f>
        <v>-0.51651261479624289</v>
      </c>
    </row>
    <row r="365" spans="1:11" x14ac:dyDescent="0.55000000000000004">
      <c r="A365" s="2">
        <v>43921</v>
      </c>
      <c r="B365" s="8">
        <v>236.82</v>
      </c>
      <c r="C365" s="8">
        <v>1.1000000000000001</v>
      </c>
      <c r="D365" s="8">
        <v>0.95000000000000007</v>
      </c>
      <c r="E365" s="8">
        <v>0.8</v>
      </c>
      <c r="F365" s="5">
        <v>1217.4000000000001</v>
      </c>
      <c r="G365" s="5">
        <v>0.99287999999999998</v>
      </c>
      <c r="I365" s="24">
        <f t="shared" si="10"/>
        <v>-0.11640922319229907</v>
      </c>
      <c r="J365" s="24">
        <f t="shared" si="11"/>
        <v>3.0485292905990669E-3</v>
      </c>
      <c r="K365" s="27">
        <f ca="1">CORREL(OFFSET(I365,-$L$2+1,0):I365, OFFSET(J365,-$L$2+1,0):J365)</f>
        <v>-0.48629464419285412</v>
      </c>
    </row>
    <row r="366" spans="1:11" x14ac:dyDescent="0.55000000000000004">
      <c r="A366" s="2">
        <v>43950</v>
      </c>
      <c r="B366" s="8">
        <v>258.14999999999998</v>
      </c>
      <c r="C366" s="8">
        <v>1.1000000000000001</v>
      </c>
      <c r="D366" s="8">
        <v>0.93</v>
      </c>
      <c r="E366" s="8">
        <v>0.76</v>
      </c>
      <c r="F366" s="5">
        <v>1218.2</v>
      </c>
      <c r="G366" s="5">
        <v>0.37013000000000001</v>
      </c>
      <c r="I366" s="24">
        <f t="shared" si="10"/>
        <v>9.0068406384595789E-2</v>
      </c>
      <c r="J366" s="24">
        <f t="shared" si="11"/>
        <v>6.5713816329870944E-4</v>
      </c>
      <c r="K366" s="27">
        <f ca="1">CORREL(OFFSET(I366,-$L$2+1,0):I366, OFFSET(J366,-$L$2+1,0):J366)</f>
        <v>-0.45975506181931525</v>
      </c>
    </row>
    <row r="367" spans="1:11" x14ac:dyDescent="0.55000000000000004">
      <c r="A367" s="2">
        <v>43980</v>
      </c>
      <c r="B367" s="8">
        <v>268.32</v>
      </c>
      <c r="C367" s="8">
        <v>0.81</v>
      </c>
      <c r="D367" s="8">
        <v>0.65</v>
      </c>
      <c r="E367" s="8">
        <v>0.49</v>
      </c>
      <c r="F367" s="5">
        <v>1238.5</v>
      </c>
      <c r="G367" s="5">
        <v>0.1825</v>
      </c>
      <c r="I367" s="24">
        <f t="shared" si="10"/>
        <v>3.9395700174317261E-2</v>
      </c>
      <c r="J367" s="24">
        <f t="shared" si="11"/>
        <v>1.6663930389098525E-2</v>
      </c>
      <c r="K367" s="27">
        <f ca="1">CORREL(OFFSET(I367,-$L$2+1,0):I367, OFFSET(J367,-$L$2+1,0):J367)</f>
        <v>-0.44130574758446162</v>
      </c>
    </row>
    <row r="368" spans="1:11" x14ac:dyDescent="0.55000000000000004">
      <c r="A368" s="2">
        <v>44012</v>
      </c>
      <c r="B368" s="8">
        <v>280.08999999999997</v>
      </c>
      <c r="C368" s="8">
        <v>0.79</v>
      </c>
      <c r="D368" s="8">
        <v>0.67999999999999994</v>
      </c>
      <c r="E368" s="8">
        <v>0.56999999999999995</v>
      </c>
      <c r="F368" s="5">
        <v>1203</v>
      </c>
      <c r="G368" s="5">
        <v>0.16225000000000001</v>
      </c>
      <c r="I368" s="24">
        <f t="shared" si="10"/>
        <v>4.3865533691115122E-2</v>
      </c>
      <c r="J368" s="24">
        <f t="shared" si="11"/>
        <v>-2.866370609608393E-2</v>
      </c>
      <c r="K368" s="27">
        <f ca="1">CORREL(OFFSET(I368,-$L$2+1,0):I368, OFFSET(J368,-$L$2+1,0):J368)</f>
        <v>-0.45260292916522143</v>
      </c>
    </row>
    <row r="369" spans="1:11" x14ac:dyDescent="0.55000000000000004">
      <c r="A369" s="2">
        <v>44043</v>
      </c>
      <c r="B369" s="8">
        <v>299.32</v>
      </c>
      <c r="C369" s="8">
        <v>0.78</v>
      </c>
      <c r="D369" s="8">
        <v>0.64500000000000002</v>
      </c>
      <c r="E369" s="8">
        <v>0.51</v>
      </c>
      <c r="F369" s="5">
        <v>1191.3</v>
      </c>
      <c r="G369" s="5">
        <v>0.15487999999999999</v>
      </c>
      <c r="I369" s="24">
        <f t="shared" si="10"/>
        <v>6.8656503266807167E-2</v>
      </c>
      <c r="J369" s="24">
        <f t="shared" si="11"/>
        <v>-9.7256857855362311E-3</v>
      </c>
      <c r="K369" s="27">
        <f ca="1">CORREL(OFFSET(I369,-$L$2+1,0):I369, OFFSET(J369,-$L$2+1,0):J369)</f>
        <v>-0.44465722319579776</v>
      </c>
    </row>
    <row r="370" spans="1:11" x14ac:dyDescent="0.55000000000000004">
      <c r="A370" s="2">
        <v>44074</v>
      </c>
      <c r="B370" s="8">
        <v>307.14</v>
      </c>
      <c r="C370" s="8">
        <v>0.63</v>
      </c>
      <c r="D370" s="8">
        <v>0.59000000000000008</v>
      </c>
      <c r="E370" s="8">
        <v>0.55000000000000004</v>
      </c>
      <c r="F370" s="5">
        <v>1187.8</v>
      </c>
      <c r="G370" s="5">
        <v>0</v>
      </c>
      <c r="I370" s="24">
        <f t="shared" si="10"/>
        <v>2.6125885340104293E-2</v>
      </c>
      <c r="J370" s="24">
        <f t="shared" si="11"/>
        <v>-2.9379669268866371E-3</v>
      </c>
      <c r="K370" s="27">
        <f ca="1">CORREL(OFFSET(I370,-$L$2+1,0):I370, OFFSET(J370,-$L$2+1,0):J370)</f>
        <v>-0.44214117574786321</v>
      </c>
    </row>
    <row r="371" spans="1:11" x14ac:dyDescent="0.55000000000000004">
      <c r="A371" s="2">
        <v>44103</v>
      </c>
      <c r="B371" s="8">
        <v>309.44</v>
      </c>
      <c r="C371" s="8">
        <v>0.63</v>
      </c>
      <c r="D371" s="8">
        <v>0.59000000000000008</v>
      </c>
      <c r="E371" s="8">
        <v>0.55000000000000004</v>
      </c>
      <c r="F371" s="5">
        <v>1169.5</v>
      </c>
      <c r="G371" s="5">
        <v>0.14899999999999999</v>
      </c>
      <c r="I371" s="24">
        <f t="shared" si="10"/>
        <v>7.4884417529466063E-3</v>
      </c>
      <c r="J371" s="24">
        <f t="shared" si="11"/>
        <v>-1.5406634113487083E-2</v>
      </c>
      <c r="K371" s="27">
        <f ca="1">CORREL(OFFSET(I371,-$L$2+1,0):I371, OFFSET(J371,-$L$2+1,0):J371)</f>
        <v>-0.44172520220682154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data_d</vt:lpstr>
      <vt:lpstr>data_w</vt:lpstr>
      <vt:lpstr>data_m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ssu</cp:lastModifiedBy>
  <dcterms:created xsi:type="dcterms:W3CDTF">2019-05-13T00:48:53Z</dcterms:created>
  <dcterms:modified xsi:type="dcterms:W3CDTF">2020-11-05T02:22:46Z</dcterms:modified>
</cp:coreProperties>
</file>