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 defaultThemeVersion="124226"/>
  <xr:revisionPtr revIDLastSave="0" documentId="13_ncr:1_{7BC9C5DE-D455-4E63-9D39-C9F3A2478F7B}" xr6:coauthVersionLast="47" xr6:coauthVersionMax="47" xr10:uidLastSave="{00000000-0000-0000-0000-000000000000}"/>
  <bookViews>
    <workbookView xWindow="-110" yWindow="-110" windowWidth="25820" windowHeight="15500" activeTab="3" xr2:uid="{00000000-000D-0000-FFFF-FFFF00000000}"/>
  </bookViews>
  <sheets>
    <sheet name="板U套装" sheetId="1" r:id="rId1"/>
    <sheet name="CPU规格" sheetId="7" r:id="rId2"/>
    <sheet name="CPU单核排序" sheetId="8" r:id="rId3"/>
    <sheet name="CPU单核对比矩阵" sheetId="9" r:id="rId4"/>
    <sheet name="内存" sheetId="2" r:id="rId5"/>
    <sheet name="固态硬盘" sheetId="4" r:id="rId6"/>
    <sheet name="显卡" sheetId="6" r:id="rId7"/>
    <sheet name="散热器" sheetId="3" r:id="rId8"/>
    <sheet name="机箱" sheetId="5" r:id="rId9"/>
  </sheets>
  <calcPr calcId="191029"/>
</workbook>
</file>

<file path=xl/calcChain.xml><?xml version="1.0" encoding="utf-8"?>
<calcChain xmlns="http://schemas.openxmlformats.org/spreadsheetml/2006/main">
  <c r="O18" i="8" l="1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O3" i="8"/>
  <c r="O2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N3" i="8"/>
  <c r="N2" i="8"/>
  <c r="P18" i="7" l="1"/>
  <c r="P17" i="7"/>
  <c r="O18" i="7"/>
  <c r="O17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FD0FF8-9502-466D-ACC7-70F4453A5774}" keepAlive="1" name="查询 - scoreMatrix" description="与工作簿中“scoreMatrix”查询的连接。" type="5" refreshedVersion="0" background="1">
    <dbPr connection="Provider=Microsoft.Mashup.OleDb.1;Data Source=$Workbook$;Location=scoreMatrix;Extended Properties=&quot;&quot;" command="SELECT * FROM [scoreMatrix]"/>
  </connection>
</connections>
</file>

<file path=xl/sharedStrings.xml><?xml version="1.0" encoding="utf-8"?>
<sst xmlns="http://schemas.openxmlformats.org/spreadsheetml/2006/main" count="555" uniqueCount="168">
  <si>
    <t>微星</t>
    <phoneticPr fontId="1" type="noConversion"/>
  </si>
  <si>
    <t>当前价格</t>
    <phoneticPr fontId="1" type="noConversion"/>
  </si>
  <si>
    <t>最低价格</t>
    <phoneticPr fontId="1" type="noConversion"/>
  </si>
  <si>
    <t>京东链接</t>
    <phoneticPr fontId="1" type="noConversion"/>
  </si>
  <si>
    <t>link</t>
    <phoneticPr fontId="1" type="noConversion"/>
  </si>
  <si>
    <t>品牌</t>
    <phoneticPr fontId="1" type="noConversion"/>
  </si>
  <si>
    <t>CPU</t>
    <phoneticPr fontId="1" type="noConversion"/>
  </si>
  <si>
    <t>link</t>
    <phoneticPr fontId="1" type="noConversion"/>
  </si>
  <si>
    <t>link</t>
    <phoneticPr fontId="1" type="noConversion"/>
  </si>
  <si>
    <t>link</t>
    <phoneticPr fontId="1" type="noConversion"/>
  </si>
  <si>
    <t>R5 8600G</t>
    <phoneticPr fontId="1" type="noConversion"/>
  </si>
  <si>
    <t>R7 8700G</t>
    <phoneticPr fontId="1" type="noConversion"/>
  </si>
  <si>
    <t>R5 9600X</t>
    <phoneticPr fontId="1" type="noConversion"/>
  </si>
  <si>
    <t>MSI B650M GAMING WIFI</t>
  </si>
  <si>
    <t>MSI B650M GAMING PLUS WIFI</t>
  </si>
  <si>
    <t>MSI B650M MORTAR迫击炮</t>
  </si>
  <si>
    <t>MSI B650M MORTAR WIFI 迫击炮</t>
  </si>
  <si>
    <t>MSI PRO A620M-E</t>
  </si>
  <si>
    <t>MSI PRO B650M-A WIFI</t>
  </si>
  <si>
    <t>MSI PRO B650M-E</t>
  </si>
  <si>
    <t>MSI PRO B650M-B</t>
  </si>
  <si>
    <t>MSI PRO B650M-P</t>
  </si>
  <si>
    <t>N/A</t>
    <phoneticPr fontId="1" type="noConversion"/>
  </si>
  <si>
    <t>华硕</t>
    <phoneticPr fontId="1" type="noConversion"/>
  </si>
  <si>
    <t>ASUS PRIME B650M-R</t>
    <phoneticPr fontId="1" type="noConversion"/>
  </si>
  <si>
    <t>ASUS PRIME B650M-K</t>
    <phoneticPr fontId="1" type="noConversion"/>
  </si>
  <si>
    <t>ASUS TUF GAMING B650M-E</t>
    <phoneticPr fontId="1" type="noConversion"/>
  </si>
  <si>
    <t>ASUS TUF GAMING B650M-E WIFI</t>
    <phoneticPr fontId="1" type="noConversion"/>
  </si>
  <si>
    <t>ASUS TUF GAMING B650M-PLUS重炮手</t>
    <phoneticPr fontId="1" type="noConversion"/>
  </si>
  <si>
    <t>ASUS TUF GAMING B650M-PLUS WIFI重炮手</t>
    <phoneticPr fontId="1" type="noConversion"/>
  </si>
  <si>
    <t>ASUS PRIME A620M-K</t>
    <phoneticPr fontId="1" type="noConversion"/>
  </si>
  <si>
    <t>ASUS PRIME A620M-A</t>
    <phoneticPr fontId="1" type="noConversion"/>
  </si>
  <si>
    <t>ASUS TUF GAMING A620M-PLUS</t>
    <phoneticPr fontId="1" type="noConversion"/>
  </si>
  <si>
    <t>ASUS TUF GAMING A620M-PLUS WIFI</t>
    <phoneticPr fontId="1" type="noConversion"/>
  </si>
  <si>
    <t>R5 9600X</t>
    <phoneticPr fontId="1" type="noConversion"/>
  </si>
  <si>
    <t>ASUS PRIME A620M-K</t>
    <phoneticPr fontId="1" type="noConversion"/>
  </si>
  <si>
    <t>ASUS PRIME A620M-A</t>
    <phoneticPr fontId="1" type="noConversion"/>
  </si>
  <si>
    <t>ASUS TUF GAMING A620M-PLUS</t>
    <phoneticPr fontId="1" type="noConversion"/>
  </si>
  <si>
    <t>ASUS TUF GAMING A620M-PLUS WIFI</t>
    <phoneticPr fontId="1" type="noConversion"/>
  </si>
  <si>
    <t>ASUS PRIME B650M-R</t>
    <phoneticPr fontId="1" type="noConversion"/>
  </si>
  <si>
    <t>ASUS PRIME B650M-K</t>
    <phoneticPr fontId="1" type="noConversion"/>
  </si>
  <si>
    <t>ASUS TUF GAMING B650M-E</t>
    <phoneticPr fontId="1" type="noConversion"/>
  </si>
  <si>
    <t>ASUS TUF GAMING B650M-E WIFI</t>
    <phoneticPr fontId="1" type="noConversion"/>
  </si>
  <si>
    <t>ASUS TUF GAMING B650M-PLUS重炮手</t>
    <phoneticPr fontId="1" type="noConversion"/>
  </si>
  <si>
    <t>ASUS TUF GAMING B650M-PLUS WIFI重炮手</t>
    <phoneticPr fontId="1" type="noConversion"/>
  </si>
  <si>
    <t>R7 9700X</t>
    <phoneticPr fontId="1" type="noConversion"/>
  </si>
  <si>
    <t>主板</t>
    <phoneticPr fontId="1" type="noConversion"/>
  </si>
  <si>
    <t>容量</t>
    <phoneticPr fontId="1" type="noConversion"/>
  </si>
  <si>
    <t>光威 Gloway</t>
    <phoneticPr fontId="1" type="noConversion"/>
  </si>
  <si>
    <t>32GB （16GBx2）</t>
    <phoneticPr fontId="1" type="noConversion"/>
  </si>
  <si>
    <t>link</t>
    <phoneticPr fontId="1" type="noConversion"/>
  </si>
  <si>
    <t>24GB（12GBx2）</t>
    <phoneticPr fontId="1" type="noConversion"/>
  </si>
  <si>
    <t>频率</t>
    <phoneticPr fontId="1" type="noConversion"/>
  </si>
  <si>
    <t>DDR5 5200 天策高级版</t>
    <phoneticPr fontId="1" type="noConversion"/>
  </si>
  <si>
    <t>DDR5 5600 天策高级版</t>
    <phoneticPr fontId="1" type="noConversion"/>
  </si>
  <si>
    <t>DDR5 5600 天策电竞版</t>
    <phoneticPr fontId="1" type="noConversion"/>
  </si>
  <si>
    <t>DDR5 4800 天策基础版</t>
    <phoneticPr fontId="1" type="noConversion"/>
  </si>
  <si>
    <t>DDR5 5600 银爵</t>
    <phoneticPr fontId="1" type="noConversion"/>
  </si>
  <si>
    <t>金百达 KingBank</t>
    <phoneticPr fontId="1" type="noConversion"/>
  </si>
  <si>
    <t>阿斯加特 Asgard</t>
    <phoneticPr fontId="1" type="noConversion"/>
  </si>
  <si>
    <t>DDR5 5600 海拉系列 三星颗粒</t>
    <phoneticPr fontId="1" type="noConversion"/>
  </si>
  <si>
    <t>DDR5 5600 海拉系列 精选颗粒</t>
    <phoneticPr fontId="1" type="noConversion"/>
  </si>
  <si>
    <t>R7 5700X</t>
    <phoneticPr fontId="1" type="noConversion"/>
  </si>
  <si>
    <t>ASUS PRIME A520M-K</t>
    <phoneticPr fontId="1" type="noConversion"/>
  </si>
  <si>
    <t>ASUS PRIME A550M-K</t>
    <phoneticPr fontId="1" type="noConversion"/>
  </si>
  <si>
    <t>型号</t>
    <phoneticPr fontId="1" type="noConversion"/>
  </si>
  <si>
    <t>TDP</t>
    <phoneticPr fontId="1" type="noConversion"/>
  </si>
  <si>
    <t>带核显</t>
    <phoneticPr fontId="1" type="noConversion"/>
  </si>
  <si>
    <t>R7 5800X</t>
    <phoneticPr fontId="1" type="noConversion"/>
  </si>
  <si>
    <t>品牌</t>
    <phoneticPr fontId="1" type="noConversion"/>
  </si>
  <si>
    <t>核数</t>
    <phoneticPr fontId="1" type="noConversion"/>
  </si>
  <si>
    <t>线程</t>
    <phoneticPr fontId="1" type="noConversion"/>
  </si>
  <si>
    <t>基频</t>
    <phoneticPr fontId="1" type="noConversion"/>
  </si>
  <si>
    <t>最高</t>
    <phoneticPr fontId="1" type="noConversion"/>
  </si>
  <si>
    <t>105W</t>
    <phoneticPr fontId="1" type="noConversion"/>
  </si>
  <si>
    <t>/</t>
  </si>
  <si>
    <t>/</t>
    <phoneticPr fontId="1" type="noConversion"/>
  </si>
  <si>
    <t>R7 5700X</t>
    <phoneticPr fontId="1" type="noConversion"/>
  </si>
  <si>
    <t>65W</t>
    <phoneticPr fontId="1" type="noConversion"/>
  </si>
  <si>
    <t>R7 5700G</t>
    <phoneticPr fontId="1" type="noConversion"/>
  </si>
  <si>
    <t>R7 5600X</t>
    <phoneticPr fontId="1" type="noConversion"/>
  </si>
  <si>
    <t>Vega8</t>
    <phoneticPr fontId="1" type="noConversion"/>
  </si>
  <si>
    <t>R7 5600G</t>
    <phoneticPr fontId="1" type="noConversion"/>
  </si>
  <si>
    <t>Vega7</t>
    <phoneticPr fontId="1" type="noConversion"/>
  </si>
  <si>
    <t>R7 5600</t>
    <phoneticPr fontId="1" type="noConversion"/>
  </si>
  <si>
    <t>带散热器</t>
    <phoneticPr fontId="1" type="noConversion"/>
  </si>
  <si>
    <t>否</t>
    <phoneticPr fontId="1" type="noConversion"/>
  </si>
  <si>
    <t>是</t>
    <phoneticPr fontId="1" type="noConversion"/>
  </si>
  <si>
    <t>AMD Ryzen</t>
    <phoneticPr fontId="1" type="noConversion"/>
  </si>
  <si>
    <t>R7 7900</t>
    <phoneticPr fontId="1" type="noConversion"/>
  </si>
  <si>
    <t>Radeon Graphics</t>
    <phoneticPr fontId="1" type="noConversion"/>
  </si>
  <si>
    <t>R7 7700</t>
    <phoneticPr fontId="1" type="noConversion"/>
  </si>
  <si>
    <t>R7 7600X</t>
    <phoneticPr fontId="1" type="noConversion"/>
  </si>
  <si>
    <t>R7 7600</t>
    <phoneticPr fontId="1" type="noConversion"/>
  </si>
  <si>
    <t>R7 7500F</t>
    <phoneticPr fontId="1" type="noConversion"/>
  </si>
  <si>
    <t>L2 (MB)</t>
    <phoneticPr fontId="1" type="noConversion"/>
  </si>
  <si>
    <t>L3 (MB)</t>
    <phoneticPr fontId="1" type="noConversion"/>
  </si>
  <si>
    <t>L1 (KB)</t>
    <phoneticPr fontId="1" type="noConversion"/>
  </si>
  <si>
    <t>R5 8600G</t>
    <phoneticPr fontId="1" type="noConversion"/>
  </si>
  <si>
    <t>760M</t>
    <phoneticPr fontId="1" type="noConversion"/>
  </si>
  <si>
    <t>R7 8700G</t>
    <phoneticPr fontId="1" type="noConversion"/>
  </si>
  <si>
    <t>780M</t>
    <phoneticPr fontId="1" type="noConversion"/>
  </si>
  <si>
    <t>R5 9600X</t>
    <phoneticPr fontId="1" type="noConversion"/>
  </si>
  <si>
    <t>R7 9700X</t>
    <phoneticPr fontId="1" type="noConversion"/>
  </si>
  <si>
    <t>Single Thread Score</t>
    <phoneticPr fontId="1" type="noConversion"/>
  </si>
  <si>
    <t>CPU Mark</t>
    <phoneticPr fontId="1" type="noConversion"/>
  </si>
  <si>
    <t>Intel</t>
    <phoneticPr fontId="1" type="noConversion"/>
  </si>
  <si>
    <t>i5 4570</t>
    <phoneticPr fontId="1" type="noConversion"/>
  </si>
  <si>
    <t>84W</t>
    <phoneticPr fontId="1" type="noConversion"/>
  </si>
  <si>
    <t>i5 12490F</t>
    <phoneticPr fontId="1" type="noConversion"/>
  </si>
  <si>
    <t>Cmp to 9700X</t>
    <phoneticPr fontId="1" type="noConversion"/>
  </si>
  <si>
    <t>HD 4600</t>
    <phoneticPr fontId="1" type="noConversion"/>
  </si>
  <si>
    <t>Cmp to 9700X</t>
    <phoneticPr fontId="1" type="noConversion"/>
  </si>
  <si>
    <t>英睿达 Crucial</t>
    <phoneticPr fontId="1" type="noConversion"/>
  </si>
  <si>
    <t>DDR5 3200 电竞马甲条</t>
    <phoneticPr fontId="1" type="noConversion"/>
  </si>
  <si>
    <t>n/a</t>
    <phoneticPr fontId="1" type="noConversion"/>
  </si>
  <si>
    <t>天猫链接</t>
    <phoneticPr fontId="1" type="noConversion"/>
  </si>
  <si>
    <t>型号</t>
    <phoneticPr fontId="1" type="noConversion"/>
  </si>
  <si>
    <t>读速（MB/s）</t>
    <phoneticPr fontId="1" type="noConversion"/>
  </si>
  <si>
    <t>写速（MB/s）</t>
    <phoneticPr fontId="1" type="noConversion"/>
  </si>
  <si>
    <t>1T</t>
    <phoneticPr fontId="1" type="noConversion"/>
  </si>
  <si>
    <t>link</t>
    <phoneticPr fontId="1" type="noConversion"/>
  </si>
  <si>
    <t>铠侠 Kioxia</t>
    <phoneticPr fontId="1" type="noConversion"/>
  </si>
  <si>
    <t>Exceria Plus极致光速 G3 (SD10)</t>
    <phoneticPr fontId="1" type="noConversion"/>
  </si>
  <si>
    <t>接口</t>
    <phoneticPr fontId="1" type="noConversion"/>
  </si>
  <si>
    <t>NVMe 1.4/PCIe 4.0</t>
    <phoneticPr fontId="1" type="noConversion"/>
  </si>
  <si>
    <t>2T</t>
    <phoneticPr fontId="1" type="noConversion"/>
  </si>
  <si>
    <t>?</t>
    <phoneticPr fontId="1" type="noConversion"/>
  </si>
  <si>
    <t>英睿达 Crucial</t>
    <phoneticPr fontId="1" type="noConversion"/>
  </si>
  <si>
    <t>P3 Plus</t>
    <phoneticPr fontId="1" type="noConversion"/>
  </si>
  <si>
    <t>零件编号</t>
    <phoneticPr fontId="1" type="noConversion"/>
  </si>
  <si>
    <t>500GB</t>
    <phoneticPr fontId="1" type="noConversion"/>
  </si>
  <si>
    <t>PCIe 4.0 M.2</t>
    <phoneticPr fontId="1" type="noConversion"/>
  </si>
  <si>
    <t>西部数据 WD</t>
    <phoneticPr fontId="1" type="noConversion"/>
  </si>
  <si>
    <t>Blue SN580</t>
    <phoneticPr fontId="1" type="noConversion"/>
  </si>
  <si>
    <t>Black SN770</t>
    <phoneticPr fontId="1" type="noConversion"/>
  </si>
  <si>
    <t>Exceria 极致瞬速 G2 (RC20)</t>
    <phoneticPr fontId="1" type="noConversion"/>
  </si>
  <si>
    <t>PCIe 3.0 NVMe 1.3c</t>
    <phoneticPr fontId="1" type="noConversion"/>
  </si>
  <si>
    <t>LRC20Z500GCB</t>
    <phoneticPr fontId="1" type="noConversion"/>
  </si>
  <si>
    <t>CT500P3PSSD8</t>
    <phoneticPr fontId="1" type="noConversion"/>
  </si>
  <si>
    <t>WDS500G3B0E</t>
    <phoneticPr fontId="1" type="noConversion"/>
  </si>
  <si>
    <t>WDS100T3B0E</t>
    <phoneticPr fontId="1" type="noConversion"/>
  </si>
  <si>
    <t>WDS500G3X0E</t>
    <phoneticPr fontId="1" type="noConversion"/>
  </si>
  <si>
    <t>WDS100T3X0E</t>
    <phoneticPr fontId="1" type="noConversion"/>
  </si>
  <si>
    <t>金士顿 Kingston</t>
    <phoneticPr fontId="1" type="noConversion"/>
  </si>
  <si>
    <t>SNV2S (NV2)</t>
    <phoneticPr fontId="1" type="noConversion"/>
  </si>
  <si>
    <t>P3500</t>
    <phoneticPr fontId="1" type="noConversion"/>
  </si>
  <si>
    <t>爱国者 Aigo</t>
    <phoneticPr fontId="1" type="noConversion"/>
  </si>
  <si>
    <t>512GB</t>
    <phoneticPr fontId="1" type="noConversion"/>
  </si>
  <si>
    <t>PCIe 4.0 NVMe</t>
    <phoneticPr fontId="1" type="noConversion"/>
  </si>
  <si>
    <t>PCIe 3.0 M.2 2280 NVMe 1.4</t>
    <phoneticPr fontId="1" type="noConversion"/>
  </si>
  <si>
    <t>佰维 Biwin</t>
    <phoneticPr fontId="1" type="noConversion"/>
  </si>
  <si>
    <t>NV7400</t>
    <phoneticPr fontId="1" type="noConversion"/>
  </si>
  <si>
    <t>PCIe 4.0</t>
    <phoneticPr fontId="1" type="noConversion"/>
  </si>
  <si>
    <t>PCIe 4.0 M.2 2280</t>
    <phoneticPr fontId="1" type="noConversion"/>
  </si>
  <si>
    <t>SKC3000S (KTC KC3000)</t>
    <phoneticPr fontId="1" type="noConversion"/>
  </si>
  <si>
    <t>Black SN850X</t>
    <phoneticPr fontId="1" type="noConversion"/>
  </si>
  <si>
    <t>WDS100T2X0E</t>
    <phoneticPr fontId="1" type="noConversion"/>
  </si>
  <si>
    <t>Exceria Pro 极致超速 (SE10)</t>
    <phoneticPr fontId="1" type="noConversion"/>
  </si>
  <si>
    <t>NV7200</t>
    <phoneticPr fontId="1" type="noConversion"/>
  </si>
  <si>
    <t>PCIe 4.0 NVMe 2.0</t>
    <phoneticPr fontId="1" type="noConversion"/>
  </si>
  <si>
    <t>P7000D</t>
    <phoneticPr fontId="1" type="noConversion"/>
  </si>
  <si>
    <t>PCIe 4.0 NVMe 1.4</t>
    <phoneticPr fontId="1" type="noConversion"/>
  </si>
  <si>
    <t>P7000E</t>
    <phoneticPr fontId="1" type="noConversion"/>
  </si>
  <si>
    <t>颗粒类型</t>
    <phoneticPr fontId="1" type="noConversion"/>
  </si>
  <si>
    <t>长江存储 QLC</t>
    <phoneticPr fontId="1" type="noConversion"/>
  </si>
  <si>
    <t>ASUS TX GAMING B760M WIFI (D4)</t>
    <phoneticPr fontId="1" type="noConversion"/>
  </si>
  <si>
    <t>Intel i5 12490F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</si>
</sst>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name val="微软雅黑"/>
      <family val="2"/>
      <charset val="134"/>
    </font>
  </fonts>
  <fills count="1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6" tint="0.59999389629810485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4" borderId="1" xfId="0" applyFont="1" applyFill="1" applyBorder="1"/>
    <xf numFmtId="0" fontId="4" fillId="4" borderId="1" xfId="1" applyFont="1" applyFill="1" applyBorder="1" applyAlignment="1">
      <alignment horizontal="center"/>
    </xf>
    <xf numFmtId="0" fontId="3" fillId="5" borderId="1" xfId="0" applyFont="1" applyFill="1" applyBorder="1"/>
    <xf numFmtId="0" fontId="4" fillId="5" borderId="1" xfId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3" borderId="1" xfId="0" applyFont="1" applyFill="1" applyBorder="1"/>
    <xf numFmtId="0" fontId="4" fillId="3" borderId="1" xfId="1" applyFont="1" applyFill="1" applyBorder="1" applyAlignment="1">
      <alignment horizontal="center"/>
    </xf>
    <xf numFmtId="0" fontId="3" fillId="6" borderId="1" xfId="0" applyFont="1" applyFill="1" applyBorder="1"/>
    <xf numFmtId="0" fontId="3" fillId="7" borderId="1" xfId="0" applyFont="1" applyFill="1" applyBorder="1"/>
    <xf numFmtId="0" fontId="4" fillId="6" borderId="1" xfId="1" applyFont="1" applyFill="1" applyBorder="1" applyAlignment="1">
      <alignment horizontal="center"/>
    </xf>
    <xf numFmtId="0" fontId="3" fillId="8" borderId="1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0" borderId="1" xfId="0" applyFont="1" applyBorder="1"/>
    <xf numFmtId="0" fontId="3" fillId="9" borderId="1" xfId="0" applyFont="1" applyFill="1" applyBorder="1"/>
    <xf numFmtId="0" fontId="4" fillId="9" borderId="1" xfId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3" fillId="9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right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/>
    <xf numFmtId="0" fontId="3" fillId="10" borderId="1" xfId="0" applyFont="1" applyFill="1" applyBorder="1" applyAlignment="1">
      <alignment horizontal="right"/>
    </xf>
    <xf numFmtId="0" fontId="3" fillId="11" borderId="1" xfId="0" applyFont="1" applyFill="1" applyBorder="1" applyAlignment="1">
      <alignment horizontal="center"/>
    </xf>
    <xf numFmtId="0" fontId="3" fillId="11" borderId="1" xfId="0" applyFont="1" applyFill="1" applyBorder="1"/>
    <xf numFmtId="0" fontId="3" fillId="11" borderId="1" xfId="0" applyFont="1" applyFill="1" applyBorder="1" applyAlignment="1">
      <alignment horizontal="right"/>
    </xf>
    <xf numFmtId="0" fontId="3" fillId="12" borderId="1" xfId="0" applyFont="1" applyFill="1" applyBorder="1" applyAlignment="1">
      <alignment horizontal="center"/>
    </xf>
    <xf numFmtId="0" fontId="3" fillId="12" borderId="1" xfId="0" applyFont="1" applyFill="1" applyBorder="1"/>
    <xf numFmtId="0" fontId="3" fillId="12" borderId="1" xfId="0" applyFont="1" applyFill="1" applyBorder="1" applyAlignment="1">
      <alignment horizontal="right"/>
    </xf>
    <xf numFmtId="0" fontId="3" fillId="13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right"/>
    </xf>
    <xf numFmtId="0" fontId="3" fillId="13" borderId="1" xfId="0" applyFont="1" applyFill="1" applyBorder="1"/>
    <xf numFmtId="0" fontId="3" fillId="15" borderId="1" xfId="0" applyFont="1" applyFill="1" applyBorder="1"/>
    <xf numFmtId="0" fontId="3" fillId="16" borderId="1" xfId="0" applyFont="1" applyFill="1" applyBorder="1"/>
    <xf numFmtId="0" fontId="4" fillId="16" borderId="1" xfId="1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0" fontId="4" fillId="0" borderId="0" xfId="1" applyFont="1"/>
    <xf numFmtId="0" fontId="5" fillId="0" borderId="0" xfId="0" applyFont="1"/>
    <xf numFmtId="0" fontId="3" fillId="14" borderId="1" xfId="0" applyFont="1" applyFill="1" applyBorder="1"/>
    <xf numFmtId="0" fontId="4" fillId="14" borderId="1" xfId="1" applyFont="1" applyFill="1" applyBorder="1" applyAlignment="1">
      <alignment horizontal="center"/>
    </xf>
    <xf numFmtId="176" fontId="3" fillId="17" borderId="2" xfId="0" applyNumberFormat="1" applyFont="1" applyFill="1" applyBorder="1"/>
    <xf numFmtId="176" fontId="3" fillId="17" borderId="3" xfId="0" applyNumberFormat="1" applyFont="1" applyFill="1" applyBorder="1"/>
    <xf numFmtId="176" fontId="3" fillId="0" borderId="2" xfId="0" applyNumberFormat="1" applyFont="1" applyBorder="1"/>
    <xf numFmtId="176" fontId="3" fillId="0" borderId="3" xfId="0" applyNumberFormat="1" applyFont="1" applyBorder="1"/>
    <xf numFmtId="176" fontId="3" fillId="18" borderId="2" xfId="0" applyNumberFormat="1" applyFont="1" applyFill="1" applyBorder="1"/>
    <xf numFmtId="176" fontId="3" fillId="6" borderId="2" xfId="0" applyNumberFormat="1" applyFont="1" applyFill="1" applyBorder="1"/>
    <xf numFmtId="176" fontId="3" fillId="18" borderId="3" xfId="0" applyNumberFormat="1" applyFont="1" applyFill="1" applyBorder="1"/>
    <xf numFmtId="176" fontId="3" fillId="6" borderId="3" xfId="0" applyNumberFormat="1" applyFont="1" applyFill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item.jd.com/100113450613.html" TargetMode="External"/><Relationship Id="rId21" Type="http://schemas.openxmlformats.org/officeDocument/2006/relationships/hyperlink" Target="https://item.jd.com/100134486400.html" TargetMode="External"/><Relationship Id="rId42" Type="http://schemas.openxmlformats.org/officeDocument/2006/relationships/hyperlink" Target="https://item.jd.com/100095061273.html" TargetMode="External"/><Relationship Id="rId47" Type="http://schemas.openxmlformats.org/officeDocument/2006/relationships/hyperlink" Target="https://item.jd.com/100108117434.html" TargetMode="External"/><Relationship Id="rId63" Type="http://schemas.openxmlformats.org/officeDocument/2006/relationships/hyperlink" Target="https://item.jd.com/100134486372.html" TargetMode="External"/><Relationship Id="rId68" Type="http://schemas.openxmlformats.org/officeDocument/2006/relationships/hyperlink" Target="https://item.jd.com/100134486482.html" TargetMode="External"/><Relationship Id="rId2" Type="http://schemas.openxmlformats.org/officeDocument/2006/relationships/hyperlink" Target="https://item.jd.com/100095061301.html" TargetMode="External"/><Relationship Id="rId16" Type="http://schemas.openxmlformats.org/officeDocument/2006/relationships/hyperlink" Target="https://item.jd.com/100108117466.html" TargetMode="External"/><Relationship Id="rId29" Type="http://schemas.openxmlformats.org/officeDocument/2006/relationships/hyperlink" Target="https://item.jd.com/100113450635.html" TargetMode="External"/><Relationship Id="rId11" Type="http://schemas.openxmlformats.org/officeDocument/2006/relationships/hyperlink" Target="https://item.jd.com/100095852209.html" TargetMode="External"/><Relationship Id="rId24" Type="http://schemas.openxmlformats.org/officeDocument/2006/relationships/hyperlink" Target="https://item.jd.com/100113450591.html" TargetMode="External"/><Relationship Id="rId32" Type="http://schemas.openxmlformats.org/officeDocument/2006/relationships/hyperlink" Target="https://item.jd.com/100113450685.html" TargetMode="External"/><Relationship Id="rId37" Type="http://schemas.openxmlformats.org/officeDocument/2006/relationships/hyperlink" Target="https://item.jd.com/100095061291.html" TargetMode="External"/><Relationship Id="rId40" Type="http://schemas.openxmlformats.org/officeDocument/2006/relationships/hyperlink" Target="https://item.jd.com/100095061279.html" TargetMode="External"/><Relationship Id="rId45" Type="http://schemas.openxmlformats.org/officeDocument/2006/relationships/hyperlink" Target="https://item.jd.com/100108117436.html" TargetMode="External"/><Relationship Id="rId53" Type="http://schemas.openxmlformats.org/officeDocument/2006/relationships/hyperlink" Target="https://item.jd.com/100134486350.html" TargetMode="External"/><Relationship Id="rId58" Type="http://schemas.openxmlformats.org/officeDocument/2006/relationships/hyperlink" Target="https://item.jd.com/100113450589.html" TargetMode="External"/><Relationship Id="rId66" Type="http://schemas.openxmlformats.org/officeDocument/2006/relationships/hyperlink" Target="https://item.jd.com/100113450659.html" TargetMode="External"/><Relationship Id="rId74" Type="http://schemas.openxmlformats.org/officeDocument/2006/relationships/hyperlink" Target="https://item.jd.com/100026125449.html" TargetMode="External"/><Relationship Id="rId5" Type="http://schemas.openxmlformats.org/officeDocument/2006/relationships/hyperlink" Target="https://item.jd.com/100106933924.html" TargetMode="External"/><Relationship Id="rId61" Type="http://schemas.openxmlformats.org/officeDocument/2006/relationships/hyperlink" Target="https://item.jd.com/100134486348.html" TargetMode="External"/><Relationship Id="rId19" Type="http://schemas.openxmlformats.org/officeDocument/2006/relationships/hyperlink" Target="https://item.jd.com/100113450641.html" TargetMode="External"/><Relationship Id="rId14" Type="http://schemas.openxmlformats.org/officeDocument/2006/relationships/hyperlink" Target="https://item.jd.com/100095852179.html" TargetMode="External"/><Relationship Id="rId22" Type="http://schemas.openxmlformats.org/officeDocument/2006/relationships/hyperlink" Target="https://item.jd.com/100113450627.html" TargetMode="External"/><Relationship Id="rId27" Type="http://schemas.openxmlformats.org/officeDocument/2006/relationships/hyperlink" Target="https://item.jd.com/100134486456.html" TargetMode="External"/><Relationship Id="rId30" Type="http://schemas.openxmlformats.org/officeDocument/2006/relationships/hyperlink" Target="https://item.jd.com/100134486402.html" TargetMode="External"/><Relationship Id="rId35" Type="http://schemas.openxmlformats.org/officeDocument/2006/relationships/hyperlink" Target="https://item.jd.com/100106933856.html" TargetMode="External"/><Relationship Id="rId43" Type="http://schemas.openxmlformats.org/officeDocument/2006/relationships/hyperlink" Target="https://item.jd.com/100108117440.html" TargetMode="External"/><Relationship Id="rId48" Type="http://schemas.openxmlformats.org/officeDocument/2006/relationships/hyperlink" Target="https://item.jd.com/100108117414.html" TargetMode="External"/><Relationship Id="rId56" Type="http://schemas.openxmlformats.org/officeDocument/2006/relationships/hyperlink" Target="https://item.jd.com/100134486442.html" TargetMode="External"/><Relationship Id="rId64" Type="http://schemas.openxmlformats.org/officeDocument/2006/relationships/hyperlink" Target="https://item.jd.com/100134486438.html" TargetMode="External"/><Relationship Id="rId69" Type="http://schemas.openxmlformats.org/officeDocument/2006/relationships/hyperlink" Target="https://item.jd.com/100113450657.html" TargetMode="External"/><Relationship Id="rId8" Type="http://schemas.openxmlformats.org/officeDocument/2006/relationships/hyperlink" Target="https://item.jd.com/100093727738.html" TargetMode="External"/><Relationship Id="rId51" Type="http://schemas.openxmlformats.org/officeDocument/2006/relationships/hyperlink" Target="https://item.jd.com/100095852187.html" TargetMode="External"/><Relationship Id="rId72" Type="http://schemas.openxmlformats.org/officeDocument/2006/relationships/hyperlink" Target="https://item.jd.com/100134486364.html" TargetMode="External"/><Relationship Id="rId3" Type="http://schemas.openxmlformats.org/officeDocument/2006/relationships/hyperlink" Target="https://item.jd.com/100106933858.html" TargetMode="External"/><Relationship Id="rId12" Type="http://schemas.openxmlformats.org/officeDocument/2006/relationships/hyperlink" Target="https://item.jd.com/100108117412.html" TargetMode="External"/><Relationship Id="rId17" Type="http://schemas.openxmlformats.org/officeDocument/2006/relationships/hyperlink" Target="https://item.jd.com/100108117462.html" TargetMode="External"/><Relationship Id="rId25" Type="http://schemas.openxmlformats.org/officeDocument/2006/relationships/hyperlink" Target="https://item.jd.com/100134486346.html" TargetMode="External"/><Relationship Id="rId33" Type="http://schemas.openxmlformats.org/officeDocument/2006/relationships/hyperlink" Target="https://item.jd.com/100095061323.html" TargetMode="External"/><Relationship Id="rId38" Type="http://schemas.openxmlformats.org/officeDocument/2006/relationships/hyperlink" Target="https://item.jd.com/100106933868.html" TargetMode="External"/><Relationship Id="rId46" Type="http://schemas.openxmlformats.org/officeDocument/2006/relationships/hyperlink" Target="https://item.jd.com/100108117430.html" TargetMode="External"/><Relationship Id="rId59" Type="http://schemas.openxmlformats.org/officeDocument/2006/relationships/hyperlink" Target="https://item.jd.com/100113450611.html" TargetMode="External"/><Relationship Id="rId67" Type="http://schemas.openxmlformats.org/officeDocument/2006/relationships/hyperlink" Target="https://item.jd.com/100113450623.html" TargetMode="External"/><Relationship Id="rId20" Type="http://schemas.openxmlformats.org/officeDocument/2006/relationships/hyperlink" Target="https://item.jd.com/100134486408.html" TargetMode="External"/><Relationship Id="rId41" Type="http://schemas.openxmlformats.org/officeDocument/2006/relationships/hyperlink" Target="https://item.jd.com/100106933874.html" TargetMode="External"/><Relationship Id="rId54" Type="http://schemas.openxmlformats.org/officeDocument/2006/relationships/hyperlink" Target="https://item.jd.com/100134486424.html" TargetMode="External"/><Relationship Id="rId62" Type="http://schemas.openxmlformats.org/officeDocument/2006/relationships/hyperlink" Target="https://item.jd.com/100134486396.html" TargetMode="External"/><Relationship Id="rId70" Type="http://schemas.openxmlformats.org/officeDocument/2006/relationships/hyperlink" Target="https://item.jd.com/100134486386.html" TargetMode="External"/><Relationship Id="rId75" Type="http://schemas.openxmlformats.org/officeDocument/2006/relationships/hyperlink" Target="https://chaoshi.detail.tmall.com/item.htm?id=796339149538" TargetMode="External"/><Relationship Id="rId1" Type="http://schemas.openxmlformats.org/officeDocument/2006/relationships/hyperlink" Target="https://item.jd.com/100106933932.html" TargetMode="External"/><Relationship Id="rId6" Type="http://schemas.openxmlformats.org/officeDocument/2006/relationships/hyperlink" Target="https://item.jd.com/100106933928.html" TargetMode="External"/><Relationship Id="rId15" Type="http://schemas.openxmlformats.org/officeDocument/2006/relationships/hyperlink" Target="https://item.jd.com/100095852207.html" TargetMode="External"/><Relationship Id="rId23" Type="http://schemas.openxmlformats.org/officeDocument/2006/relationships/hyperlink" Target="https://item.jd.com/100134486334.html" TargetMode="External"/><Relationship Id="rId28" Type="http://schemas.openxmlformats.org/officeDocument/2006/relationships/hyperlink" Target="https://item.jd.com/100134486448.html" TargetMode="External"/><Relationship Id="rId36" Type="http://schemas.openxmlformats.org/officeDocument/2006/relationships/hyperlink" Target="https://item.jd.com/100095061281.html" TargetMode="External"/><Relationship Id="rId49" Type="http://schemas.openxmlformats.org/officeDocument/2006/relationships/hyperlink" Target="https://item.jd.com/100095852189.html" TargetMode="External"/><Relationship Id="rId57" Type="http://schemas.openxmlformats.org/officeDocument/2006/relationships/hyperlink" Target="https://item.jd.com/100134486464.html" TargetMode="External"/><Relationship Id="rId10" Type="http://schemas.openxmlformats.org/officeDocument/2006/relationships/hyperlink" Target="https://item.jd.com/100086265581.html" TargetMode="External"/><Relationship Id="rId31" Type="http://schemas.openxmlformats.org/officeDocument/2006/relationships/hyperlink" Target="https://item.jd.com/100134486446.html" TargetMode="External"/><Relationship Id="rId44" Type="http://schemas.openxmlformats.org/officeDocument/2006/relationships/hyperlink" Target="https://item.jd.com/100095852193.html" TargetMode="External"/><Relationship Id="rId52" Type="http://schemas.openxmlformats.org/officeDocument/2006/relationships/hyperlink" Target="https://item.jd.com/100108117438.html" TargetMode="External"/><Relationship Id="rId60" Type="http://schemas.openxmlformats.org/officeDocument/2006/relationships/hyperlink" Target="https://item.jd.com/100113450629.html" TargetMode="External"/><Relationship Id="rId65" Type="http://schemas.openxmlformats.org/officeDocument/2006/relationships/hyperlink" Target="https://item.jd.com/100113450663.html" TargetMode="External"/><Relationship Id="rId73" Type="http://schemas.openxmlformats.org/officeDocument/2006/relationships/hyperlink" Target="https://item.jd.com/100061469952.html" TargetMode="External"/><Relationship Id="rId4" Type="http://schemas.openxmlformats.org/officeDocument/2006/relationships/hyperlink" Target="https://item.jd.com/100095061295.html" TargetMode="External"/><Relationship Id="rId9" Type="http://schemas.openxmlformats.org/officeDocument/2006/relationships/hyperlink" Target="https://item.jd.com/100086265609.html" TargetMode="External"/><Relationship Id="rId13" Type="http://schemas.openxmlformats.org/officeDocument/2006/relationships/hyperlink" Target="https://item.jd.com/100108117428.html" TargetMode="External"/><Relationship Id="rId18" Type="http://schemas.openxmlformats.org/officeDocument/2006/relationships/hyperlink" Target="https://item.jd.com/100086265673.html" TargetMode="External"/><Relationship Id="rId39" Type="http://schemas.openxmlformats.org/officeDocument/2006/relationships/hyperlink" Target="https://item.jd.com/100106933904.html" TargetMode="External"/><Relationship Id="rId34" Type="http://schemas.openxmlformats.org/officeDocument/2006/relationships/hyperlink" Target="https://item.jd.com/100106933914.html" TargetMode="External"/><Relationship Id="rId50" Type="http://schemas.openxmlformats.org/officeDocument/2006/relationships/hyperlink" Target="https://item.jd.com/100095852185.html" TargetMode="External"/><Relationship Id="rId55" Type="http://schemas.openxmlformats.org/officeDocument/2006/relationships/hyperlink" Target="https://item.jd.com/100113450617.html" TargetMode="External"/><Relationship Id="rId76" Type="http://schemas.openxmlformats.org/officeDocument/2006/relationships/printerSettings" Target="../printerSettings/printerSettings1.bin"/><Relationship Id="rId7" Type="http://schemas.openxmlformats.org/officeDocument/2006/relationships/hyperlink" Target="https://item.jd.com/100106933870.html" TargetMode="External"/><Relationship Id="rId71" Type="http://schemas.openxmlformats.org/officeDocument/2006/relationships/hyperlink" Target="https://item.jd.com/100113450631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chaoshi.detail.tmall.com/item.htm?id=748754117884" TargetMode="External"/><Relationship Id="rId3" Type="http://schemas.openxmlformats.org/officeDocument/2006/relationships/hyperlink" Target="https://item.jd.com/100028996479.html" TargetMode="External"/><Relationship Id="rId7" Type="http://schemas.openxmlformats.org/officeDocument/2006/relationships/hyperlink" Target="https://item.jd.com/100080948117.html" TargetMode="External"/><Relationship Id="rId2" Type="http://schemas.openxmlformats.org/officeDocument/2006/relationships/hyperlink" Target="https://item.jd.com/100139033930.html" TargetMode="External"/><Relationship Id="rId1" Type="http://schemas.openxmlformats.org/officeDocument/2006/relationships/hyperlink" Target="https://item.jd.com/100049673613.html" TargetMode="External"/><Relationship Id="rId6" Type="http://schemas.openxmlformats.org/officeDocument/2006/relationships/hyperlink" Target="https://item.jd.com/100093509637.html" TargetMode="External"/><Relationship Id="rId5" Type="http://schemas.openxmlformats.org/officeDocument/2006/relationships/hyperlink" Target="https://item.jd.com/100046688873.html" TargetMode="External"/><Relationship Id="rId4" Type="http://schemas.openxmlformats.org/officeDocument/2006/relationships/hyperlink" Target="https://item.jd.com/100033134728.html" TargetMode="External"/><Relationship Id="rId9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chaoshi.detail.tmall.com/item.htm?id=755418738754" TargetMode="External"/><Relationship Id="rId13" Type="http://schemas.openxmlformats.org/officeDocument/2006/relationships/hyperlink" Target="https://chaoshi.detail.tmall.com/item.htm?id=785060232710" TargetMode="External"/><Relationship Id="rId18" Type="http://schemas.openxmlformats.org/officeDocument/2006/relationships/hyperlink" Target="https://chaoshi.detail.tmall.com/item.htm?id=755492055209" TargetMode="External"/><Relationship Id="rId3" Type="http://schemas.openxmlformats.org/officeDocument/2006/relationships/hyperlink" Target="https://chaoshi.detail.tmall.com/item.htm?id=813862170819" TargetMode="External"/><Relationship Id="rId21" Type="http://schemas.openxmlformats.org/officeDocument/2006/relationships/hyperlink" Target="https://chaoshi.detail.tmall.com/item.htm?id=800693099628" TargetMode="External"/><Relationship Id="rId7" Type="http://schemas.openxmlformats.org/officeDocument/2006/relationships/hyperlink" Target="https://chaoshi.detail.tmall.com/item.htm?id=816058116729" TargetMode="External"/><Relationship Id="rId12" Type="http://schemas.openxmlformats.org/officeDocument/2006/relationships/hyperlink" Target="https://chaoshi.detail.tmall.com/item.htm?id=820409807493" TargetMode="External"/><Relationship Id="rId17" Type="http://schemas.openxmlformats.org/officeDocument/2006/relationships/hyperlink" Target="https://chaoshi.detail.tmall.com/item.htm?id=822881696978" TargetMode="External"/><Relationship Id="rId2" Type="http://schemas.openxmlformats.org/officeDocument/2006/relationships/hyperlink" Target="https://chaoshi.detail.tmall.com/item.htm?id=756508384334" TargetMode="External"/><Relationship Id="rId16" Type="http://schemas.openxmlformats.org/officeDocument/2006/relationships/hyperlink" Target="https://chaoshi.detail.tmall.com/item.htm?id=798300642979" TargetMode="External"/><Relationship Id="rId20" Type="http://schemas.openxmlformats.org/officeDocument/2006/relationships/hyperlink" Target="https://chaoshi.detail.tmall.com/item.htm?id=800693099628" TargetMode="External"/><Relationship Id="rId1" Type="http://schemas.openxmlformats.org/officeDocument/2006/relationships/hyperlink" Target="https://chaoshi.detail.tmall.com/item.htm?id=756508384334" TargetMode="External"/><Relationship Id="rId6" Type="http://schemas.openxmlformats.org/officeDocument/2006/relationships/hyperlink" Target="https://chaoshi.detail.tmall.com/item.htm?id=816058116729" TargetMode="External"/><Relationship Id="rId11" Type="http://schemas.openxmlformats.org/officeDocument/2006/relationships/hyperlink" Target="https://chaoshi.detail.tmall.com/item.htm?id=820409807493" TargetMode="External"/><Relationship Id="rId5" Type="http://schemas.openxmlformats.org/officeDocument/2006/relationships/hyperlink" Target="https://chaoshi.detail.tmall.com/item.htm?id=813862170819" TargetMode="External"/><Relationship Id="rId15" Type="http://schemas.openxmlformats.org/officeDocument/2006/relationships/hyperlink" Target="https://chaoshi.detail.tmall.com/item.htm?id=798300642979" TargetMode="External"/><Relationship Id="rId23" Type="http://schemas.openxmlformats.org/officeDocument/2006/relationships/hyperlink" Target="https://chaoshi.detail.tmall.com/item.htm?id=799962220532" TargetMode="External"/><Relationship Id="rId10" Type="http://schemas.openxmlformats.org/officeDocument/2006/relationships/hyperlink" Target="https://chaoshi.detail.tmall.com/item.htm?id=785485313587" TargetMode="External"/><Relationship Id="rId19" Type="http://schemas.openxmlformats.org/officeDocument/2006/relationships/hyperlink" Target="https://chaoshi.detail.tmall.com/item.htm?id=800693099628" TargetMode="External"/><Relationship Id="rId4" Type="http://schemas.openxmlformats.org/officeDocument/2006/relationships/hyperlink" Target="https://chaoshi.detail.tmall.com/item.htm?id=748605692199" TargetMode="External"/><Relationship Id="rId9" Type="http://schemas.openxmlformats.org/officeDocument/2006/relationships/hyperlink" Target="https://chaoshi.detail.tmall.com/item.htm?id=755418738754" TargetMode="External"/><Relationship Id="rId14" Type="http://schemas.openxmlformats.org/officeDocument/2006/relationships/hyperlink" Target="https://chaoshi.detail.tmall.com/item.htm?id=785060232710" TargetMode="External"/><Relationship Id="rId22" Type="http://schemas.openxmlformats.org/officeDocument/2006/relationships/hyperlink" Target="https://chaoshi.detail.tmall.com/item.htm?id=8183939478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8"/>
  <sheetViews>
    <sheetView workbookViewId="0">
      <pane ySplit="1" topLeftCell="A52" activePane="bottomLeft" state="frozen"/>
      <selection pane="bottomLeft" activeCell="C74" sqref="C74"/>
    </sheetView>
  </sheetViews>
  <sheetFormatPr defaultRowHeight="16.5" x14ac:dyDescent="0.45"/>
  <cols>
    <col min="1" max="1" width="9" style="1"/>
    <col min="2" max="2" width="14.36328125" style="1" customWidth="1"/>
    <col min="3" max="3" width="40.6328125" style="1" customWidth="1"/>
    <col min="4" max="5" width="9" style="1"/>
    <col min="6" max="6" width="9" style="2"/>
  </cols>
  <sheetData>
    <row r="1" spans="1:10" x14ac:dyDescent="0.45">
      <c r="A1" s="17" t="s">
        <v>5</v>
      </c>
      <c r="B1" s="17" t="s">
        <v>6</v>
      </c>
      <c r="C1" s="17" t="s">
        <v>46</v>
      </c>
      <c r="D1" s="17" t="s">
        <v>1</v>
      </c>
      <c r="E1" s="17" t="s">
        <v>2</v>
      </c>
      <c r="F1" s="18" t="s">
        <v>3</v>
      </c>
    </row>
    <row r="2" spans="1:10" x14ac:dyDescent="0.45">
      <c r="A2" s="16" t="s">
        <v>0</v>
      </c>
      <c r="B2" s="11" t="s">
        <v>10</v>
      </c>
      <c r="C2" s="11" t="s">
        <v>13</v>
      </c>
      <c r="D2" s="11">
        <v>2249</v>
      </c>
      <c r="E2" s="11">
        <v>2229</v>
      </c>
      <c r="F2" s="12" t="s">
        <v>4</v>
      </c>
    </row>
    <row r="3" spans="1:10" x14ac:dyDescent="0.45">
      <c r="A3" s="16"/>
      <c r="B3" s="11"/>
      <c r="C3" s="11" t="s">
        <v>14</v>
      </c>
      <c r="D3" s="11">
        <v>2349</v>
      </c>
      <c r="E3" s="11">
        <v>2349</v>
      </c>
      <c r="F3" s="12" t="s">
        <v>4</v>
      </c>
    </row>
    <row r="4" spans="1:10" x14ac:dyDescent="0.45">
      <c r="A4" s="16"/>
      <c r="B4" s="11"/>
      <c r="C4" s="11" t="s">
        <v>15</v>
      </c>
      <c r="D4" s="11">
        <v>2399</v>
      </c>
      <c r="E4" s="11">
        <v>2379</v>
      </c>
      <c r="F4" s="12" t="s">
        <v>4</v>
      </c>
    </row>
    <row r="5" spans="1:10" x14ac:dyDescent="0.45">
      <c r="A5" s="16"/>
      <c r="B5" s="11"/>
      <c r="C5" s="11" t="s">
        <v>16</v>
      </c>
      <c r="D5" s="11">
        <v>2499</v>
      </c>
      <c r="E5" s="11">
        <v>2479</v>
      </c>
      <c r="F5" s="12" t="s">
        <v>4</v>
      </c>
    </row>
    <row r="6" spans="1:10" x14ac:dyDescent="0.45">
      <c r="A6" s="16"/>
      <c r="B6" s="11"/>
      <c r="C6" s="11" t="s">
        <v>17</v>
      </c>
      <c r="D6" s="11">
        <v>1929</v>
      </c>
      <c r="E6" s="11">
        <v>1929</v>
      </c>
      <c r="F6" s="12" t="s">
        <v>7</v>
      </c>
      <c r="J6" s="1"/>
    </row>
    <row r="7" spans="1:10" x14ac:dyDescent="0.45">
      <c r="A7" s="16"/>
      <c r="B7" s="11"/>
      <c r="C7" s="11" t="s">
        <v>18</v>
      </c>
      <c r="D7" s="11">
        <v>2588</v>
      </c>
      <c r="E7" s="11">
        <v>2278.1</v>
      </c>
      <c r="F7" s="12" t="s">
        <v>8</v>
      </c>
      <c r="J7" s="1"/>
    </row>
    <row r="8" spans="1:10" x14ac:dyDescent="0.45">
      <c r="A8" s="16"/>
      <c r="B8" s="11"/>
      <c r="C8" s="11" t="s">
        <v>19</v>
      </c>
      <c r="D8" s="11">
        <v>1979</v>
      </c>
      <c r="E8" s="11">
        <v>1959</v>
      </c>
      <c r="F8" s="12" t="s">
        <v>9</v>
      </c>
    </row>
    <row r="9" spans="1:10" x14ac:dyDescent="0.45">
      <c r="A9" s="16"/>
      <c r="B9" s="11"/>
      <c r="C9" s="11" t="s">
        <v>20</v>
      </c>
      <c r="D9" s="11">
        <v>1999</v>
      </c>
      <c r="E9" s="11">
        <v>1979</v>
      </c>
      <c r="F9" s="12" t="s">
        <v>9</v>
      </c>
    </row>
    <row r="10" spans="1:10" x14ac:dyDescent="0.45">
      <c r="A10" s="16"/>
      <c r="B10" s="11"/>
      <c r="C10" s="11" t="s">
        <v>21</v>
      </c>
      <c r="D10" s="11">
        <v>2288</v>
      </c>
      <c r="E10" s="11">
        <v>2173</v>
      </c>
      <c r="F10" s="12" t="s">
        <v>9</v>
      </c>
    </row>
    <row r="11" spans="1:10" x14ac:dyDescent="0.45">
      <c r="A11" s="16"/>
      <c r="B11" s="13" t="s">
        <v>11</v>
      </c>
      <c r="C11" s="13" t="s">
        <v>13</v>
      </c>
      <c r="D11" s="13">
        <v>2999</v>
      </c>
      <c r="E11" s="13">
        <v>2999</v>
      </c>
      <c r="F11" s="15" t="s">
        <v>9</v>
      </c>
    </row>
    <row r="12" spans="1:10" x14ac:dyDescent="0.45">
      <c r="A12" s="16"/>
      <c r="B12" s="13"/>
      <c r="C12" s="13" t="s">
        <v>14</v>
      </c>
      <c r="D12" s="13">
        <v>3099</v>
      </c>
      <c r="E12" s="13">
        <v>3099</v>
      </c>
      <c r="F12" s="15" t="s">
        <v>9</v>
      </c>
    </row>
    <row r="13" spans="1:10" x14ac:dyDescent="0.45">
      <c r="A13" s="16"/>
      <c r="B13" s="13"/>
      <c r="C13" s="13" t="s">
        <v>15</v>
      </c>
      <c r="D13" s="13">
        <v>3149</v>
      </c>
      <c r="E13" s="13">
        <v>3149</v>
      </c>
      <c r="F13" s="15" t="s">
        <v>9</v>
      </c>
    </row>
    <row r="14" spans="1:10" x14ac:dyDescent="0.45">
      <c r="A14" s="16"/>
      <c r="B14" s="13"/>
      <c r="C14" s="13" t="s">
        <v>16</v>
      </c>
      <c r="D14" s="13">
        <v>3249</v>
      </c>
      <c r="E14" s="13">
        <v>3249</v>
      </c>
      <c r="F14" s="15" t="s">
        <v>9</v>
      </c>
    </row>
    <row r="15" spans="1:10" x14ac:dyDescent="0.45">
      <c r="A15" s="16"/>
      <c r="B15" s="13"/>
      <c r="C15" s="13" t="s">
        <v>17</v>
      </c>
      <c r="D15" s="13">
        <v>2679</v>
      </c>
      <c r="E15" s="13">
        <v>2679</v>
      </c>
      <c r="F15" s="15" t="s">
        <v>9</v>
      </c>
    </row>
    <row r="16" spans="1:10" x14ac:dyDescent="0.45">
      <c r="A16" s="16"/>
      <c r="B16" s="13"/>
      <c r="C16" s="13" t="s">
        <v>18</v>
      </c>
      <c r="D16" s="13">
        <v>3298</v>
      </c>
      <c r="E16" s="13">
        <v>2943.1</v>
      </c>
      <c r="F16" s="15" t="s">
        <v>9</v>
      </c>
    </row>
    <row r="17" spans="1:6" x14ac:dyDescent="0.45">
      <c r="A17" s="16"/>
      <c r="B17" s="13"/>
      <c r="C17" s="13" t="s">
        <v>19</v>
      </c>
      <c r="D17" s="13">
        <v>2729</v>
      </c>
      <c r="E17" s="13">
        <v>2729</v>
      </c>
      <c r="F17" s="15" t="s">
        <v>9</v>
      </c>
    </row>
    <row r="18" spans="1:6" x14ac:dyDescent="0.45">
      <c r="A18" s="16"/>
      <c r="B18" s="13"/>
      <c r="C18" s="13" t="s">
        <v>20</v>
      </c>
      <c r="D18" s="13">
        <v>2749</v>
      </c>
      <c r="E18" s="13">
        <v>2749</v>
      </c>
      <c r="F18" s="15" t="s">
        <v>9</v>
      </c>
    </row>
    <row r="19" spans="1:6" x14ac:dyDescent="0.45">
      <c r="A19" s="16"/>
      <c r="B19" s="13"/>
      <c r="C19" s="13" t="s">
        <v>21</v>
      </c>
      <c r="D19" s="13">
        <v>2998</v>
      </c>
      <c r="E19" s="13">
        <v>2848.1</v>
      </c>
      <c r="F19" s="15" t="s">
        <v>9</v>
      </c>
    </row>
    <row r="20" spans="1:6" x14ac:dyDescent="0.45">
      <c r="A20" s="16"/>
      <c r="B20" s="5" t="s">
        <v>12</v>
      </c>
      <c r="C20" s="5" t="s">
        <v>13</v>
      </c>
      <c r="D20" s="5">
        <v>2779</v>
      </c>
      <c r="E20" s="5">
        <v>2779</v>
      </c>
      <c r="F20" s="6" t="s">
        <v>9</v>
      </c>
    </row>
    <row r="21" spans="1:6" x14ac:dyDescent="0.45">
      <c r="A21" s="16"/>
      <c r="B21" s="5"/>
      <c r="C21" s="5" t="s">
        <v>14</v>
      </c>
      <c r="D21" s="5">
        <v>2879</v>
      </c>
      <c r="E21" s="5">
        <v>2879</v>
      </c>
      <c r="F21" s="6" t="s">
        <v>9</v>
      </c>
    </row>
    <row r="22" spans="1:6" x14ac:dyDescent="0.45">
      <c r="A22" s="16"/>
      <c r="B22" s="5"/>
      <c r="C22" s="5" t="s">
        <v>15</v>
      </c>
      <c r="D22" s="5">
        <v>2949</v>
      </c>
      <c r="E22" s="5">
        <v>2949</v>
      </c>
      <c r="F22" s="6" t="s">
        <v>9</v>
      </c>
    </row>
    <row r="23" spans="1:6" x14ac:dyDescent="0.45">
      <c r="A23" s="16"/>
      <c r="B23" s="5"/>
      <c r="C23" s="5" t="s">
        <v>16</v>
      </c>
      <c r="D23" s="5">
        <v>3049</v>
      </c>
      <c r="E23" s="5">
        <v>3049</v>
      </c>
      <c r="F23" s="6" t="s">
        <v>9</v>
      </c>
    </row>
    <row r="24" spans="1:6" x14ac:dyDescent="0.45">
      <c r="A24" s="16"/>
      <c r="B24" s="5"/>
      <c r="C24" s="5" t="s">
        <v>17</v>
      </c>
      <c r="D24" s="10" t="s">
        <v>22</v>
      </c>
      <c r="E24" s="10" t="s">
        <v>22</v>
      </c>
      <c r="F24" s="8" t="s">
        <v>22</v>
      </c>
    </row>
    <row r="25" spans="1:6" x14ac:dyDescent="0.45">
      <c r="A25" s="16"/>
      <c r="B25" s="5"/>
      <c r="C25" s="5" t="s">
        <v>18</v>
      </c>
      <c r="D25" s="10" t="s">
        <v>22</v>
      </c>
      <c r="E25" s="10" t="s">
        <v>22</v>
      </c>
      <c r="F25" s="8" t="s">
        <v>22</v>
      </c>
    </row>
    <row r="26" spans="1:6" x14ac:dyDescent="0.45">
      <c r="A26" s="16"/>
      <c r="B26" s="5"/>
      <c r="C26" s="5" t="s">
        <v>19</v>
      </c>
      <c r="D26" s="5">
        <v>2549</v>
      </c>
      <c r="E26" s="5">
        <v>2549</v>
      </c>
      <c r="F26" s="6" t="s">
        <v>9</v>
      </c>
    </row>
    <row r="27" spans="1:6" x14ac:dyDescent="0.45">
      <c r="A27" s="16"/>
      <c r="B27" s="5"/>
      <c r="C27" s="5" t="s">
        <v>20</v>
      </c>
      <c r="D27" s="5">
        <v>2569</v>
      </c>
      <c r="E27" s="5">
        <v>2569</v>
      </c>
      <c r="F27" s="6" t="s">
        <v>9</v>
      </c>
    </row>
    <row r="28" spans="1:6" x14ac:dyDescent="0.45">
      <c r="A28" s="16"/>
      <c r="B28" s="5"/>
      <c r="C28" s="5" t="s">
        <v>21</v>
      </c>
      <c r="D28" s="5">
        <v>2729</v>
      </c>
      <c r="E28" s="5">
        <v>2729</v>
      </c>
      <c r="F28" s="6" t="s">
        <v>9</v>
      </c>
    </row>
    <row r="29" spans="1:6" x14ac:dyDescent="0.45">
      <c r="A29" s="16"/>
      <c r="B29" s="3" t="s">
        <v>45</v>
      </c>
      <c r="C29" s="3" t="s">
        <v>13</v>
      </c>
      <c r="D29" s="3">
        <v>3449</v>
      </c>
      <c r="E29" s="3">
        <v>3449</v>
      </c>
      <c r="F29" s="4" t="s">
        <v>4</v>
      </c>
    </row>
    <row r="30" spans="1:6" x14ac:dyDescent="0.45">
      <c r="A30" s="16"/>
      <c r="B30" s="3"/>
      <c r="C30" s="3" t="s">
        <v>14</v>
      </c>
      <c r="D30" s="3">
        <v>3549</v>
      </c>
      <c r="E30" s="3">
        <v>3549</v>
      </c>
      <c r="F30" s="4" t="s">
        <v>4</v>
      </c>
    </row>
    <row r="31" spans="1:6" x14ac:dyDescent="0.45">
      <c r="A31" s="16"/>
      <c r="B31" s="3"/>
      <c r="C31" s="3" t="s">
        <v>15</v>
      </c>
      <c r="D31" s="3">
        <v>3599</v>
      </c>
      <c r="E31" s="3">
        <v>3599</v>
      </c>
      <c r="F31" s="4" t="s">
        <v>4</v>
      </c>
    </row>
    <row r="32" spans="1:6" x14ac:dyDescent="0.45">
      <c r="A32" s="16"/>
      <c r="B32" s="3"/>
      <c r="C32" s="3" t="s">
        <v>16</v>
      </c>
      <c r="D32" s="3">
        <v>3699</v>
      </c>
      <c r="E32" s="3">
        <v>3699</v>
      </c>
      <c r="F32" s="4" t="s">
        <v>4</v>
      </c>
    </row>
    <row r="33" spans="1:6" x14ac:dyDescent="0.45">
      <c r="A33" s="16"/>
      <c r="B33" s="3"/>
      <c r="C33" s="3" t="s">
        <v>17</v>
      </c>
      <c r="D33" s="9" t="s">
        <v>22</v>
      </c>
      <c r="E33" s="9" t="s">
        <v>22</v>
      </c>
      <c r="F33" s="8" t="s">
        <v>22</v>
      </c>
    </row>
    <row r="34" spans="1:6" x14ac:dyDescent="0.45">
      <c r="A34" s="16"/>
      <c r="B34" s="3"/>
      <c r="C34" s="3" t="s">
        <v>18</v>
      </c>
      <c r="D34" s="9" t="s">
        <v>22</v>
      </c>
      <c r="E34" s="9" t="s">
        <v>22</v>
      </c>
      <c r="F34" s="8" t="s">
        <v>22</v>
      </c>
    </row>
    <row r="35" spans="1:6" x14ac:dyDescent="0.45">
      <c r="A35" s="16"/>
      <c r="B35" s="3"/>
      <c r="C35" s="3" t="s">
        <v>19</v>
      </c>
      <c r="D35" s="3">
        <v>3179</v>
      </c>
      <c r="E35" s="3">
        <v>3179</v>
      </c>
      <c r="F35" s="4" t="s">
        <v>4</v>
      </c>
    </row>
    <row r="36" spans="1:6" x14ac:dyDescent="0.45">
      <c r="A36" s="16"/>
      <c r="B36" s="3"/>
      <c r="C36" s="3" t="s">
        <v>20</v>
      </c>
      <c r="D36" s="3">
        <v>3199</v>
      </c>
      <c r="E36" s="3">
        <v>3199</v>
      </c>
      <c r="F36" s="4" t="s">
        <v>4</v>
      </c>
    </row>
    <row r="37" spans="1:6" x14ac:dyDescent="0.45">
      <c r="A37" s="16"/>
      <c r="B37" s="3"/>
      <c r="C37" s="3" t="s">
        <v>21</v>
      </c>
      <c r="D37" s="3">
        <v>3369</v>
      </c>
      <c r="E37" s="3">
        <v>3369</v>
      </c>
      <c r="F37" s="4" t="s">
        <v>4</v>
      </c>
    </row>
    <row r="38" spans="1:6" x14ac:dyDescent="0.45">
      <c r="A38" s="14" t="s">
        <v>23</v>
      </c>
      <c r="B38" s="11" t="s">
        <v>10</v>
      </c>
      <c r="C38" s="11" t="s">
        <v>30</v>
      </c>
      <c r="D38" s="11">
        <v>2049</v>
      </c>
      <c r="E38" s="11">
        <v>2049</v>
      </c>
      <c r="F38" s="12" t="s">
        <v>4</v>
      </c>
    </row>
    <row r="39" spans="1:6" x14ac:dyDescent="0.45">
      <c r="A39" s="14"/>
      <c r="B39" s="11"/>
      <c r="C39" s="11" t="s">
        <v>31</v>
      </c>
      <c r="D39" s="11">
        <v>2249</v>
      </c>
      <c r="E39" s="11">
        <v>2249</v>
      </c>
      <c r="F39" s="12" t="s">
        <v>4</v>
      </c>
    </row>
    <row r="40" spans="1:6" x14ac:dyDescent="0.45">
      <c r="A40" s="14"/>
      <c r="B40" s="11"/>
      <c r="C40" s="11" t="s">
        <v>32</v>
      </c>
      <c r="D40" s="11">
        <v>2249</v>
      </c>
      <c r="E40" s="11">
        <v>2249</v>
      </c>
      <c r="F40" s="12" t="s">
        <v>4</v>
      </c>
    </row>
    <row r="41" spans="1:6" x14ac:dyDescent="0.45">
      <c r="A41" s="14"/>
      <c r="B41" s="11"/>
      <c r="C41" s="11" t="s">
        <v>33</v>
      </c>
      <c r="D41" s="11">
        <v>2349</v>
      </c>
      <c r="E41" s="11">
        <v>2349</v>
      </c>
      <c r="F41" s="12" t="s">
        <v>4</v>
      </c>
    </row>
    <row r="42" spans="1:6" x14ac:dyDescent="0.45">
      <c r="A42" s="14"/>
      <c r="B42" s="11"/>
      <c r="C42" s="11" t="s">
        <v>24</v>
      </c>
      <c r="D42" s="11">
        <v>2029</v>
      </c>
      <c r="E42" s="11">
        <v>2029</v>
      </c>
      <c r="F42" s="12" t="s">
        <v>4</v>
      </c>
    </row>
    <row r="43" spans="1:6" x14ac:dyDescent="0.45">
      <c r="A43" s="14"/>
      <c r="B43" s="11"/>
      <c r="C43" s="11" t="s">
        <v>25</v>
      </c>
      <c r="D43" s="11">
        <v>2169</v>
      </c>
      <c r="E43" s="11">
        <v>2169</v>
      </c>
      <c r="F43" s="12" t="s">
        <v>4</v>
      </c>
    </row>
    <row r="44" spans="1:6" x14ac:dyDescent="0.45">
      <c r="A44" s="14"/>
      <c r="B44" s="11"/>
      <c r="C44" s="11" t="s">
        <v>26</v>
      </c>
      <c r="D44" s="11">
        <v>2349</v>
      </c>
      <c r="E44" s="11">
        <v>2349</v>
      </c>
      <c r="F44" s="12" t="s">
        <v>4</v>
      </c>
    </row>
    <row r="45" spans="1:6" x14ac:dyDescent="0.45">
      <c r="A45" s="14"/>
      <c r="B45" s="11"/>
      <c r="C45" s="11" t="s">
        <v>27</v>
      </c>
      <c r="D45" s="11">
        <v>2399</v>
      </c>
      <c r="E45" s="11">
        <v>2399</v>
      </c>
      <c r="F45" s="12" t="s">
        <v>4</v>
      </c>
    </row>
    <row r="46" spans="1:6" x14ac:dyDescent="0.45">
      <c r="A46" s="14"/>
      <c r="B46" s="11"/>
      <c r="C46" s="11" t="s">
        <v>28</v>
      </c>
      <c r="D46" s="11">
        <v>2499</v>
      </c>
      <c r="E46" s="11">
        <v>2419</v>
      </c>
      <c r="F46" s="12" t="s">
        <v>4</v>
      </c>
    </row>
    <row r="47" spans="1:6" x14ac:dyDescent="0.45">
      <c r="A47" s="14"/>
      <c r="B47" s="11"/>
      <c r="C47" s="11" t="s">
        <v>29</v>
      </c>
      <c r="D47" s="11">
        <v>2599</v>
      </c>
      <c r="E47" s="11">
        <v>2599</v>
      </c>
      <c r="F47" s="12" t="s">
        <v>4</v>
      </c>
    </row>
    <row r="48" spans="1:6" x14ac:dyDescent="0.45">
      <c r="A48" s="14"/>
      <c r="B48" s="13" t="s">
        <v>11</v>
      </c>
      <c r="C48" s="13" t="s">
        <v>30</v>
      </c>
      <c r="D48" s="13">
        <v>2799</v>
      </c>
      <c r="E48" s="13">
        <v>2799</v>
      </c>
      <c r="F48" s="15" t="s">
        <v>4</v>
      </c>
    </row>
    <row r="49" spans="1:6" x14ac:dyDescent="0.45">
      <c r="A49" s="14"/>
      <c r="B49" s="13"/>
      <c r="C49" s="13" t="s">
        <v>31</v>
      </c>
      <c r="D49" s="13">
        <v>2999</v>
      </c>
      <c r="E49" s="13">
        <v>2999</v>
      </c>
      <c r="F49" s="15" t="s">
        <v>4</v>
      </c>
    </row>
    <row r="50" spans="1:6" x14ac:dyDescent="0.45">
      <c r="A50" s="14"/>
      <c r="B50" s="13"/>
      <c r="C50" s="13" t="s">
        <v>32</v>
      </c>
      <c r="D50" s="13">
        <v>2999</v>
      </c>
      <c r="E50" s="13">
        <v>2999</v>
      </c>
      <c r="F50" s="15" t="s">
        <v>4</v>
      </c>
    </row>
    <row r="51" spans="1:6" x14ac:dyDescent="0.45">
      <c r="A51" s="14"/>
      <c r="B51" s="13"/>
      <c r="C51" s="13" t="s">
        <v>33</v>
      </c>
      <c r="D51" s="13">
        <v>3099</v>
      </c>
      <c r="E51" s="13">
        <v>3099</v>
      </c>
      <c r="F51" s="15" t="s">
        <v>4</v>
      </c>
    </row>
    <row r="52" spans="1:6" x14ac:dyDescent="0.45">
      <c r="A52" s="14"/>
      <c r="B52" s="13"/>
      <c r="C52" s="13" t="s">
        <v>24</v>
      </c>
      <c r="D52" s="13">
        <v>2779</v>
      </c>
      <c r="E52" s="13">
        <v>2779</v>
      </c>
      <c r="F52" s="15" t="s">
        <v>4</v>
      </c>
    </row>
    <row r="53" spans="1:6" x14ac:dyDescent="0.45">
      <c r="A53" s="14"/>
      <c r="B53" s="13"/>
      <c r="C53" s="13" t="s">
        <v>25</v>
      </c>
      <c r="D53" s="13">
        <v>2899</v>
      </c>
      <c r="E53" s="13">
        <v>2899</v>
      </c>
      <c r="F53" s="15" t="s">
        <v>4</v>
      </c>
    </row>
    <row r="54" spans="1:6" x14ac:dyDescent="0.45">
      <c r="A54" s="14"/>
      <c r="B54" s="13"/>
      <c r="C54" s="13" t="s">
        <v>26</v>
      </c>
      <c r="D54" s="13">
        <v>3099</v>
      </c>
      <c r="E54" s="13">
        <v>3099</v>
      </c>
      <c r="F54" s="15" t="s">
        <v>4</v>
      </c>
    </row>
    <row r="55" spans="1:6" x14ac:dyDescent="0.45">
      <c r="A55" s="14"/>
      <c r="B55" s="13"/>
      <c r="C55" s="13" t="s">
        <v>27</v>
      </c>
      <c r="D55" s="13">
        <v>3149</v>
      </c>
      <c r="E55" s="13">
        <v>3149</v>
      </c>
      <c r="F55" s="15" t="s">
        <v>4</v>
      </c>
    </row>
    <row r="56" spans="1:6" x14ac:dyDescent="0.45">
      <c r="A56" s="14"/>
      <c r="B56" s="13"/>
      <c r="C56" s="13" t="s">
        <v>28</v>
      </c>
      <c r="D56" s="13">
        <v>3229</v>
      </c>
      <c r="E56" s="13">
        <v>3229</v>
      </c>
      <c r="F56" s="15" t="s">
        <v>4</v>
      </c>
    </row>
    <row r="57" spans="1:6" x14ac:dyDescent="0.45">
      <c r="A57" s="14"/>
      <c r="B57" s="13"/>
      <c r="C57" s="13" t="s">
        <v>29</v>
      </c>
      <c r="D57" s="13">
        <v>3329</v>
      </c>
      <c r="E57" s="13">
        <v>3329</v>
      </c>
      <c r="F57" s="15" t="s">
        <v>4</v>
      </c>
    </row>
    <row r="58" spans="1:6" x14ac:dyDescent="0.45">
      <c r="A58" s="14"/>
      <c r="B58" s="5" t="s">
        <v>34</v>
      </c>
      <c r="C58" s="5" t="s">
        <v>35</v>
      </c>
      <c r="D58" s="5">
        <v>2579</v>
      </c>
      <c r="E58" s="5">
        <v>2579</v>
      </c>
      <c r="F58" s="6" t="s">
        <v>4</v>
      </c>
    </row>
    <row r="59" spans="1:6" x14ac:dyDescent="0.45">
      <c r="A59" s="14"/>
      <c r="B59" s="5"/>
      <c r="C59" s="5" t="s">
        <v>36</v>
      </c>
      <c r="D59" s="5">
        <v>2779</v>
      </c>
      <c r="E59" s="5">
        <v>2779</v>
      </c>
      <c r="F59" s="6" t="s">
        <v>4</v>
      </c>
    </row>
    <row r="60" spans="1:6" x14ac:dyDescent="0.45">
      <c r="A60" s="14"/>
      <c r="B60" s="5"/>
      <c r="C60" s="5" t="s">
        <v>37</v>
      </c>
      <c r="D60" s="5">
        <v>2779</v>
      </c>
      <c r="E60" s="5">
        <v>2779</v>
      </c>
      <c r="F60" s="6" t="s">
        <v>4</v>
      </c>
    </row>
    <row r="61" spans="1:6" x14ac:dyDescent="0.45">
      <c r="A61" s="14"/>
      <c r="B61" s="5"/>
      <c r="C61" s="5" t="s">
        <v>38</v>
      </c>
      <c r="D61" s="5">
        <v>2879</v>
      </c>
      <c r="E61" s="5">
        <v>2879</v>
      </c>
      <c r="F61" s="6" t="s">
        <v>4</v>
      </c>
    </row>
    <row r="62" spans="1:6" x14ac:dyDescent="0.45">
      <c r="A62" s="14"/>
      <c r="B62" s="5"/>
      <c r="C62" s="5" t="s">
        <v>39</v>
      </c>
      <c r="D62" s="5">
        <v>2549</v>
      </c>
      <c r="E62" s="5">
        <v>2549</v>
      </c>
      <c r="F62" s="6" t="s">
        <v>4</v>
      </c>
    </row>
    <row r="63" spans="1:6" x14ac:dyDescent="0.45">
      <c r="A63" s="14"/>
      <c r="B63" s="5"/>
      <c r="C63" s="5" t="s">
        <v>40</v>
      </c>
      <c r="D63" s="5">
        <v>2679</v>
      </c>
      <c r="E63" s="5">
        <v>2679</v>
      </c>
      <c r="F63" s="6" t="s">
        <v>4</v>
      </c>
    </row>
    <row r="64" spans="1:6" x14ac:dyDescent="0.45">
      <c r="A64" s="14"/>
      <c r="B64" s="5"/>
      <c r="C64" s="5" t="s">
        <v>41</v>
      </c>
      <c r="D64" s="5">
        <v>2849</v>
      </c>
      <c r="E64" s="5">
        <v>2849</v>
      </c>
      <c r="F64" s="6" t="s">
        <v>4</v>
      </c>
    </row>
    <row r="65" spans="1:6" x14ac:dyDescent="0.45">
      <c r="A65" s="14"/>
      <c r="B65" s="5"/>
      <c r="C65" s="5" t="s">
        <v>27</v>
      </c>
      <c r="D65" s="5">
        <v>2899</v>
      </c>
      <c r="E65" s="5">
        <v>2899</v>
      </c>
      <c r="F65" s="6" t="s">
        <v>4</v>
      </c>
    </row>
    <row r="66" spans="1:6" x14ac:dyDescent="0.45">
      <c r="A66" s="14"/>
      <c r="B66" s="5"/>
      <c r="C66" s="5" t="s">
        <v>43</v>
      </c>
      <c r="D66" s="5">
        <v>2999</v>
      </c>
      <c r="E66" s="5">
        <v>2999</v>
      </c>
      <c r="F66" s="6" t="s">
        <v>4</v>
      </c>
    </row>
    <row r="67" spans="1:6" x14ac:dyDescent="0.45">
      <c r="A67" s="14"/>
      <c r="B67" s="5"/>
      <c r="C67" s="5" t="s">
        <v>44</v>
      </c>
      <c r="D67" s="5">
        <v>3099</v>
      </c>
      <c r="E67" s="5">
        <v>3099</v>
      </c>
      <c r="F67" s="6" t="s">
        <v>4</v>
      </c>
    </row>
    <row r="68" spans="1:6" x14ac:dyDescent="0.45">
      <c r="A68" s="14"/>
      <c r="B68" s="3" t="s">
        <v>45</v>
      </c>
      <c r="C68" s="3" t="s">
        <v>35</v>
      </c>
      <c r="D68" s="3">
        <v>3199</v>
      </c>
      <c r="E68" s="3">
        <v>3199</v>
      </c>
      <c r="F68" s="4" t="s">
        <v>9</v>
      </c>
    </row>
    <row r="69" spans="1:6" x14ac:dyDescent="0.45">
      <c r="A69" s="14"/>
      <c r="B69" s="3"/>
      <c r="C69" s="3" t="s">
        <v>36</v>
      </c>
      <c r="D69" s="3">
        <v>3399</v>
      </c>
      <c r="E69" s="3">
        <v>3399</v>
      </c>
      <c r="F69" s="4" t="s">
        <v>9</v>
      </c>
    </row>
    <row r="70" spans="1:6" x14ac:dyDescent="0.45">
      <c r="A70" s="14"/>
      <c r="B70" s="3"/>
      <c r="C70" s="3" t="s">
        <v>37</v>
      </c>
      <c r="D70" s="3">
        <v>3399</v>
      </c>
      <c r="E70" s="3">
        <v>3399</v>
      </c>
      <c r="F70" s="4" t="s">
        <v>9</v>
      </c>
    </row>
    <row r="71" spans="1:6" x14ac:dyDescent="0.45">
      <c r="A71" s="14"/>
      <c r="B71" s="3"/>
      <c r="C71" s="3" t="s">
        <v>38</v>
      </c>
      <c r="D71" s="3">
        <v>3499</v>
      </c>
      <c r="E71" s="3">
        <v>3499</v>
      </c>
      <c r="F71" s="4" t="s">
        <v>9</v>
      </c>
    </row>
    <row r="72" spans="1:6" x14ac:dyDescent="0.45">
      <c r="A72" s="14"/>
      <c r="B72" s="3"/>
      <c r="C72" s="3" t="s">
        <v>39</v>
      </c>
      <c r="D72" s="3">
        <v>3199</v>
      </c>
      <c r="E72" s="3">
        <v>3199</v>
      </c>
      <c r="F72" s="4" t="s">
        <v>9</v>
      </c>
    </row>
    <row r="73" spans="1:6" x14ac:dyDescent="0.45">
      <c r="A73" s="14"/>
      <c r="B73" s="3"/>
      <c r="C73" s="3" t="s">
        <v>40</v>
      </c>
      <c r="D73" s="3">
        <v>3349</v>
      </c>
      <c r="E73" s="3">
        <v>3299</v>
      </c>
      <c r="F73" s="4" t="s">
        <v>9</v>
      </c>
    </row>
    <row r="74" spans="1:6" x14ac:dyDescent="0.45">
      <c r="A74" s="14"/>
      <c r="B74" s="3"/>
      <c r="C74" s="3" t="s">
        <v>41</v>
      </c>
      <c r="D74" s="3">
        <v>3499</v>
      </c>
      <c r="E74" s="3">
        <v>3499</v>
      </c>
      <c r="F74" s="4" t="s">
        <v>9</v>
      </c>
    </row>
    <row r="75" spans="1:6" x14ac:dyDescent="0.45">
      <c r="A75" s="14"/>
      <c r="B75" s="3"/>
      <c r="C75" s="3" t="s">
        <v>42</v>
      </c>
      <c r="D75" s="3">
        <v>3549</v>
      </c>
      <c r="E75" s="3">
        <v>3549</v>
      </c>
      <c r="F75" s="4" t="s">
        <v>9</v>
      </c>
    </row>
    <row r="76" spans="1:6" x14ac:dyDescent="0.45">
      <c r="A76" s="14"/>
      <c r="B76" s="3"/>
      <c r="C76" s="3" t="s">
        <v>43</v>
      </c>
      <c r="D76" s="3">
        <v>3699</v>
      </c>
      <c r="E76" s="3">
        <v>3649</v>
      </c>
      <c r="F76" s="4" t="s">
        <v>9</v>
      </c>
    </row>
    <row r="77" spans="1:6" x14ac:dyDescent="0.45">
      <c r="A77" s="14"/>
      <c r="B77" s="3"/>
      <c r="C77" s="3" t="s">
        <v>44</v>
      </c>
      <c r="D77" s="3">
        <v>3799</v>
      </c>
      <c r="E77" s="3">
        <v>3749</v>
      </c>
      <c r="F77" s="4" t="s">
        <v>9</v>
      </c>
    </row>
    <row r="78" spans="1:6" x14ac:dyDescent="0.45">
      <c r="A78" s="14"/>
      <c r="B78" s="20" t="s">
        <v>62</v>
      </c>
      <c r="C78" s="20" t="s">
        <v>63</v>
      </c>
      <c r="D78" s="20">
        <v>1349</v>
      </c>
      <c r="E78" s="20">
        <v>1339</v>
      </c>
      <c r="F78" s="21" t="s">
        <v>9</v>
      </c>
    </row>
    <row r="79" spans="1:6" x14ac:dyDescent="0.45">
      <c r="A79" s="14"/>
      <c r="B79" s="20"/>
      <c r="C79" s="20" t="s">
        <v>64</v>
      </c>
      <c r="D79" s="20">
        <v>1499</v>
      </c>
      <c r="E79" s="20">
        <v>1489</v>
      </c>
      <c r="F79" s="21" t="s">
        <v>4</v>
      </c>
    </row>
    <row r="80" spans="1:6" x14ac:dyDescent="0.45">
      <c r="A80" s="14"/>
      <c r="B80" s="44" t="s">
        <v>167</v>
      </c>
      <c r="C80" s="44" t="s">
        <v>166</v>
      </c>
      <c r="D80" s="44">
        <v>1929</v>
      </c>
      <c r="E80" s="44">
        <v>1166.76</v>
      </c>
      <c r="F80" s="45" t="s">
        <v>9</v>
      </c>
    </row>
    <row r="81" spans="1:6" x14ac:dyDescent="0.45">
      <c r="A81" s="19"/>
      <c r="B81" s="19"/>
      <c r="C81" s="19"/>
      <c r="D81" s="19"/>
      <c r="E81" s="19"/>
      <c r="F81" s="7" t="s">
        <v>9</v>
      </c>
    </row>
    <row r="82" spans="1:6" x14ac:dyDescent="0.45">
      <c r="A82" s="19"/>
      <c r="B82" s="19"/>
      <c r="C82" s="19"/>
      <c r="D82" s="19"/>
      <c r="E82" s="19"/>
      <c r="F82" s="7" t="s">
        <v>9</v>
      </c>
    </row>
    <row r="83" spans="1:6" x14ac:dyDescent="0.45">
      <c r="A83" s="19"/>
      <c r="B83" s="19"/>
      <c r="C83" s="19"/>
      <c r="D83" s="19"/>
      <c r="E83" s="19"/>
      <c r="F83" s="7" t="s">
        <v>9</v>
      </c>
    </row>
    <row r="84" spans="1:6" x14ac:dyDescent="0.45">
      <c r="A84" s="19"/>
      <c r="B84" s="19"/>
      <c r="C84" s="19"/>
      <c r="D84" s="19"/>
      <c r="E84" s="19"/>
      <c r="F84" s="7" t="s">
        <v>9</v>
      </c>
    </row>
    <row r="85" spans="1:6" x14ac:dyDescent="0.45">
      <c r="A85" s="19"/>
      <c r="B85" s="19"/>
      <c r="C85" s="19"/>
      <c r="D85" s="19"/>
      <c r="E85" s="19"/>
      <c r="F85" s="7" t="s">
        <v>9</v>
      </c>
    </row>
    <row r="86" spans="1:6" x14ac:dyDescent="0.45">
      <c r="A86" s="19"/>
      <c r="B86" s="19"/>
      <c r="C86" s="19"/>
      <c r="D86" s="19"/>
      <c r="E86" s="19"/>
      <c r="F86" s="7" t="s">
        <v>9</v>
      </c>
    </row>
    <row r="87" spans="1:6" x14ac:dyDescent="0.45">
      <c r="A87" s="19"/>
      <c r="B87" s="19"/>
      <c r="C87" s="19"/>
      <c r="D87" s="19"/>
      <c r="E87" s="19"/>
      <c r="F87" s="7" t="s">
        <v>9</v>
      </c>
    </row>
    <row r="88" spans="1:6" x14ac:dyDescent="0.45">
      <c r="A88" s="19"/>
      <c r="B88" s="19"/>
      <c r="C88" s="19"/>
      <c r="D88" s="19"/>
      <c r="E88" s="19"/>
      <c r="F88" s="7" t="s">
        <v>9</v>
      </c>
    </row>
  </sheetData>
  <phoneticPr fontId="1" type="noConversion"/>
  <hyperlinks>
    <hyperlink ref="F4" r:id="rId1" xr:uid="{00000000-0004-0000-0000-000000000000}"/>
    <hyperlink ref="F5" r:id="rId2" xr:uid="{00000000-0004-0000-0000-000001000000}"/>
    <hyperlink ref="F3" r:id="rId3" xr:uid="{00000000-0004-0000-0000-000002000000}"/>
    <hyperlink ref="F2" r:id="rId4" xr:uid="{00000000-0004-0000-0000-000003000000}"/>
    <hyperlink ref="F6" r:id="rId5" xr:uid="{00000000-0004-0000-0000-000004000000}"/>
    <hyperlink ref="F8" r:id="rId6" xr:uid="{00000000-0004-0000-0000-000005000000}"/>
    <hyperlink ref="F9" r:id="rId7" xr:uid="{00000000-0004-0000-0000-000006000000}"/>
    <hyperlink ref="F10" r:id="rId8" xr:uid="{00000000-0004-0000-0000-000007000000}"/>
    <hyperlink ref="F7" r:id="rId9" xr:uid="{00000000-0004-0000-0000-000008000000}"/>
    <hyperlink ref="F16" r:id="rId10" xr:uid="{00000000-0004-0000-0000-000009000000}"/>
    <hyperlink ref="F11" r:id="rId11" xr:uid="{00000000-0004-0000-0000-00000A000000}"/>
    <hyperlink ref="F12" r:id="rId12" xr:uid="{00000000-0004-0000-0000-00000B000000}"/>
    <hyperlink ref="F13" r:id="rId13" xr:uid="{00000000-0004-0000-0000-00000C000000}"/>
    <hyperlink ref="F14" r:id="rId14" xr:uid="{00000000-0004-0000-0000-00000D000000}"/>
    <hyperlink ref="F15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location="crumb-wrap" xr:uid="{00000000-0004-0000-0000-000014000000}"/>
    <hyperlink ref="F23" r:id="rId22" location="crumb-wrap" xr:uid="{00000000-0004-0000-0000-000015000000}"/>
    <hyperlink ref="F26" r:id="rId23" location="crumb-wrap" xr:uid="{00000000-0004-0000-0000-000016000000}"/>
    <hyperlink ref="F27" r:id="rId24" location="crumb-wrap" xr:uid="{00000000-0004-0000-0000-000017000000}"/>
    <hyperlink ref="F28" r:id="rId25" location="crumb-wrap" xr:uid="{00000000-0004-0000-0000-000018000000}"/>
    <hyperlink ref="F29" r:id="rId26" location="crumb-wrap" xr:uid="{00000000-0004-0000-0000-000019000000}"/>
    <hyperlink ref="F31" r:id="rId27" location="crumb-wrap" xr:uid="{00000000-0004-0000-0000-00001A000000}"/>
    <hyperlink ref="F30" r:id="rId28" location="crumb-wrap" xr:uid="{00000000-0004-0000-0000-00001B000000}"/>
    <hyperlink ref="F32" r:id="rId29" location="crumb-wrap" xr:uid="{00000000-0004-0000-0000-00001C000000}"/>
    <hyperlink ref="F35" r:id="rId30" location="crumb-wrap" xr:uid="{00000000-0004-0000-0000-00001D000000}"/>
    <hyperlink ref="F36" r:id="rId31" location="crumb-wrap" xr:uid="{00000000-0004-0000-0000-00001E000000}"/>
    <hyperlink ref="F37" r:id="rId32" location="crumb-wrap" xr:uid="{00000000-0004-0000-0000-00001F000000}"/>
    <hyperlink ref="F42" r:id="rId33" xr:uid="{00000000-0004-0000-0000-000020000000}"/>
    <hyperlink ref="F43" r:id="rId34" location="crumb-wrap" xr:uid="{00000000-0004-0000-0000-000021000000}"/>
    <hyperlink ref="F44" r:id="rId35" location="crumb-wrap" xr:uid="{00000000-0004-0000-0000-000022000000}"/>
    <hyperlink ref="F45" r:id="rId36" location="crumb-wrap" xr:uid="{00000000-0004-0000-0000-000023000000}"/>
    <hyperlink ref="F46" r:id="rId37" location="crumb-wrap" xr:uid="{00000000-0004-0000-0000-000024000000}"/>
    <hyperlink ref="F47" r:id="rId38" location="crumb-wrap" xr:uid="{00000000-0004-0000-0000-000025000000}"/>
    <hyperlink ref="F38" r:id="rId39" xr:uid="{00000000-0004-0000-0000-000026000000}"/>
    <hyperlink ref="F39" r:id="rId40" location="crumb-wrap" xr:uid="{00000000-0004-0000-0000-000027000000}"/>
    <hyperlink ref="F40" r:id="rId41" location="crumb-wrap" xr:uid="{00000000-0004-0000-0000-000028000000}"/>
    <hyperlink ref="F41" r:id="rId42" location="crumb-wrap" xr:uid="{00000000-0004-0000-0000-000029000000}"/>
    <hyperlink ref="F48" r:id="rId43" location="crumb-wrap" xr:uid="{00000000-0004-0000-0000-00002A000000}"/>
    <hyperlink ref="F49" r:id="rId44" location="crumb-wrap" xr:uid="{00000000-0004-0000-0000-00002B000000}"/>
    <hyperlink ref="F50" r:id="rId45" location="crumb-wrap" xr:uid="{00000000-0004-0000-0000-00002C000000}"/>
    <hyperlink ref="F51" r:id="rId46" location="crumb-wrap" xr:uid="{00000000-0004-0000-0000-00002D000000}"/>
    <hyperlink ref="F52" r:id="rId47" location="crumb-wrap" xr:uid="{00000000-0004-0000-0000-00002E000000}"/>
    <hyperlink ref="F53" r:id="rId48" location="crumb-wrap" xr:uid="{00000000-0004-0000-0000-00002F000000}"/>
    <hyperlink ref="F54" r:id="rId49" location="crumb-wrap" xr:uid="{00000000-0004-0000-0000-000030000000}"/>
    <hyperlink ref="F55" r:id="rId50" location="crumb-wrap" xr:uid="{00000000-0004-0000-0000-000031000000}"/>
    <hyperlink ref="F56" r:id="rId51" location="crumb-wrap" xr:uid="{00000000-0004-0000-0000-000032000000}"/>
    <hyperlink ref="F57" r:id="rId52" location="crumb-wrap" xr:uid="{00000000-0004-0000-0000-000033000000}"/>
    <hyperlink ref="F58" r:id="rId53" location="crumb-wrap" xr:uid="{00000000-0004-0000-0000-000034000000}"/>
    <hyperlink ref="F59" r:id="rId54" location="crumb-wrap" xr:uid="{00000000-0004-0000-0000-000035000000}"/>
    <hyperlink ref="F60" r:id="rId55" location="crumb-wrap" xr:uid="{00000000-0004-0000-0000-000036000000}"/>
    <hyperlink ref="F61" r:id="rId56" location="crumb-wrap" xr:uid="{00000000-0004-0000-0000-000037000000}"/>
    <hyperlink ref="F62" r:id="rId57" location="crumb-wrap" xr:uid="{00000000-0004-0000-0000-000038000000}"/>
    <hyperlink ref="F63" r:id="rId58" location="crumb-wrap" xr:uid="{00000000-0004-0000-0000-000039000000}"/>
    <hyperlink ref="F65" r:id="rId59" xr:uid="{00000000-0004-0000-0000-00003A000000}"/>
    <hyperlink ref="F64" r:id="rId60" location="crumb-wrap" xr:uid="{00000000-0004-0000-0000-00003B000000}"/>
    <hyperlink ref="F66" r:id="rId61" location="crumb-wrap" xr:uid="{00000000-0004-0000-0000-00003C000000}"/>
    <hyperlink ref="F67" r:id="rId62" location="crumb-wrap" xr:uid="{00000000-0004-0000-0000-00003D000000}"/>
    <hyperlink ref="F71" r:id="rId63" location="crumb-wrap" xr:uid="{00000000-0004-0000-0000-00003E000000}"/>
    <hyperlink ref="F68" r:id="rId64" location="crumb-wrap" xr:uid="{00000000-0004-0000-0000-00003F000000}"/>
    <hyperlink ref="F69" r:id="rId65" location="crumb-wrap" xr:uid="{00000000-0004-0000-0000-000040000000}"/>
    <hyperlink ref="F70" r:id="rId66" location="crumb-wrap" xr:uid="{00000000-0004-0000-0000-000041000000}"/>
    <hyperlink ref="F73" r:id="rId67" location="crumb-wrap" xr:uid="{00000000-0004-0000-0000-000042000000}"/>
    <hyperlink ref="F72" r:id="rId68" location="crumb-wrap" xr:uid="{00000000-0004-0000-0000-000043000000}"/>
    <hyperlink ref="F77" r:id="rId69" location="crumb-wrap" xr:uid="{00000000-0004-0000-0000-000044000000}"/>
    <hyperlink ref="F74" r:id="rId70" location="crumb-wrap" xr:uid="{00000000-0004-0000-0000-000045000000}"/>
    <hyperlink ref="F75" r:id="rId71" location="crumb-wrap" xr:uid="{00000000-0004-0000-0000-000046000000}"/>
    <hyperlink ref="F76" r:id="rId72" location="crumb-wrap" xr:uid="{00000000-0004-0000-0000-000047000000}"/>
    <hyperlink ref="F78" r:id="rId73" location="crumb-wrap" xr:uid="{00000000-0004-0000-0000-000048000000}"/>
    <hyperlink ref="F79" r:id="rId74" location="crumb-wrap" xr:uid="{00000000-0004-0000-0000-000049000000}"/>
    <hyperlink ref="F80" r:id="rId75" xr:uid="{00000000-0004-0000-0000-00004A000000}"/>
  </hyperlinks>
  <pageMargins left="0.7" right="0.7" top="0.75" bottom="0.75" header="0.3" footer="0.3"/>
  <pageSetup paperSize="9" orientation="portrait" horizontalDpi="1200" verticalDpi="1200" r:id="rId7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8"/>
  <sheetViews>
    <sheetView workbookViewId="0">
      <pane ySplit="1" topLeftCell="A2" activePane="bottomLeft" state="frozen"/>
      <selection pane="bottomLeft" activeCell="O2" sqref="O2"/>
    </sheetView>
  </sheetViews>
  <sheetFormatPr defaultColWidth="9" defaultRowHeight="16.5" x14ac:dyDescent="0.45"/>
  <cols>
    <col min="1" max="1" width="16.08984375" style="1" customWidth="1"/>
    <col min="2" max="2" width="13.08984375" style="2" customWidth="1"/>
    <col min="3" max="3" width="6" style="1" customWidth="1"/>
    <col min="4" max="4" width="5.90625" style="1" customWidth="1"/>
    <col min="5" max="5" width="6.6328125" style="1" customWidth="1"/>
    <col min="6" max="6" width="6.26953125" style="1" customWidth="1"/>
    <col min="7" max="7" width="8" style="1" customWidth="1"/>
    <col min="8" max="8" width="9.08984375" style="22" customWidth="1"/>
    <col min="9" max="9" width="7.7265625" style="22" customWidth="1"/>
    <col min="10" max="10" width="9" style="22"/>
    <col min="11" max="11" width="16.36328125" style="2" customWidth="1"/>
    <col min="12" max="12" width="9" style="22"/>
    <col min="13" max="13" width="20.90625" style="1" customWidth="1"/>
    <col min="14" max="14" width="9.90625" style="1" customWidth="1"/>
    <col min="15" max="15" width="17" style="1" customWidth="1"/>
    <col min="16" max="16" width="15.6328125" style="1" customWidth="1"/>
    <col min="17" max="16384" width="9" style="1"/>
  </cols>
  <sheetData>
    <row r="1" spans="1:16" s="2" customFormat="1" x14ac:dyDescent="0.45">
      <c r="A1" s="35" t="s">
        <v>69</v>
      </c>
      <c r="B1" s="35" t="s">
        <v>65</v>
      </c>
      <c r="C1" s="35" t="s">
        <v>70</v>
      </c>
      <c r="D1" s="35" t="s">
        <v>71</v>
      </c>
      <c r="E1" s="35" t="s">
        <v>72</v>
      </c>
      <c r="F1" s="35" t="s">
        <v>73</v>
      </c>
      <c r="G1" s="35" t="s">
        <v>97</v>
      </c>
      <c r="H1" s="35" t="s">
        <v>95</v>
      </c>
      <c r="I1" s="35" t="s">
        <v>96</v>
      </c>
      <c r="J1" s="35" t="s">
        <v>66</v>
      </c>
      <c r="K1" s="35" t="s">
        <v>67</v>
      </c>
      <c r="L1" s="35" t="s">
        <v>85</v>
      </c>
      <c r="M1" s="35" t="s">
        <v>104</v>
      </c>
      <c r="N1" s="35" t="s">
        <v>105</v>
      </c>
      <c r="O1" s="2" t="s">
        <v>110</v>
      </c>
      <c r="P1" s="2" t="s">
        <v>110</v>
      </c>
    </row>
    <row r="2" spans="1:16" x14ac:dyDescent="0.45">
      <c r="A2" s="38" t="s">
        <v>88</v>
      </c>
      <c r="B2" s="23" t="s">
        <v>68</v>
      </c>
      <c r="C2" s="20">
        <v>8</v>
      </c>
      <c r="D2" s="20">
        <v>16</v>
      </c>
      <c r="E2" s="20">
        <v>3.8</v>
      </c>
      <c r="F2" s="20">
        <v>4.7</v>
      </c>
      <c r="G2" s="20">
        <v>512</v>
      </c>
      <c r="H2" s="24">
        <v>4</v>
      </c>
      <c r="I2" s="24">
        <v>32</v>
      </c>
      <c r="J2" s="24" t="s">
        <v>74</v>
      </c>
      <c r="K2" s="23" t="s">
        <v>76</v>
      </c>
      <c r="L2" s="24" t="s">
        <v>86</v>
      </c>
      <c r="M2" s="24">
        <v>3445</v>
      </c>
      <c r="N2" s="24">
        <v>27860</v>
      </c>
      <c r="O2" s="1">
        <f>(M16-M2)/M16</f>
        <v>0.23563345906367872</v>
      </c>
      <c r="P2" s="1">
        <f>M2/M16</f>
        <v>0.76436654093632128</v>
      </c>
    </row>
    <row r="3" spans="1:16" x14ac:dyDescent="0.45">
      <c r="A3" s="38"/>
      <c r="B3" s="23" t="s">
        <v>77</v>
      </c>
      <c r="C3" s="20">
        <v>8</v>
      </c>
      <c r="D3" s="20">
        <v>16</v>
      </c>
      <c r="E3" s="20">
        <v>3.4</v>
      </c>
      <c r="F3" s="20">
        <v>4.5999999999999996</v>
      </c>
      <c r="G3" s="20">
        <v>512</v>
      </c>
      <c r="H3" s="24">
        <v>4</v>
      </c>
      <c r="I3" s="24">
        <v>32</v>
      </c>
      <c r="J3" s="24" t="s">
        <v>78</v>
      </c>
      <c r="K3" s="23" t="s">
        <v>76</v>
      </c>
      <c r="L3" s="24" t="s">
        <v>86</v>
      </c>
      <c r="M3" s="24">
        <v>3382</v>
      </c>
      <c r="N3" s="24">
        <v>26665</v>
      </c>
      <c r="O3" s="1">
        <f>(M16-M3)/M16</f>
        <v>0.24961171510982916</v>
      </c>
      <c r="P3" s="1">
        <f>M3/M16</f>
        <v>0.75038828489017084</v>
      </c>
    </row>
    <row r="4" spans="1:16" x14ac:dyDescent="0.45">
      <c r="A4" s="38"/>
      <c r="B4" s="23" t="s">
        <v>79</v>
      </c>
      <c r="C4" s="20">
        <v>8</v>
      </c>
      <c r="D4" s="20">
        <v>16</v>
      </c>
      <c r="E4" s="20">
        <v>3.8</v>
      </c>
      <c r="F4" s="20">
        <v>4.5999999999999996</v>
      </c>
      <c r="G4" s="20">
        <v>512</v>
      </c>
      <c r="H4" s="24">
        <v>4</v>
      </c>
      <c r="I4" s="24">
        <v>16</v>
      </c>
      <c r="J4" s="24" t="s">
        <v>78</v>
      </c>
      <c r="K4" s="23" t="s">
        <v>81</v>
      </c>
      <c r="L4" s="24" t="s">
        <v>87</v>
      </c>
      <c r="M4" s="24">
        <v>3283</v>
      </c>
      <c r="N4" s="24">
        <v>24552</v>
      </c>
      <c r="O4" s="1">
        <f>(M16-M4)/M16</f>
        <v>0.27157754603949413</v>
      </c>
      <c r="P4" s="1">
        <f>M4/M16</f>
        <v>0.72842245396050587</v>
      </c>
    </row>
    <row r="5" spans="1:16" x14ac:dyDescent="0.45">
      <c r="A5" s="38"/>
      <c r="B5" s="23" t="s">
        <v>80</v>
      </c>
      <c r="C5" s="20">
        <v>6</v>
      </c>
      <c r="D5" s="20">
        <v>12</v>
      </c>
      <c r="E5" s="20">
        <v>3.7</v>
      </c>
      <c r="F5" s="20">
        <v>4.5999999999999996</v>
      </c>
      <c r="G5" s="20">
        <v>384</v>
      </c>
      <c r="H5" s="24">
        <v>3</v>
      </c>
      <c r="I5" s="24">
        <v>32</v>
      </c>
      <c r="J5" s="24" t="s">
        <v>78</v>
      </c>
      <c r="K5" s="23" t="s">
        <v>81</v>
      </c>
      <c r="L5" s="24" t="s">
        <v>87</v>
      </c>
      <c r="M5" s="24">
        <v>3360</v>
      </c>
      <c r="N5" s="24">
        <v>21889</v>
      </c>
      <c r="O5" s="1">
        <f>(M16-M5)/M16</f>
        <v>0.2544930108719769</v>
      </c>
      <c r="P5" s="1">
        <f>M5/M16</f>
        <v>0.74550698912802305</v>
      </c>
    </row>
    <row r="6" spans="1:16" x14ac:dyDescent="0.45">
      <c r="A6" s="38"/>
      <c r="B6" s="23" t="s">
        <v>82</v>
      </c>
      <c r="C6" s="20">
        <v>6</v>
      </c>
      <c r="D6" s="20">
        <v>12</v>
      </c>
      <c r="E6" s="20">
        <v>3.9</v>
      </c>
      <c r="F6" s="20">
        <v>4.4000000000000004</v>
      </c>
      <c r="G6" s="20">
        <v>384</v>
      </c>
      <c r="H6" s="24">
        <v>3</v>
      </c>
      <c r="I6" s="24">
        <v>16</v>
      </c>
      <c r="J6" s="24" t="s">
        <v>78</v>
      </c>
      <c r="K6" s="23" t="s">
        <v>83</v>
      </c>
      <c r="L6" s="24" t="s">
        <v>87</v>
      </c>
      <c r="M6" s="24">
        <v>3190</v>
      </c>
      <c r="N6" s="24">
        <v>19883</v>
      </c>
      <c r="O6" s="1">
        <f>(M16-M6)/M16</f>
        <v>0.29221211448857332</v>
      </c>
      <c r="P6" s="1">
        <f>M6/M16</f>
        <v>0.70778788551142668</v>
      </c>
    </row>
    <row r="7" spans="1:16" x14ac:dyDescent="0.45">
      <c r="A7" s="38"/>
      <c r="B7" s="23" t="s">
        <v>84</v>
      </c>
      <c r="C7" s="20">
        <v>6</v>
      </c>
      <c r="D7" s="20">
        <v>12</v>
      </c>
      <c r="E7" s="20">
        <v>3.5</v>
      </c>
      <c r="F7" s="20">
        <v>4.4000000000000004</v>
      </c>
      <c r="G7" s="20">
        <v>384</v>
      </c>
      <c r="H7" s="24">
        <v>3</v>
      </c>
      <c r="I7" s="24">
        <v>32</v>
      </c>
      <c r="J7" s="24" t="s">
        <v>78</v>
      </c>
      <c r="K7" s="23" t="s">
        <v>76</v>
      </c>
      <c r="L7" s="24" t="s">
        <v>87</v>
      </c>
      <c r="M7" s="24">
        <v>3258</v>
      </c>
      <c r="N7" s="24">
        <v>21571</v>
      </c>
      <c r="O7" s="1">
        <f>(M16-M7)/M16</f>
        <v>0.27712447304193477</v>
      </c>
      <c r="P7" s="1">
        <f>M7/M16</f>
        <v>0.72287552695806523</v>
      </c>
    </row>
    <row r="8" spans="1:16" x14ac:dyDescent="0.45">
      <c r="A8" s="38"/>
      <c r="B8" s="25" t="s">
        <v>89</v>
      </c>
      <c r="C8" s="26">
        <v>12</v>
      </c>
      <c r="D8" s="26">
        <v>24</v>
      </c>
      <c r="E8" s="26">
        <v>3.7</v>
      </c>
      <c r="F8" s="26">
        <v>5.4</v>
      </c>
      <c r="G8" s="26">
        <v>768</v>
      </c>
      <c r="H8" s="27">
        <v>12</v>
      </c>
      <c r="I8" s="27">
        <v>64</v>
      </c>
      <c r="J8" s="27" t="s">
        <v>78</v>
      </c>
      <c r="K8" s="25" t="s">
        <v>90</v>
      </c>
      <c r="L8" s="27" t="s">
        <v>87</v>
      </c>
      <c r="M8" s="27">
        <v>4150</v>
      </c>
      <c r="N8" s="27">
        <v>48823</v>
      </c>
      <c r="O8" s="1">
        <f>(M16-M8)/M16</f>
        <v>7.9210117594852456E-2</v>
      </c>
      <c r="P8" s="1">
        <f>M8/M16</f>
        <v>0.92078988240514759</v>
      </c>
    </row>
    <row r="9" spans="1:16" x14ac:dyDescent="0.45">
      <c r="A9" s="38"/>
      <c r="B9" s="25" t="s">
        <v>91</v>
      </c>
      <c r="C9" s="26">
        <v>8</v>
      </c>
      <c r="D9" s="26">
        <v>16</v>
      </c>
      <c r="E9" s="26">
        <v>3.8</v>
      </c>
      <c r="F9" s="26">
        <v>5.3</v>
      </c>
      <c r="G9" s="26">
        <v>512</v>
      </c>
      <c r="H9" s="27">
        <v>8</v>
      </c>
      <c r="I9" s="27">
        <v>32</v>
      </c>
      <c r="J9" s="27" t="s">
        <v>78</v>
      </c>
      <c r="K9" s="25" t="s">
        <v>90</v>
      </c>
      <c r="L9" s="27" t="s">
        <v>87</v>
      </c>
      <c r="M9" s="27">
        <v>4057</v>
      </c>
      <c r="N9" s="27">
        <v>34548</v>
      </c>
      <c r="O9" s="1">
        <f>(M16-M9)/M16</f>
        <v>9.9844686043931666E-2</v>
      </c>
      <c r="P9" s="1">
        <f>M9/M16</f>
        <v>0.90015531395606829</v>
      </c>
    </row>
    <row r="10" spans="1:16" x14ac:dyDescent="0.45">
      <c r="A10" s="38"/>
      <c r="B10" s="25" t="s">
        <v>92</v>
      </c>
      <c r="C10" s="26">
        <v>6</v>
      </c>
      <c r="D10" s="26">
        <v>12</v>
      </c>
      <c r="E10" s="26">
        <v>4.7</v>
      </c>
      <c r="F10" s="26">
        <v>5.3</v>
      </c>
      <c r="G10" s="26">
        <v>384</v>
      </c>
      <c r="H10" s="27">
        <v>6</v>
      </c>
      <c r="I10" s="27">
        <v>32</v>
      </c>
      <c r="J10" s="27" t="s">
        <v>74</v>
      </c>
      <c r="K10" s="25" t="s">
        <v>90</v>
      </c>
      <c r="L10" s="27" t="s">
        <v>87</v>
      </c>
      <c r="M10" s="27">
        <v>4146</v>
      </c>
      <c r="N10" s="27">
        <v>28467</v>
      </c>
      <c r="O10" s="1">
        <f>(M16-M10)/M16</f>
        <v>8.0097625915242956E-2</v>
      </c>
      <c r="P10" s="1">
        <f>M10/M16</f>
        <v>0.91990237408475706</v>
      </c>
    </row>
    <row r="11" spans="1:16" x14ac:dyDescent="0.45">
      <c r="A11" s="38"/>
      <c r="B11" s="25" t="s">
        <v>93</v>
      </c>
      <c r="C11" s="26">
        <v>6</v>
      </c>
      <c r="D11" s="26">
        <v>12</v>
      </c>
      <c r="E11" s="26">
        <v>3.8</v>
      </c>
      <c r="F11" s="26">
        <v>5.0999999999999996</v>
      </c>
      <c r="G11" s="26">
        <v>384</v>
      </c>
      <c r="H11" s="27">
        <v>6</v>
      </c>
      <c r="I11" s="27">
        <v>32</v>
      </c>
      <c r="J11" s="27" t="s">
        <v>78</v>
      </c>
      <c r="K11" s="25" t="s">
        <v>90</v>
      </c>
      <c r="L11" s="27" t="s">
        <v>87</v>
      </c>
      <c r="M11" s="27">
        <v>3909</v>
      </c>
      <c r="N11" s="27">
        <v>27102</v>
      </c>
      <c r="O11" s="1">
        <f>(M16-M11)/M16</f>
        <v>0.1326824938983803</v>
      </c>
      <c r="P11" s="1">
        <f>M11/M16</f>
        <v>0.86731750610161973</v>
      </c>
    </row>
    <row r="12" spans="1:16" x14ac:dyDescent="0.45">
      <c r="A12" s="38"/>
      <c r="B12" s="25" t="s">
        <v>94</v>
      </c>
      <c r="C12" s="26">
        <v>6</v>
      </c>
      <c r="D12" s="26">
        <v>12</v>
      </c>
      <c r="E12" s="26">
        <v>3.7</v>
      </c>
      <c r="F12" s="26">
        <v>5</v>
      </c>
      <c r="G12" s="26">
        <v>384</v>
      </c>
      <c r="H12" s="27">
        <v>6</v>
      </c>
      <c r="I12" s="27">
        <v>32</v>
      </c>
      <c r="J12" s="27" t="s">
        <v>78</v>
      </c>
      <c r="K12" s="25" t="s">
        <v>90</v>
      </c>
      <c r="L12" s="27" t="s">
        <v>87</v>
      </c>
      <c r="M12" s="27">
        <v>3838</v>
      </c>
      <c r="N12" s="27">
        <v>26915</v>
      </c>
      <c r="O12" s="1">
        <f>(M16-M12)/M16</f>
        <v>0.14843576658531174</v>
      </c>
      <c r="P12" s="1">
        <f>M12/M16</f>
        <v>0.85156423341468823</v>
      </c>
    </row>
    <row r="13" spans="1:16" x14ac:dyDescent="0.45">
      <c r="A13" s="38"/>
      <c r="B13" s="28" t="s">
        <v>98</v>
      </c>
      <c r="C13" s="29">
        <v>6</v>
      </c>
      <c r="D13" s="29">
        <v>12</v>
      </c>
      <c r="E13" s="29">
        <v>4.3</v>
      </c>
      <c r="F13" s="29">
        <v>5</v>
      </c>
      <c r="G13" s="29">
        <v>384</v>
      </c>
      <c r="H13" s="30">
        <v>6</v>
      </c>
      <c r="I13" s="30">
        <v>16</v>
      </c>
      <c r="J13" s="30" t="s">
        <v>78</v>
      </c>
      <c r="K13" s="28" t="s">
        <v>99</v>
      </c>
      <c r="L13" s="30" t="s">
        <v>87</v>
      </c>
      <c r="M13" s="30">
        <v>3874</v>
      </c>
      <c r="N13" s="30">
        <v>25291</v>
      </c>
      <c r="O13" s="1">
        <f>(M16-M13)/M16</f>
        <v>0.1404481917017972</v>
      </c>
      <c r="P13" s="1">
        <f>M13/M16</f>
        <v>0.85955180829820277</v>
      </c>
    </row>
    <row r="14" spans="1:16" x14ac:dyDescent="0.45">
      <c r="A14" s="38"/>
      <c r="B14" s="28" t="s">
        <v>100</v>
      </c>
      <c r="C14" s="29">
        <v>8</v>
      </c>
      <c r="D14" s="29">
        <v>16</v>
      </c>
      <c r="E14" s="29">
        <v>4.2</v>
      </c>
      <c r="F14" s="29">
        <v>5.0999999999999996</v>
      </c>
      <c r="G14" s="29">
        <v>512</v>
      </c>
      <c r="H14" s="30">
        <v>8</v>
      </c>
      <c r="I14" s="30">
        <v>16</v>
      </c>
      <c r="J14" s="30" t="s">
        <v>78</v>
      </c>
      <c r="K14" s="28" t="s">
        <v>101</v>
      </c>
      <c r="L14" s="30" t="s">
        <v>87</v>
      </c>
      <c r="M14" s="30">
        <v>3933</v>
      </c>
      <c r="N14" s="30">
        <v>31776</v>
      </c>
      <c r="O14" s="1">
        <f>(M16-M14)/M16</f>
        <v>0.12735744397603727</v>
      </c>
      <c r="P14" s="1">
        <f>M14/M16</f>
        <v>0.87264255602396268</v>
      </c>
    </row>
    <row r="15" spans="1:16" x14ac:dyDescent="0.45">
      <c r="A15" s="38"/>
      <c r="B15" s="31" t="s">
        <v>102</v>
      </c>
      <c r="C15" s="32">
        <v>6</v>
      </c>
      <c r="D15" s="32">
        <v>12</v>
      </c>
      <c r="E15" s="32">
        <v>3.9</v>
      </c>
      <c r="F15" s="32">
        <v>5.4</v>
      </c>
      <c r="G15" s="32">
        <v>480</v>
      </c>
      <c r="H15" s="33">
        <v>6</v>
      </c>
      <c r="I15" s="33">
        <v>32</v>
      </c>
      <c r="J15" s="33" t="s">
        <v>78</v>
      </c>
      <c r="K15" s="31" t="s">
        <v>90</v>
      </c>
      <c r="L15" s="33" t="s">
        <v>87</v>
      </c>
      <c r="M15" s="33">
        <v>4563</v>
      </c>
      <c r="N15" s="33">
        <v>29883</v>
      </c>
      <c r="O15" s="1">
        <f>(M16-M15)/M16</f>
        <v>-1.2425116485467052E-2</v>
      </c>
      <c r="P15" s="1">
        <f>M15/M16</f>
        <v>1.012425116485467</v>
      </c>
    </row>
    <row r="16" spans="1:16" x14ac:dyDescent="0.45">
      <c r="A16" s="38"/>
      <c r="B16" s="31" t="s">
        <v>103</v>
      </c>
      <c r="C16" s="32">
        <v>8</v>
      </c>
      <c r="D16" s="32">
        <v>16</v>
      </c>
      <c r="E16" s="32">
        <v>3.8</v>
      </c>
      <c r="F16" s="32">
        <v>5.5</v>
      </c>
      <c r="G16" s="32">
        <v>640</v>
      </c>
      <c r="H16" s="33">
        <v>8</v>
      </c>
      <c r="I16" s="33">
        <v>32</v>
      </c>
      <c r="J16" s="33" t="s">
        <v>78</v>
      </c>
      <c r="K16" s="31" t="s">
        <v>90</v>
      </c>
      <c r="L16" s="33" t="s">
        <v>87</v>
      </c>
      <c r="M16" s="33">
        <v>4507</v>
      </c>
      <c r="N16" s="33">
        <v>37698</v>
      </c>
      <c r="O16" s="1">
        <v>0</v>
      </c>
      <c r="P16" s="1">
        <v>1</v>
      </c>
    </row>
    <row r="17" spans="1:16" x14ac:dyDescent="0.45">
      <c r="A17" s="37" t="s">
        <v>106</v>
      </c>
      <c r="B17" s="34" t="s">
        <v>107</v>
      </c>
      <c r="C17" s="37">
        <v>4</v>
      </c>
      <c r="D17" s="37">
        <v>4</v>
      </c>
      <c r="E17" s="37">
        <v>3.2</v>
      </c>
      <c r="F17" s="37">
        <v>3.6</v>
      </c>
      <c r="G17" s="37">
        <v>256</v>
      </c>
      <c r="H17" s="36">
        <v>1</v>
      </c>
      <c r="I17" s="36">
        <v>6</v>
      </c>
      <c r="J17" s="36" t="s">
        <v>108</v>
      </c>
      <c r="K17" s="34" t="s">
        <v>111</v>
      </c>
      <c r="L17" s="36" t="s">
        <v>87</v>
      </c>
      <c r="M17" s="37">
        <v>2033</v>
      </c>
      <c r="N17" s="37">
        <v>5220</v>
      </c>
      <c r="O17" s="1">
        <f>(M16-M17)/M16</f>
        <v>0.54892389616152648</v>
      </c>
      <c r="P17" s="1">
        <f>M17/M16</f>
        <v>0.45107610383847346</v>
      </c>
    </row>
    <row r="18" spans="1:16" x14ac:dyDescent="0.45">
      <c r="A18" s="37"/>
      <c r="B18" s="34" t="s">
        <v>109</v>
      </c>
      <c r="C18" s="37">
        <v>6</v>
      </c>
      <c r="D18" s="37">
        <v>12</v>
      </c>
      <c r="E18" s="37">
        <v>3</v>
      </c>
      <c r="F18" s="37">
        <v>4.5999999999999996</v>
      </c>
      <c r="G18" s="37">
        <v>480</v>
      </c>
      <c r="H18" s="36">
        <v>7.5</v>
      </c>
      <c r="I18" s="36">
        <v>20</v>
      </c>
      <c r="J18" s="36" t="s">
        <v>78</v>
      </c>
      <c r="K18" s="34" t="s">
        <v>75</v>
      </c>
      <c r="L18" s="36" t="s">
        <v>87</v>
      </c>
      <c r="M18" s="37">
        <v>3706</v>
      </c>
      <c r="N18" s="37">
        <v>20376</v>
      </c>
      <c r="O18" s="1">
        <f>(M16-M18)/M16</f>
        <v>0.17772354115819836</v>
      </c>
      <c r="P18" s="1">
        <f>M18/M16</f>
        <v>0.82227645884180167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8"/>
  <sheetViews>
    <sheetView workbookViewId="0">
      <pane ySplit="1" topLeftCell="A2" activePane="bottomLeft" state="frozen"/>
      <selection pane="bottomLeft" activeCell="A2" sqref="A2:A18"/>
    </sheetView>
  </sheetViews>
  <sheetFormatPr defaultColWidth="9" defaultRowHeight="16.5" x14ac:dyDescent="0.45"/>
  <cols>
    <col min="1" max="1" width="13.08984375" style="2" customWidth="1"/>
    <col min="2" max="2" width="6" style="1" customWidth="1"/>
    <col min="3" max="3" width="5.90625" style="1" customWidth="1"/>
    <col min="4" max="4" width="6.6328125" style="1" customWidth="1"/>
    <col min="5" max="5" width="6.26953125" style="1" customWidth="1"/>
    <col min="6" max="6" width="8" style="1" customWidth="1"/>
    <col min="7" max="7" width="9.08984375" style="22" customWidth="1"/>
    <col min="8" max="8" width="7.7265625" style="22" customWidth="1"/>
    <col min="9" max="9" width="9" style="22"/>
    <col min="10" max="10" width="16.36328125" style="2" customWidth="1"/>
    <col min="11" max="11" width="9" style="22"/>
    <col min="12" max="12" width="20.90625" style="1" customWidth="1"/>
    <col min="13" max="13" width="9.90625" style="1" customWidth="1"/>
    <col min="14" max="14" width="17" style="1" customWidth="1"/>
    <col min="15" max="15" width="15.6328125" style="1" customWidth="1"/>
    <col min="16" max="16384" width="9" style="1"/>
  </cols>
  <sheetData>
    <row r="1" spans="1:15" s="2" customFormat="1" x14ac:dyDescent="0.45">
      <c r="A1" s="35" t="s">
        <v>65</v>
      </c>
      <c r="B1" s="35" t="s">
        <v>70</v>
      </c>
      <c r="C1" s="35" t="s">
        <v>71</v>
      </c>
      <c r="D1" s="35" t="s">
        <v>72</v>
      </c>
      <c r="E1" s="35" t="s">
        <v>73</v>
      </c>
      <c r="F1" s="35" t="s">
        <v>97</v>
      </c>
      <c r="G1" s="35" t="s">
        <v>95</v>
      </c>
      <c r="H1" s="35" t="s">
        <v>96</v>
      </c>
      <c r="I1" s="35" t="s">
        <v>66</v>
      </c>
      <c r="J1" s="35" t="s">
        <v>67</v>
      </c>
      <c r="K1" s="35" t="s">
        <v>85</v>
      </c>
      <c r="L1" s="35" t="s">
        <v>104</v>
      </c>
      <c r="M1" s="35" t="s">
        <v>105</v>
      </c>
      <c r="N1" s="2" t="s">
        <v>112</v>
      </c>
      <c r="O1" s="2" t="s">
        <v>110</v>
      </c>
    </row>
    <row r="2" spans="1:15" x14ac:dyDescent="0.45">
      <c r="A2" s="31" t="s">
        <v>12</v>
      </c>
      <c r="B2" s="32">
        <v>6</v>
      </c>
      <c r="C2" s="32">
        <v>12</v>
      </c>
      <c r="D2" s="32">
        <v>3.9</v>
      </c>
      <c r="E2" s="32">
        <v>5.4</v>
      </c>
      <c r="F2" s="32">
        <v>480</v>
      </c>
      <c r="G2" s="33">
        <v>6</v>
      </c>
      <c r="H2" s="33">
        <v>32</v>
      </c>
      <c r="I2" s="33" t="s">
        <v>78</v>
      </c>
      <c r="J2" s="31" t="s">
        <v>90</v>
      </c>
      <c r="K2" s="33" t="s">
        <v>87</v>
      </c>
      <c r="L2" s="33">
        <v>4563</v>
      </c>
      <c r="M2" s="33">
        <v>29883</v>
      </c>
      <c r="N2" s="1">
        <f>(L2-L2)/L2</f>
        <v>0</v>
      </c>
      <c r="O2" s="1">
        <f>L2/L2</f>
        <v>1</v>
      </c>
    </row>
    <row r="3" spans="1:15" x14ac:dyDescent="0.45">
      <c r="A3" s="31" t="s">
        <v>45</v>
      </c>
      <c r="B3" s="32">
        <v>8</v>
      </c>
      <c r="C3" s="32">
        <v>16</v>
      </c>
      <c r="D3" s="32">
        <v>3.8</v>
      </c>
      <c r="E3" s="32">
        <v>5.5</v>
      </c>
      <c r="F3" s="32">
        <v>640</v>
      </c>
      <c r="G3" s="33">
        <v>8</v>
      </c>
      <c r="H3" s="33">
        <v>32</v>
      </c>
      <c r="I3" s="33" t="s">
        <v>78</v>
      </c>
      <c r="J3" s="31" t="s">
        <v>90</v>
      </c>
      <c r="K3" s="33" t="s">
        <v>87</v>
      </c>
      <c r="L3" s="33">
        <v>4507</v>
      </c>
      <c r="M3" s="33">
        <v>37698</v>
      </c>
      <c r="N3" s="1">
        <f>(L2-L3)/L2</f>
        <v>1.2272627657243042E-2</v>
      </c>
      <c r="O3" s="1">
        <f>L3/L2</f>
        <v>0.98772737234275698</v>
      </c>
    </row>
    <row r="4" spans="1:15" x14ac:dyDescent="0.45">
      <c r="A4" s="25" t="s">
        <v>89</v>
      </c>
      <c r="B4" s="26">
        <v>12</v>
      </c>
      <c r="C4" s="26">
        <v>24</v>
      </c>
      <c r="D4" s="26">
        <v>3.7</v>
      </c>
      <c r="E4" s="26">
        <v>5.4</v>
      </c>
      <c r="F4" s="26">
        <v>768</v>
      </c>
      <c r="G4" s="27">
        <v>12</v>
      </c>
      <c r="H4" s="27">
        <v>64</v>
      </c>
      <c r="I4" s="27" t="s">
        <v>78</v>
      </c>
      <c r="J4" s="25" t="s">
        <v>90</v>
      </c>
      <c r="K4" s="27" t="s">
        <v>87</v>
      </c>
      <c r="L4" s="27">
        <v>4150</v>
      </c>
      <c r="M4" s="27">
        <v>48823</v>
      </c>
      <c r="N4" s="1">
        <f>(L2-L4)/L2</f>
        <v>9.051062897216744E-2</v>
      </c>
      <c r="O4" s="1">
        <f>L4/L2</f>
        <v>0.90948937102783256</v>
      </c>
    </row>
    <row r="5" spans="1:15" x14ac:dyDescent="0.45">
      <c r="A5" s="25" t="s">
        <v>92</v>
      </c>
      <c r="B5" s="26">
        <v>6</v>
      </c>
      <c r="C5" s="26">
        <v>12</v>
      </c>
      <c r="D5" s="26">
        <v>4.7</v>
      </c>
      <c r="E5" s="26">
        <v>5.3</v>
      </c>
      <c r="F5" s="26">
        <v>384</v>
      </c>
      <c r="G5" s="27">
        <v>6</v>
      </c>
      <c r="H5" s="27">
        <v>32</v>
      </c>
      <c r="I5" s="27" t="s">
        <v>74</v>
      </c>
      <c r="J5" s="25" t="s">
        <v>90</v>
      </c>
      <c r="K5" s="27" t="s">
        <v>87</v>
      </c>
      <c r="L5" s="27">
        <v>4146</v>
      </c>
      <c r="M5" s="27">
        <v>28467</v>
      </c>
      <c r="N5" s="1">
        <f>(L2-L5)/L2</f>
        <v>9.1387245233399084E-2</v>
      </c>
      <c r="O5" s="1">
        <f>L5/L2</f>
        <v>0.90861275476660097</v>
      </c>
    </row>
    <row r="6" spans="1:15" x14ac:dyDescent="0.45">
      <c r="A6" s="25" t="s">
        <v>91</v>
      </c>
      <c r="B6" s="26">
        <v>8</v>
      </c>
      <c r="C6" s="26">
        <v>16</v>
      </c>
      <c r="D6" s="26">
        <v>3.8</v>
      </c>
      <c r="E6" s="26">
        <v>5.3</v>
      </c>
      <c r="F6" s="26">
        <v>512</v>
      </c>
      <c r="G6" s="27">
        <v>8</v>
      </c>
      <c r="H6" s="27">
        <v>32</v>
      </c>
      <c r="I6" s="27" t="s">
        <v>78</v>
      </c>
      <c r="J6" s="25" t="s">
        <v>90</v>
      </c>
      <c r="K6" s="27" t="s">
        <v>87</v>
      </c>
      <c r="L6" s="27">
        <v>4057</v>
      </c>
      <c r="M6" s="27">
        <v>34548</v>
      </c>
      <c r="N6" s="1">
        <f>(L2-L6)/L2</f>
        <v>0.11089195704580319</v>
      </c>
      <c r="O6" s="1">
        <f>L6/L2</f>
        <v>0.88910804295419676</v>
      </c>
    </row>
    <row r="7" spans="1:15" x14ac:dyDescent="0.45">
      <c r="A7" s="28" t="s">
        <v>11</v>
      </c>
      <c r="B7" s="29">
        <v>8</v>
      </c>
      <c r="C7" s="29">
        <v>16</v>
      </c>
      <c r="D7" s="29">
        <v>4.2</v>
      </c>
      <c r="E7" s="29">
        <v>5.0999999999999996</v>
      </c>
      <c r="F7" s="29">
        <v>512</v>
      </c>
      <c r="G7" s="30">
        <v>8</v>
      </c>
      <c r="H7" s="30">
        <v>16</v>
      </c>
      <c r="I7" s="30" t="s">
        <v>78</v>
      </c>
      <c r="J7" s="28" t="s">
        <v>101</v>
      </c>
      <c r="K7" s="30" t="s">
        <v>87</v>
      </c>
      <c r="L7" s="30">
        <v>3933</v>
      </c>
      <c r="M7" s="30">
        <v>31776</v>
      </c>
      <c r="N7" s="1">
        <f>(L2-L7)/L2</f>
        <v>0.13806706114398423</v>
      </c>
      <c r="O7" s="1">
        <f>L7/L2</f>
        <v>0.86193293885601574</v>
      </c>
    </row>
    <row r="8" spans="1:15" x14ac:dyDescent="0.45">
      <c r="A8" s="25" t="s">
        <v>93</v>
      </c>
      <c r="B8" s="26">
        <v>6</v>
      </c>
      <c r="C8" s="26">
        <v>12</v>
      </c>
      <c r="D8" s="26">
        <v>3.8</v>
      </c>
      <c r="E8" s="26">
        <v>5.0999999999999996</v>
      </c>
      <c r="F8" s="26">
        <v>384</v>
      </c>
      <c r="G8" s="27">
        <v>6</v>
      </c>
      <c r="H8" s="27">
        <v>32</v>
      </c>
      <c r="I8" s="27" t="s">
        <v>78</v>
      </c>
      <c r="J8" s="25" t="s">
        <v>90</v>
      </c>
      <c r="K8" s="27" t="s">
        <v>87</v>
      </c>
      <c r="L8" s="27">
        <v>3909</v>
      </c>
      <c r="M8" s="27">
        <v>27102</v>
      </c>
      <c r="N8" s="1">
        <f>(L2-L8)/L2</f>
        <v>0.1433267587113741</v>
      </c>
      <c r="O8" s="1">
        <f>L8/L2</f>
        <v>0.85667324128862588</v>
      </c>
    </row>
    <row r="9" spans="1:15" x14ac:dyDescent="0.45">
      <c r="A9" s="28" t="s">
        <v>10</v>
      </c>
      <c r="B9" s="29">
        <v>6</v>
      </c>
      <c r="C9" s="29">
        <v>12</v>
      </c>
      <c r="D9" s="29">
        <v>4.3</v>
      </c>
      <c r="E9" s="29">
        <v>5</v>
      </c>
      <c r="F9" s="29">
        <v>384</v>
      </c>
      <c r="G9" s="30">
        <v>6</v>
      </c>
      <c r="H9" s="30">
        <v>16</v>
      </c>
      <c r="I9" s="30" t="s">
        <v>78</v>
      </c>
      <c r="J9" s="28" t="s">
        <v>99</v>
      </c>
      <c r="K9" s="30" t="s">
        <v>87</v>
      </c>
      <c r="L9" s="30">
        <v>3874</v>
      </c>
      <c r="M9" s="30">
        <v>25291</v>
      </c>
      <c r="N9" s="1">
        <f>(L2-L9)/L2</f>
        <v>0.150997150997151</v>
      </c>
      <c r="O9" s="1">
        <f>L9/L2</f>
        <v>0.84900284900284906</v>
      </c>
    </row>
    <row r="10" spans="1:15" x14ac:dyDescent="0.45">
      <c r="A10" s="25" t="s">
        <v>94</v>
      </c>
      <c r="B10" s="26">
        <v>6</v>
      </c>
      <c r="C10" s="26">
        <v>12</v>
      </c>
      <c r="D10" s="26">
        <v>3.7</v>
      </c>
      <c r="E10" s="26">
        <v>5</v>
      </c>
      <c r="F10" s="26">
        <v>384</v>
      </c>
      <c r="G10" s="27">
        <v>6</v>
      </c>
      <c r="H10" s="27">
        <v>32</v>
      </c>
      <c r="I10" s="27" t="s">
        <v>78</v>
      </c>
      <c r="J10" s="25" t="s">
        <v>90</v>
      </c>
      <c r="K10" s="27" t="s">
        <v>87</v>
      </c>
      <c r="L10" s="27">
        <v>3838</v>
      </c>
      <c r="M10" s="27">
        <v>26915</v>
      </c>
      <c r="N10" s="1">
        <f>(L2-L10)/L2</f>
        <v>0.15888669734823582</v>
      </c>
      <c r="O10" s="1">
        <f>L10/L2</f>
        <v>0.84111330265176421</v>
      </c>
    </row>
    <row r="11" spans="1:15" x14ac:dyDescent="0.45">
      <c r="A11" s="34" t="s">
        <v>109</v>
      </c>
      <c r="B11" s="37">
        <v>6</v>
      </c>
      <c r="C11" s="37">
        <v>12</v>
      </c>
      <c r="D11" s="37">
        <v>3</v>
      </c>
      <c r="E11" s="37">
        <v>4.5999999999999996</v>
      </c>
      <c r="F11" s="37">
        <v>480</v>
      </c>
      <c r="G11" s="36">
        <v>7.5</v>
      </c>
      <c r="H11" s="36">
        <v>20</v>
      </c>
      <c r="I11" s="36" t="s">
        <v>78</v>
      </c>
      <c r="J11" s="34" t="s">
        <v>75</v>
      </c>
      <c r="K11" s="36" t="s">
        <v>87</v>
      </c>
      <c r="L11" s="37">
        <v>3706</v>
      </c>
      <c r="M11" s="37">
        <v>20376</v>
      </c>
      <c r="N11" s="1">
        <f>(L2-L11)/L2</f>
        <v>0.18781503396888014</v>
      </c>
      <c r="O11" s="1">
        <f>L11/L2</f>
        <v>0.81218496603111989</v>
      </c>
    </row>
    <row r="12" spans="1:15" x14ac:dyDescent="0.45">
      <c r="A12" s="23" t="s">
        <v>68</v>
      </c>
      <c r="B12" s="20">
        <v>8</v>
      </c>
      <c r="C12" s="20">
        <v>16</v>
      </c>
      <c r="D12" s="20">
        <v>3.8</v>
      </c>
      <c r="E12" s="20">
        <v>4.7</v>
      </c>
      <c r="F12" s="20">
        <v>512</v>
      </c>
      <c r="G12" s="24">
        <v>4</v>
      </c>
      <c r="H12" s="24">
        <v>32</v>
      </c>
      <c r="I12" s="24" t="s">
        <v>74</v>
      </c>
      <c r="J12" s="23" t="s">
        <v>76</v>
      </c>
      <c r="K12" s="24" t="s">
        <v>86</v>
      </c>
      <c r="L12" s="24">
        <v>3445</v>
      </c>
      <c r="M12" s="24">
        <v>27860</v>
      </c>
      <c r="N12" s="1">
        <f>(L2-L12)/L2</f>
        <v>0.24501424501424501</v>
      </c>
      <c r="O12" s="1">
        <f>L12/L2</f>
        <v>0.75498575498575493</v>
      </c>
    </row>
    <row r="13" spans="1:15" x14ac:dyDescent="0.45">
      <c r="A13" s="23" t="s">
        <v>62</v>
      </c>
      <c r="B13" s="20">
        <v>8</v>
      </c>
      <c r="C13" s="20">
        <v>16</v>
      </c>
      <c r="D13" s="20">
        <v>3.4</v>
      </c>
      <c r="E13" s="20">
        <v>4.5999999999999996</v>
      </c>
      <c r="F13" s="20">
        <v>512</v>
      </c>
      <c r="G13" s="24">
        <v>4</v>
      </c>
      <c r="H13" s="24">
        <v>32</v>
      </c>
      <c r="I13" s="24" t="s">
        <v>78</v>
      </c>
      <c r="J13" s="23" t="s">
        <v>76</v>
      </c>
      <c r="K13" s="24" t="s">
        <v>86</v>
      </c>
      <c r="L13" s="24">
        <v>3382</v>
      </c>
      <c r="M13" s="24">
        <v>26665</v>
      </c>
      <c r="N13" s="1">
        <f>(L2-L13)/L2</f>
        <v>0.25882095112864345</v>
      </c>
      <c r="O13" s="1">
        <f>L13/L2</f>
        <v>0.74117904887135655</v>
      </c>
    </row>
    <row r="14" spans="1:15" x14ac:dyDescent="0.45">
      <c r="A14" s="23" t="s">
        <v>80</v>
      </c>
      <c r="B14" s="20">
        <v>6</v>
      </c>
      <c r="C14" s="20">
        <v>12</v>
      </c>
      <c r="D14" s="20">
        <v>3.7</v>
      </c>
      <c r="E14" s="20">
        <v>4.5999999999999996</v>
      </c>
      <c r="F14" s="20">
        <v>384</v>
      </c>
      <c r="G14" s="24">
        <v>3</v>
      </c>
      <c r="H14" s="24">
        <v>32</v>
      </c>
      <c r="I14" s="24" t="s">
        <v>78</v>
      </c>
      <c r="J14" s="23" t="s">
        <v>81</v>
      </c>
      <c r="K14" s="24" t="s">
        <v>87</v>
      </c>
      <c r="L14" s="24">
        <v>3360</v>
      </c>
      <c r="M14" s="24">
        <v>21889</v>
      </c>
      <c r="N14" s="1">
        <f>(L2-L14)/L2</f>
        <v>0.26364234056541747</v>
      </c>
      <c r="O14" s="1">
        <f>L14/L2</f>
        <v>0.73635765943458253</v>
      </c>
    </row>
    <row r="15" spans="1:15" x14ac:dyDescent="0.45">
      <c r="A15" s="23" t="s">
        <v>79</v>
      </c>
      <c r="B15" s="20">
        <v>8</v>
      </c>
      <c r="C15" s="20">
        <v>16</v>
      </c>
      <c r="D15" s="20">
        <v>3.8</v>
      </c>
      <c r="E15" s="20">
        <v>4.5999999999999996</v>
      </c>
      <c r="F15" s="20">
        <v>512</v>
      </c>
      <c r="G15" s="24">
        <v>4</v>
      </c>
      <c r="H15" s="24">
        <v>16</v>
      </c>
      <c r="I15" s="24" t="s">
        <v>78</v>
      </c>
      <c r="J15" s="23" t="s">
        <v>81</v>
      </c>
      <c r="K15" s="24" t="s">
        <v>87</v>
      </c>
      <c r="L15" s="24">
        <v>3283</v>
      </c>
      <c r="M15" s="24">
        <v>24552</v>
      </c>
      <c r="N15" s="1">
        <f>(L2-L15)/L2</f>
        <v>0.28051720359412669</v>
      </c>
      <c r="O15" s="1">
        <f>L15/L2</f>
        <v>0.71948279640587331</v>
      </c>
    </row>
    <row r="16" spans="1:15" x14ac:dyDescent="0.45">
      <c r="A16" s="23" t="s">
        <v>84</v>
      </c>
      <c r="B16" s="20">
        <v>6</v>
      </c>
      <c r="C16" s="20">
        <v>12</v>
      </c>
      <c r="D16" s="20">
        <v>3.5</v>
      </c>
      <c r="E16" s="20">
        <v>4.4000000000000004</v>
      </c>
      <c r="F16" s="20">
        <v>384</v>
      </c>
      <c r="G16" s="24">
        <v>3</v>
      </c>
      <c r="H16" s="24">
        <v>32</v>
      </c>
      <c r="I16" s="24" t="s">
        <v>78</v>
      </c>
      <c r="J16" s="23" t="s">
        <v>76</v>
      </c>
      <c r="K16" s="24" t="s">
        <v>87</v>
      </c>
      <c r="L16" s="24">
        <v>3258</v>
      </c>
      <c r="M16" s="24">
        <v>21571</v>
      </c>
      <c r="N16" s="1">
        <f>(L2-L16)/L2</f>
        <v>0.28599605522682447</v>
      </c>
      <c r="O16" s="1">
        <f>L16/L2</f>
        <v>0.71400394477317553</v>
      </c>
    </row>
    <row r="17" spans="1:15" x14ac:dyDescent="0.45">
      <c r="A17" s="23" t="s">
        <v>82</v>
      </c>
      <c r="B17" s="20">
        <v>6</v>
      </c>
      <c r="C17" s="20">
        <v>12</v>
      </c>
      <c r="D17" s="20">
        <v>3.9</v>
      </c>
      <c r="E17" s="20">
        <v>4.4000000000000004</v>
      </c>
      <c r="F17" s="20">
        <v>384</v>
      </c>
      <c r="G17" s="24">
        <v>3</v>
      </c>
      <c r="H17" s="24">
        <v>16</v>
      </c>
      <c r="I17" s="24" t="s">
        <v>78</v>
      </c>
      <c r="J17" s="23" t="s">
        <v>83</v>
      </c>
      <c r="K17" s="24" t="s">
        <v>87</v>
      </c>
      <c r="L17" s="24">
        <v>3190</v>
      </c>
      <c r="M17" s="24">
        <v>19883</v>
      </c>
      <c r="N17" s="1">
        <f>(L2-L17)/L2</f>
        <v>0.30089853166776243</v>
      </c>
      <c r="O17" s="1">
        <f>L17/L2</f>
        <v>0.69910146833223752</v>
      </c>
    </row>
    <row r="18" spans="1:15" x14ac:dyDescent="0.45">
      <c r="A18" s="34" t="s">
        <v>107</v>
      </c>
      <c r="B18" s="37">
        <v>4</v>
      </c>
      <c r="C18" s="37">
        <v>4</v>
      </c>
      <c r="D18" s="37">
        <v>3.2</v>
      </c>
      <c r="E18" s="37">
        <v>3.6</v>
      </c>
      <c r="F18" s="37">
        <v>256</v>
      </c>
      <c r="G18" s="36">
        <v>1</v>
      </c>
      <c r="H18" s="36">
        <v>6</v>
      </c>
      <c r="I18" s="36" t="s">
        <v>108</v>
      </c>
      <c r="J18" s="34" t="s">
        <v>111</v>
      </c>
      <c r="K18" s="36" t="s">
        <v>87</v>
      </c>
      <c r="L18" s="37">
        <v>2033</v>
      </c>
      <c r="M18" s="37">
        <v>5220</v>
      </c>
      <c r="N18" s="1">
        <f>(L2-L18)/L2</f>
        <v>0.55445978522901596</v>
      </c>
      <c r="O18" s="1">
        <f>L18/L2</f>
        <v>0.44554021477098399</v>
      </c>
    </row>
  </sheetData>
  <sortState xmlns:xlrd2="http://schemas.microsoft.com/office/spreadsheetml/2017/richdata2" ref="A2:P18">
    <sortCondition descending="1" ref="L2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15C70-08CB-4074-BCBB-037640D8306C}">
  <dimension ref="A1:R18"/>
  <sheetViews>
    <sheetView tabSelected="1" workbookViewId="0"/>
  </sheetViews>
  <sheetFormatPr defaultRowHeight="14" x14ac:dyDescent="0.25"/>
  <cols>
    <col min="1" max="1" width="14.7265625" customWidth="1"/>
    <col min="2" max="10" width="10.6328125" customWidth="1"/>
    <col min="12" max="18" width="10.6328125" customWidth="1"/>
  </cols>
  <sheetData>
    <row r="1" spans="1:18" ht="16.5" x14ac:dyDescent="0.45">
      <c r="A1" s="1"/>
      <c r="B1" s="31" t="s">
        <v>12</v>
      </c>
      <c r="C1" s="31" t="s">
        <v>45</v>
      </c>
      <c r="D1" s="25" t="s">
        <v>89</v>
      </c>
      <c r="E1" s="25" t="s">
        <v>92</v>
      </c>
      <c r="F1" s="25" t="s">
        <v>91</v>
      </c>
      <c r="G1" s="28" t="s">
        <v>11</v>
      </c>
      <c r="H1" s="25" t="s">
        <v>93</v>
      </c>
      <c r="I1" s="28" t="s">
        <v>10</v>
      </c>
      <c r="J1" s="25" t="s">
        <v>94</v>
      </c>
      <c r="K1" s="34" t="s">
        <v>109</v>
      </c>
      <c r="L1" s="25" t="s">
        <v>68</v>
      </c>
      <c r="M1" s="25" t="s">
        <v>62</v>
      </c>
      <c r="N1" s="25" t="s">
        <v>80</v>
      </c>
      <c r="O1" s="25" t="s">
        <v>79</v>
      </c>
      <c r="P1" s="25" t="s">
        <v>84</v>
      </c>
      <c r="Q1" s="25" t="s">
        <v>82</v>
      </c>
      <c r="R1" s="34" t="s">
        <v>107</v>
      </c>
    </row>
    <row r="2" spans="1:18" ht="16.5" x14ac:dyDescent="0.45">
      <c r="A2" s="31" t="s">
        <v>12</v>
      </c>
      <c r="B2" s="50">
        <v>1</v>
      </c>
      <c r="C2" s="46">
        <v>1.012425116485467</v>
      </c>
      <c r="D2" s="47">
        <v>1.0995180722891567</v>
      </c>
      <c r="E2" s="47">
        <v>1.1005788712011577</v>
      </c>
      <c r="F2" s="47">
        <v>1.1247227015035741</v>
      </c>
      <c r="G2" s="47">
        <v>1.160183066361556</v>
      </c>
      <c r="H2" s="47">
        <v>1.1673062164236379</v>
      </c>
      <c r="I2" s="47">
        <v>1.1778523489932886</v>
      </c>
      <c r="J2" s="47">
        <v>1.1889004689942679</v>
      </c>
      <c r="K2" s="47">
        <v>1.2312466270912035</v>
      </c>
      <c r="L2" s="47">
        <v>1.3245283018867924</v>
      </c>
      <c r="M2" s="47">
        <v>1.3492016558249555</v>
      </c>
      <c r="N2" s="47">
        <v>1.3580357142857142</v>
      </c>
      <c r="O2" s="47">
        <v>1.3898872982028632</v>
      </c>
      <c r="P2" s="47">
        <v>1.4005524861878453</v>
      </c>
      <c r="Q2" s="47">
        <v>1.4304075235109719</v>
      </c>
      <c r="R2" s="47">
        <v>2.2444663059517955</v>
      </c>
    </row>
    <row r="3" spans="1:18" ht="16.5" x14ac:dyDescent="0.45">
      <c r="A3" s="31" t="s">
        <v>45</v>
      </c>
      <c r="B3" s="48">
        <v>0.98772737234275698</v>
      </c>
      <c r="C3" s="51">
        <v>1</v>
      </c>
      <c r="D3" s="49">
        <v>1.0860240963855421</v>
      </c>
      <c r="E3" s="49">
        <v>1.0870718765074772</v>
      </c>
      <c r="F3" s="49">
        <v>1.1109193985703723</v>
      </c>
      <c r="G3" s="49">
        <v>1.1459445715738621</v>
      </c>
      <c r="H3" s="49">
        <v>1.1529803018674853</v>
      </c>
      <c r="I3" s="49">
        <v>1.1633970056788849</v>
      </c>
      <c r="J3" s="49">
        <v>1.1743095362167795</v>
      </c>
      <c r="K3" s="49">
        <v>1.2161359956826767</v>
      </c>
      <c r="L3" s="49">
        <v>1.3082728592162554</v>
      </c>
      <c r="M3" s="49">
        <v>1.3326434062684802</v>
      </c>
      <c r="N3" s="49">
        <v>1.3413690476190476</v>
      </c>
      <c r="O3" s="49">
        <v>1.3728297289064879</v>
      </c>
      <c r="P3" s="49">
        <v>1.3833640270104359</v>
      </c>
      <c r="Q3" s="49">
        <v>1.4128526645768025</v>
      </c>
      <c r="R3" s="49">
        <v>2.2169208066896213</v>
      </c>
    </row>
    <row r="4" spans="1:18" ht="16.5" x14ac:dyDescent="0.45">
      <c r="A4" s="25" t="s">
        <v>89</v>
      </c>
      <c r="B4" s="46">
        <v>0.90948937102783256</v>
      </c>
      <c r="C4" s="46">
        <v>0.92078988240514759</v>
      </c>
      <c r="D4" s="52">
        <v>1</v>
      </c>
      <c r="E4" s="47">
        <v>1.000964785335263</v>
      </c>
      <c r="F4" s="47">
        <v>1.0229233423712103</v>
      </c>
      <c r="G4" s="47">
        <v>1.0551741673023138</v>
      </c>
      <c r="H4" s="47">
        <v>1.0616525965720134</v>
      </c>
      <c r="I4" s="47">
        <v>1.0712441920495612</v>
      </c>
      <c r="J4" s="47">
        <v>1.0812923397602918</v>
      </c>
      <c r="K4" s="47">
        <v>1.1198057204533189</v>
      </c>
      <c r="L4" s="47">
        <v>1.204644412191582</v>
      </c>
      <c r="M4" s="47">
        <v>1.2270845653459492</v>
      </c>
      <c r="N4" s="47">
        <v>1.2351190476190477</v>
      </c>
      <c r="O4" s="47">
        <v>1.2640877246420956</v>
      </c>
      <c r="P4" s="47">
        <v>1.2737875997544506</v>
      </c>
      <c r="Q4" s="47">
        <v>1.3009404388714734</v>
      </c>
      <c r="R4" s="47">
        <v>2.0413182488932611</v>
      </c>
    </row>
    <row r="5" spans="1:18" ht="16.5" x14ac:dyDescent="0.45">
      <c r="A5" s="25" t="s">
        <v>92</v>
      </c>
      <c r="B5" s="48">
        <v>0.90861275476660097</v>
      </c>
      <c r="C5" s="48">
        <v>0.91990237408475706</v>
      </c>
      <c r="D5" s="49">
        <v>0.99903614457831325</v>
      </c>
      <c r="E5" s="53">
        <v>1</v>
      </c>
      <c r="F5" s="49">
        <v>1.0219373921616959</v>
      </c>
      <c r="G5" s="49">
        <v>1.0541571319603356</v>
      </c>
      <c r="H5" s="49">
        <v>1.0606293169608596</v>
      </c>
      <c r="I5" s="49">
        <v>1.0702116675271038</v>
      </c>
      <c r="J5" s="49">
        <v>1.0802501302761855</v>
      </c>
      <c r="K5" s="49">
        <v>1.1187263896384241</v>
      </c>
      <c r="L5" s="49">
        <v>1.2034833091436865</v>
      </c>
      <c r="M5" s="49">
        <v>1.2259018332347724</v>
      </c>
      <c r="N5" s="49">
        <v>1.2339285714285715</v>
      </c>
      <c r="O5" s="49">
        <v>1.2628693268352118</v>
      </c>
      <c r="P5" s="49">
        <v>1.2725598526703499</v>
      </c>
      <c r="Q5" s="49">
        <v>1.2996865203761756</v>
      </c>
      <c r="R5" s="49">
        <v>2.0393507132316775</v>
      </c>
    </row>
    <row r="6" spans="1:18" ht="16.5" x14ac:dyDescent="0.45">
      <c r="A6" s="25" t="s">
        <v>91</v>
      </c>
      <c r="B6" s="46">
        <v>0.88910804295419676</v>
      </c>
      <c r="C6" s="46">
        <v>0.90015531395606829</v>
      </c>
      <c r="D6" s="47">
        <v>0.97759036144578315</v>
      </c>
      <c r="E6" s="47">
        <v>0.97853352629040036</v>
      </c>
      <c r="F6" s="52">
        <v>1</v>
      </c>
      <c r="G6" s="47">
        <v>1.0315280956013222</v>
      </c>
      <c r="H6" s="47">
        <v>1.0378613456126886</v>
      </c>
      <c r="I6" s="47">
        <v>1.0472379969024264</v>
      </c>
      <c r="J6" s="47">
        <v>1.0570609692548203</v>
      </c>
      <c r="K6" s="47">
        <v>1.0947112790070157</v>
      </c>
      <c r="L6" s="47">
        <v>1.1776487663280115</v>
      </c>
      <c r="M6" s="47">
        <v>1.1995860437610881</v>
      </c>
      <c r="N6" s="47">
        <v>1.2074404761904762</v>
      </c>
      <c r="O6" s="47">
        <v>1.2357599756320439</v>
      </c>
      <c r="P6" s="47">
        <v>1.24524248004911</v>
      </c>
      <c r="Q6" s="47">
        <v>1.2717868338557994</v>
      </c>
      <c r="R6" s="47">
        <v>1.9955730447614364</v>
      </c>
    </row>
    <row r="7" spans="1:18" ht="16.5" x14ac:dyDescent="0.45">
      <c r="A7" s="28" t="s">
        <v>11</v>
      </c>
      <c r="B7" s="48">
        <v>0.86193293885601574</v>
      </c>
      <c r="C7" s="48">
        <v>0.87264255602396268</v>
      </c>
      <c r="D7" s="49">
        <v>0.94771084337349398</v>
      </c>
      <c r="E7" s="49">
        <v>0.94862518089725034</v>
      </c>
      <c r="F7" s="49">
        <v>0.96943554350505301</v>
      </c>
      <c r="G7" s="53">
        <v>1</v>
      </c>
      <c r="H7" s="49">
        <v>1.0061396776669225</v>
      </c>
      <c r="I7" s="49">
        <v>1.0152297367062468</v>
      </c>
      <c r="J7" s="49">
        <v>1.0247524752475248</v>
      </c>
      <c r="K7" s="49">
        <v>1.0612520237452778</v>
      </c>
      <c r="L7" s="49">
        <v>1.1416545718432511</v>
      </c>
      <c r="M7" s="49">
        <v>1.1629213483146068</v>
      </c>
      <c r="N7" s="49">
        <v>1.1705357142857142</v>
      </c>
      <c r="O7" s="49">
        <v>1.1979896436186415</v>
      </c>
      <c r="P7" s="49">
        <v>1.2071823204419889</v>
      </c>
      <c r="Q7" s="49">
        <v>1.2329153605015675</v>
      </c>
      <c r="R7" s="49">
        <v>1.9345794392523366</v>
      </c>
    </row>
    <row r="8" spans="1:18" ht="16.5" x14ac:dyDescent="0.45">
      <c r="A8" s="25" t="s">
        <v>93</v>
      </c>
      <c r="B8" s="46">
        <v>0.85667324128862588</v>
      </c>
      <c r="C8" s="46">
        <v>0.86731750610161973</v>
      </c>
      <c r="D8" s="47">
        <v>0.94192771084337346</v>
      </c>
      <c r="E8" s="47">
        <v>0.94283646888567296</v>
      </c>
      <c r="F8" s="47">
        <v>0.9635198422479665</v>
      </c>
      <c r="G8" s="47">
        <v>0.99389778794813122</v>
      </c>
      <c r="H8" s="52">
        <v>1</v>
      </c>
      <c r="I8" s="47">
        <v>1.0090345895715023</v>
      </c>
      <c r="J8" s="47">
        <v>1.0184992183428869</v>
      </c>
      <c r="K8" s="47">
        <v>1.0547760388559093</v>
      </c>
      <c r="L8" s="47">
        <v>1.134687953555878</v>
      </c>
      <c r="M8" s="47">
        <v>1.1558249556475457</v>
      </c>
      <c r="N8" s="47">
        <v>1.1633928571428571</v>
      </c>
      <c r="O8" s="47">
        <v>1.1906792567773379</v>
      </c>
      <c r="P8" s="47">
        <v>1.1998158379373849</v>
      </c>
      <c r="Q8" s="47">
        <v>1.2253918495297806</v>
      </c>
      <c r="R8" s="47">
        <v>1.9227742252828333</v>
      </c>
    </row>
    <row r="9" spans="1:18" ht="16.5" x14ac:dyDescent="0.45">
      <c r="A9" s="28" t="s">
        <v>10</v>
      </c>
      <c r="B9" s="48">
        <v>0.84900284900284906</v>
      </c>
      <c r="C9" s="48">
        <v>0.85955180829820277</v>
      </c>
      <c r="D9" s="49">
        <v>0.93349397590361449</v>
      </c>
      <c r="E9" s="49">
        <v>0.93439459720212248</v>
      </c>
      <c r="F9" s="49">
        <v>0.95489277791471527</v>
      </c>
      <c r="G9" s="49">
        <v>0.9849987287058225</v>
      </c>
      <c r="H9" s="49">
        <v>0.99104630340240474</v>
      </c>
      <c r="I9" s="53">
        <v>1</v>
      </c>
      <c r="J9" s="49">
        <v>1.0093798853569567</v>
      </c>
      <c r="K9" s="49">
        <v>1.04533189422558</v>
      </c>
      <c r="L9" s="49">
        <v>1.1245283018867924</v>
      </c>
      <c r="M9" s="49">
        <v>1.1454760496747487</v>
      </c>
      <c r="N9" s="49">
        <v>1.1529761904761904</v>
      </c>
      <c r="O9" s="49">
        <v>1.1800182759671032</v>
      </c>
      <c r="P9" s="49">
        <v>1.189073050951504</v>
      </c>
      <c r="Q9" s="49">
        <v>1.2144200626959247</v>
      </c>
      <c r="R9" s="49">
        <v>1.9055582882439743</v>
      </c>
    </row>
    <row r="10" spans="1:18" ht="16.5" x14ac:dyDescent="0.45">
      <c r="A10" s="25" t="s">
        <v>94</v>
      </c>
      <c r="B10" s="46">
        <v>0.84111330265176421</v>
      </c>
      <c r="C10" s="46">
        <v>0.85156423341468823</v>
      </c>
      <c r="D10" s="47">
        <v>0.9248192771084337</v>
      </c>
      <c r="E10" s="47">
        <v>0.92571152918475641</v>
      </c>
      <c r="F10" s="47">
        <v>0.9460192260290855</v>
      </c>
      <c r="G10" s="47">
        <v>0.97584541062801933</v>
      </c>
      <c r="H10" s="47">
        <v>0.98183678690202103</v>
      </c>
      <c r="I10" s="47">
        <v>0.99070727929788327</v>
      </c>
      <c r="J10" s="52">
        <v>1</v>
      </c>
      <c r="K10" s="47">
        <v>1.0356179168915272</v>
      </c>
      <c r="L10" s="47">
        <v>1.114078374455733</v>
      </c>
      <c r="M10" s="47">
        <v>1.1348314606741574</v>
      </c>
      <c r="N10" s="47">
        <v>1.1422619047619047</v>
      </c>
      <c r="O10" s="47">
        <v>1.1690526957051477</v>
      </c>
      <c r="P10" s="47">
        <v>1.1780233271945979</v>
      </c>
      <c r="Q10" s="47">
        <v>1.2031347962382446</v>
      </c>
      <c r="R10" s="47">
        <v>1.8878504672897196</v>
      </c>
    </row>
    <row r="11" spans="1:18" ht="16.5" x14ac:dyDescent="0.45">
      <c r="A11" s="34" t="s">
        <v>109</v>
      </c>
      <c r="B11" s="48">
        <v>0.81218496603111989</v>
      </c>
      <c r="C11" s="48">
        <v>0.82227645884180167</v>
      </c>
      <c r="D11" s="49">
        <v>0.89301204819277114</v>
      </c>
      <c r="E11" s="49">
        <v>0.8938736131210806</v>
      </c>
      <c r="F11" s="49">
        <v>0.91348286911510967</v>
      </c>
      <c r="G11" s="49">
        <v>0.94228324434274091</v>
      </c>
      <c r="H11" s="49">
        <v>0.94806855973394732</v>
      </c>
      <c r="I11" s="49">
        <v>0.95663397005678885</v>
      </c>
      <c r="J11" s="49">
        <v>0.96560708702449194</v>
      </c>
      <c r="K11" s="53">
        <v>1</v>
      </c>
      <c r="L11" s="49">
        <v>1.0757619738751814</v>
      </c>
      <c r="M11" s="49">
        <v>1.0958013010053222</v>
      </c>
      <c r="N11" s="49">
        <v>1.1029761904761906</v>
      </c>
      <c r="O11" s="49">
        <v>1.1288455680779774</v>
      </c>
      <c r="P11" s="49">
        <v>1.1375076734192757</v>
      </c>
      <c r="Q11" s="49">
        <v>1.1617554858934169</v>
      </c>
      <c r="R11" s="49">
        <v>1.822921790457452</v>
      </c>
    </row>
    <row r="12" spans="1:18" ht="16.5" x14ac:dyDescent="0.45">
      <c r="A12" s="23" t="s">
        <v>68</v>
      </c>
      <c r="B12" s="46">
        <v>0.75498575498575493</v>
      </c>
      <c r="C12" s="46">
        <v>0.76436654093632128</v>
      </c>
      <c r="D12" s="47">
        <v>0.83012048192771082</v>
      </c>
      <c r="E12" s="47">
        <v>0.83092136999517607</v>
      </c>
      <c r="F12" s="47">
        <v>0.84914961794429378</v>
      </c>
      <c r="G12" s="47">
        <v>0.87592168827866768</v>
      </c>
      <c r="H12" s="47">
        <v>0.88129956510616525</v>
      </c>
      <c r="I12" s="47">
        <v>0.88926174496644295</v>
      </c>
      <c r="J12" s="47">
        <v>0.89760291818655547</v>
      </c>
      <c r="K12" s="47">
        <v>0.92957366432811661</v>
      </c>
      <c r="L12" s="52">
        <v>1</v>
      </c>
      <c r="M12" s="47">
        <v>1.0186280307510349</v>
      </c>
      <c r="N12" s="47">
        <v>1.0252976190476191</v>
      </c>
      <c r="O12" s="47">
        <v>1.0493451111787999</v>
      </c>
      <c r="P12" s="47">
        <v>1.0573971761817065</v>
      </c>
      <c r="Q12" s="47">
        <v>1.0799373040752351</v>
      </c>
      <c r="R12" s="47">
        <v>1.6945400885391049</v>
      </c>
    </row>
    <row r="13" spans="1:18" ht="16.5" x14ac:dyDescent="0.45">
      <c r="A13" s="23" t="s">
        <v>62</v>
      </c>
      <c r="B13" s="48">
        <v>0.74117904887135655</v>
      </c>
      <c r="C13" s="48">
        <v>0.75038828489017084</v>
      </c>
      <c r="D13" s="49">
        <v>0.81493975903614457</v>
      </c>
      <c r="E13" s="49">
        <v>0.81572600096478531</v>
      </c>
      <c r="F13" s="49">
        <v>0.83362090214444173</v>
      </c>
      <c r="G13" s="49">
        <v>0.85990338164251212</v>
      </c>
      <c r="H13" s="49">
        <v>0.86518291123049373</v>
      </c>
      <c r="I13" s="49">
        <v>0.87299948373773872</v>
      </c>
      <c r="J13" s="49">
        <v>0.88118811881188119</v>
      </c>
      <c r="K13" s="49">
        <v>0.91257420399352407</v>
      </c>
      <c r="L13" s="49">
        <v>0.98171262699564588</v>
      </c>
      <c r="M13" s="53">
        <v>1</v>
      </c>
      <c r="N13" s="49">
        <v>1.006547619047619</v>
      </c>
      <c r="O13" s="49">
        <v>1.0301553457203778</v>
      </c>
      <c r="P13" s="49">
        <v>1.0380601596071208</v>
      </c>
      <c r="Q13" s="49">
        <v>1.0601880877742946</v>
      </c>
      <c r="R13" s="49">
        <v>1.6635514018691588</v>
      </c>
    </row>
    <row r="14" spans="1:18" ht="16.5" x14ac:dyDescent="0.45">
      <c r="A14" s="23" t="s">
        <v>80</v>
      </c>
      <c r="B14" s="46">
        <v>0.73635765943458253</v>
      </c>
      <c r="C14" s="46">
        <v>0.74550698912802305</v>
      </c>
      <c r="D14" s="47">
        <v>0.80963855421686748</v>
      </c>
      <c r="E14" s="47">
        <v>0.81041968162083933</v>
      </c>
      <c r="F14" s="47">
        <v>0.82819817599211243</v>
      </c>
      <c r="G14" s="47">
        <v>0.85430968726163237</v>
      </c>
      <c r="H14" s="47">
        <v>0.85955487336914815</v>
      </c>
      <c r="I14" s="47">
        <v>0.86732059886422308</v>
      </c>
      <c r="J14" s="47">
        <v>0.87545596664929648</v>
      </c>
      <c r="K14" s="47">
        <v>0.90663788451160277</v>
      </c>
      <c r="L14" s="47">
        <v>0.97532656023222064</v>
      </c>
      <c r="M14" s="47">
        <v>0.99349497338852755</v>
      </c>
      <c r="N14" s="52">
        <v>1</v>
      </c>
      <c r="O14" s="47">
        <v>1.023454157782516</v>
      </c>
      <c r="P14" s="47">
        <v>1.0313075506445673</v>
      </c>
      <c r="Q14" s="47">
        <v>1.0532915360501567</v>
      </c>
      <c r="R14" s="47">
        <v>1.6527299557304476</v>
      </c>
    </row>
    <row r="15" spans="1:18" ht="16.5" x14ac:dyDescent="0.45">
      <c r="A15" s="23" t="s">
        <v>79</v>
      </c>
      <c r="B15" s="48">
        <v>0.71948279640587331</v>
      </c>
      <c r="C15" s="48">
        <v>0.72842245396050587</v>
      </c>
      <c r="D15" s="49">
        <v>0.79108433734939754</v>
      </c>
      <c r="E15" s="49">
        <v>0.79184756391702849</v>
      </c>
      <c r="F15" s="49">
        <v>0.80921863445895981</v>
      </c>
      <c r="G15" s="49">
        <v>0.83473175692855328</v>
      </c>
      <c r="H15" s="49">
        <v>0.83985674085443851</v>
      </c>
      <c r="I15" s="49">
        <v>0.84744450180691788</v>
      </c>
      <c r="J15" s="49">
        <v>0.85539343408025015</v>
      </c>
      <c r="K15" s="49">
        <v>0.88586076632487853</v>
      </c>
      <c r="L15" s="49">
        <v>0.95297532656023221</v>
      </c>
      <c r="M15" s="49">
        <v>0.97072738024837379</v>
      </c>
      <c r="N15" s="49">
        <v>0.9770833333333333</v>
      </c>
      <c r="O15" s="53">
        <v>1</v>
      </c>
      <c r="P15" s="49">
        <v>1.0076734192756291</v>
      </c>
      <c r="Q15" s="49">
        <v>1.029153605015674</v>
      </c>
      <c r="R15" s="49">
        <v>1.6148548942449581</v>
      </c>
    </row>
    <row r="16" spans="1:18" ht="16.5" x14ac:dyDescent="0.45">
      <c r="A16" s="23" t="s">
        <v>84</v>
      </c>
      <c r="B16" s="46">
        <v>0.71400394477317553</v>
      </c>
      <c r="C16" s="46">
        <v>0.72287552695806523</v>
      </c>
      <c r="D16" s="47">
        <v>0.7850602409638554</v>
      </c>
      <c r="E16" s="47">
        <v>0.7858176555716353</v>
      </c>
      <c r="F16" s="47">
        <v>0.80305644564949474</v>
      </c>
      <c r="G16" s="47">
        <v>0.82837528604118993</v>
      </c>
      <c r="H16" s="47">
        <v>0.83346124328472759</v>
      </c>
      <c r="I16" s="47">
        <v>0.84099122354155909</v>
      </c>
      <c r="J16" s="47">
        <v>0.84887962480458568</v>
      </c>
      <c r="K16" s="47">
        <v>0.87911494873178631</v>
      </c>
      <c r="L16" s="47">
        <v>0.94571843251088539</v>
      </c>
      <c r="M16" s="47">
        <v>0.96333530455351868</v>
      </c>
      <c r="N16" s="47">
        <v>0.96964285714285714</v>
      </c>
      <c r="O16" s="47">
        <v>0.99238501370697529</v>
      </c>
      <c r="P16" s="52">
        <v>1</v>
      </c>
      <c r="Q16" s="47">
        <v>1.0213166144200627</v>
      </c>
      <c r="R16" s="47">
        <v>1.602557796360059</v>
      </c>
    </row>
    <row r="17" spans="1:18" ht="16.5" x14ac:dyDescent="0.45">
      <c r="A17" s="23" t="s">
        <v>82</v>
      </c>
      <c r="B17" s="48">
        <v>0.69910146833223752</v>
      </c>
      <c r="C17" s="48">
        <v>0.70778788551142668</v>
      </c>
      <c r="D17" s="49">
        <v>0.76867469879518069</v>
      </c>
      <c r="E17" s="49">
        <v>0.76941630487216595</v>
      </c>
      <c r="F17" s="49">
        <v>0.78629529208774962</v>
      </c>
      <c r="G17" s="49">
        <v>0.81108568522756164</v>
      </c>
      <c r="H17" s="49">
        <v>0.81606548989511385</v>
      </c>
      <c r="I17" s="49">
        <v>0.82343830665978313</v>
      </c>
      <c r="J17" s="49">
        <v>0.83116206357477851</v>
      </c>
      <c r="K17" s="49">
        <v>0.8607663248785753</v>
      </c>
      <c r="L17" s="49">
        <v>0.92597968069666181</v>
      </c>
      <c r="M17" s="49">
        <v>0.94322885866351269</v>
      </c>
      <c r="N17" s="49">
        <v>0.94940476190476186</v>
      </c>
      <c r="O17" s="49">
        <v>0.97167225098994825</v>
      </c>
      <c r="P17" s="49">
        <v>0.97912829957028857</v>
      </c>
      <c r="Q17" s="53">
        <v>1</v>
      </c>
      <c r="R17" s="49">
        <v>1.5691096901131334</v>
      </c>
    </row>
    <row r="18" spans="1:18" ht="16.5" x14ac:dyDescent="0.45">
      <c r="A18" s="34" t="s">
        <v>107</v>
      </c>
      <c r="B18" s="46">
        <v>0.44554021477098399</v>
      </c>
      <c r="C18" s="46">
        <v>0.45107610383847346</v>
      </c>
      <c r="D18" s="47">
        <v>0.48987951807228913</v>
      </c>
      <c r="E18" s="47">
        <v>0.49035214664737098</v>
      </c>
      <c r="F18" s="47">
        <v>0.50110919398570375</v>
      </c>
      <c r="G18" s="47">
        <v>0.51690821256038644</v>
      </c>
      <c r="H18" s="47">
        <v>0.52008186236889231</v>
      </c>
      <c r="I18" s="47">
        <v>0.5247805885389778</v>
      </c>
      <c r="J18" s="47">
        <v>0.52970297029702973</v>
      </c>
      <c r="K18" s="47">
        <v>0.54856988667026441</v>
      </c>
      <c r="L18" s="47">
        <v>0.59013062409288819</v>
      </c>
      <c r="M18" s="47">
        <v>0.601123595505618</v>
      </c>
      <c r="N18" s="47">
        <v>0.60505952380952377</v>
      </c>
      <c r="O18" s="47">
        <v>0.61925068534876637</v>
      </c>
      <c r="P18" s="47">
        <v>0.62400245549416822</v>
      </c>
      <c r="Q18" s="47">
        <v>0.63730407523510968</v>
      </c>
      <c r="R18" s="5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"/>
  <sheetViews>
    <sheetView workbookViewId="0">
      <selection activeCell="A9" sqref="A9"/>
    </sheetView>
  </sheetViews>
  <sheetFormatPr defaultColWidth="9" defaultRowHeight="16.5" x14ac:dyDescent="0.45"/>
  <cols>
    <col min="1" max="1" width="20.36328125" style="1" customWidth="1"/>
    <col min="2" max="2" width="37.36328125" style="1" customWidth="1"/>
    <col min="3" max="3" width="20.6328125" style="1" customWidth="1"/>
    <col min="4" max="5" width="9" style="1"/>
    <col min="6" max="6" width="9" style="2"/>
    <col min="7" max="16384" width="9" style="1"/>
  </cols>
  <sheetData>
    <row r="1" spans="1:7" x14ac:dyDescent="0.45">
      <c r="A1" s="17" t="s">
        <v>5</v>
      </c>
      <c r="B1" s="17" t="s">
        <v>52</v>
      </c>
      <c r="C1" s="17" t="s">
        <v>47</v>
      </c>
      <c r="D1" s="17" t="s">
        <v>1</v>
      </c>
      <c r="E1" s="17" t="s">
        <v>2</v>
      </c>
      <c r="F1" s="18" t="s">
        <v>3</v>
      </c>
      <c r="G1" s="17" t="s">
        <v>116</v>
      </c>
    </row>
    <row r="2" spans="1:7" x14ac:dyDescent="0.45">
      <c r="A2" s="11" t="s">
        <v>48</v>
      </c>
      <c r="B2" s="11" t="s">
        <v>55</v>
      </c>
      <c r="C2" s="11" t="s">
        <v>49</v>
      </c>
      <c r="D2" s="11">
        <v>559</v>
      </c>
      <c r="E2" s="11">
        <v>489</v>
      </c>
      <c r="F2" s="12" t="s">
        <v>50</v>
      </c>
      <c r="G2" s="11"/>
    </row>
    <row r="3" spans="1:7" x14ac:dyDescent="0.45">
      <c r="A3" s="11"/>
      <c r="B3" s="11" t="s">
        <v>54</v>
      </c>
      <c r="C3" s="11" t="s">
        <v>51</v>
      </c>
      <c r="D3" s="11">
        <v>399</v>
      </c>
      <c r="E3" s="11">
        <v>399</v>
      </c>
      <c r="F3" s="12" t="s">
        <v>50</v>
      </c>
      <c r="G3" s="11"/>
    </row>
    <row r="4" spans="1:7" x14ac:dyDescent="0.45">
      <c r="A4" s="11"/>
      <c r="B4" s="11" t="s">
        <v>53</v>
      </c>
      <c r="C4" s="11" t="s">
        <v>49</v>
      </c>
      <c r="D4" s="11">
        <v>505</v>
      </c>
      <c r="E4" s="11">
        <v>469</v>
      </c>
      <c r="F4" s="12" t="s">
        <v>50</v>
      </c>
      <c r="G4" s="11"/>
    </row>
    <row r="5" spans="1:7" x14ac:dyDescent="0.45">
      <c r="A5" s="11"/>
      <c r="B5" s="11" t="s">
        <v>56</v>
      </c>
      <c r="C5" s="11" t="s">
        <v>49</v>
      </c>
      <c r="D5" s="11">
        <v>498</v>
      </c>
      <c r="E5" s="11">
        <v>498</v>
      </c>
      <c r="F5" s="12" t="s">
        <v>50</v>
      </c>
      <c r="G5" s="11"/>
    </row>
    <row r="6" spans="1:7" x14ac:dyDescent="0.45">
      <c r="A6" s="39" t="s">
        <v>58</v>
      </c>
      <c r="B6" s="39" t="s">
        <v>57</v>
      </c>
      <c r="C6" s="39" t="s">
        <v>49</v>
      </c>
      <c r="D6" s="39">
        <v>599</v>
      </c>
      <c r="E6" s="39">
        <v>576</v>
      </c>
      <c r="F6" s="40" t="s">
        <v>50</v>
      </c>
      <c r="G6" s="39"/>
    </row>
    <row r="7" spans="1:7" x14ac:dyDescent="0.45">
      <c r="A7" s="11" t="s">
        <v>59</v>
      </c>
      <c r="B7" s="11" t="s">
        <v>60</v>
      </c>
      <c r="C7" s="11" t="s">
        <v>49</v>
      </c>
      <c r="D7" s="11">
        <v>499</v>
      </c>
      <c r="E7" s="11">
        <v>474</v>
      </c>
      <c r="F7" s="12" t="s">
        <v>50</v>
      </c>
      <c r="G7" s="11"/>
    </row>
    <row r="8" spans="1:7" x14ac:dyDescent="0.45">
      <c r="A8" s="11"/>
      <c r="B8" s="11" t="s">
        <v>61</v>
      </c>
      <c r="C8" s="11" t="s">
        <v>49</v>
      </c>
      <c r="D8" s="11">
        <v>539</v>
      </c>
      <c r="E8" s="11">
        <v>509</v>
      </c>
      <c r="F8" s="12" t="s">
        <v>50</v>
      </c>
      <c r="G8" s="11"/>
    </row>
    <row r="9" spans="1:7" x14ac:dyDescent="0.45">
      <c r="A9" s="39" t="s">
        <v>113</v>
      </c>
      <c r="B9" s="39" t="s">
        <v>114</v>
      </c>
      <c r="C9" s="39" t="s">
        <v>49</v>
      </c>
      <c r="D9" s="39">
        <v>399</v>
      </c>
      <c r="E9" s="39">
        <v>399</v>
      </c>
      <c r="F9" s="41" t="s">
        <v>115</v>
      </c>
      <c r="G9" s="40" t="s">
        <v>50</v>
      </c>
    </row>
  </sheetData>
  <phoneticPr fontId="1" type="noConversion"/>
  <hyperlinks>
    <hyperlink ref="F2" r:id="rId1" xr:uid="{00000000-0004-0000-0300-000000000000}"/>
    <hyperlink ref="F3" r:id="rId2" location="crumb-wrap" xr:uid="{00000000-0004-0000-0300-000001000000}"/>
    <hyperlink ref="F4" r:id="rId3" location="crumb-wrap" xr:uid="{00000000-0004-0000-0300-000002000000}"/>
    <hyperlink ref="F5" r:id="rId4" location="crumb-wrap" xr:uid="{00000000-0004-0000-0300-000003000000}"/>
    <hyperlink ref="F6" r:id="rId5" xr:uid="{00000000-0004-0000-0300-000004000000}"/>
    <hyperlink ref="F7" r:id="rId6" xr:uid="{00000000-0004-0000-0300-000005000000}"/>
    <hyperlink ref="F8" r:id="rId7" xr:uid="{00000000-0004-0000-0300-000006000000}"/>
    <hyperlink ref="G9" r:id="rId8" xr:uid="{00000000-0004-0000-0300-000007000000}"/>
  </hyperlinks>
  <pageMargins left="0.7" right="0.7" top="0.75" bottom="0.75" header="0.3" footer="0.3"/>
  <pageSetup paperSize="9" orientation="portrait" horizontalDpi="1200" verticalDpi="1200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4"/>
  <sheetViews>
    <sheetView workbookViewId="0">
      <pane ySplit="1" topLeftCell="A2" activePane="bottomLeft" state="frozen"/>
      <selection pane="bottomLeft" activeCell="D14" sqref="D14"/>
    </sheetView>
  </sheetViews>
  <sheetFormatPr defaultColWidth="9" defaultRowHeight="16.5" x14ac:dyDescent="0.45"/>
  <cols>
    <col min="1" max="1" width="15.08984375" style="1" customWidth="1"/>
    <col min="2" max="2" width="29" style="1" customWidth="1"/>
    <col min="3" max="3" width="15" style="1" customWidth="1"/>
    <col min="4" max="4" width="13.26953125" style="1" customWidth="1"/>
    <col min="5" max="5" width="13.7265625" style="1" customWidth="1"/>
    <col min="6" max="6" width="13.90625" style="1" customWidth="1"/>
    <col min="7" max="7" width="27" style="1" customWidth="1"/>
    <col min="8" max="10" width="9" style="22"/>
    <col min="11" max="16384" width="9" style="1"/>
  </cols>
  <sheetData>
    <row r="1" spans="1:12" s="2" customFormat="1" x14ac:dyDescent="0.45">
      <c r="A1" s="18" t="s">
        <v>5</v>
      </c>
      <c r="B1" s="18" t="s">
        <v>117</v>
      </c>
      <c r="C1" s="18" t="s">
        <v>130</v>
      </c>
      <c r="D1" s="18" t="s">
        <v>164</v>
      </c>
      <c r="E1" s="18" t="s">
        <v>118</v>
      </c>
      <c r="F1" s="18" t="s">
        <v>119</v>
      </c>
      <c r="G1" s="18" t="s">
        <v>124</v>
      </c>
      <c r="H1" s="18" t="s">
        <v>47</v>
      </c>
      <c r="I1" s="18" t="s">
        <v>1</v>
      </c>
      <c r="J1" s="18" t="s">
        <v>2</v>
      </c>
      <c r="K1" s="18" t="s">
        <v>3</v>
      </c>
      <c r="L1" s="18" t="s">
        <v>116</v>
      </c>
    </row>
    <row r="2" spans="1:12" x14ac:dyDescent="0.45">
      <c r="A2" s="43" t="s">
        <v>122</v>
      </c>
      <c r="B2" s="43" t="s">
        <v>123</v>
      </c>
      <c r="C2" s="43"/>
      <c r="D2" s="43"/>
      <c r="E2" s="1">
        <v>5000</v>
      </c>
      <c r="F2" s="1">
        <v>3900</v>
      </c>
      <c r="G2" s="1" t="s">
        <v>125</v>
      </c>
      <c r="H2" s="22" t="s">
        <v>120</v>
      </c>
      <c r="I2" s="22">
        <v>479</v>
      </c>
      <c r="J2" s="22">
        <v>419</v>
      </c>
      <c r="L2" s="42" t="s">
        <v>121</v>
      </c>
    </row>
    <row r="3" spans="1:12" x14ac:dyDescent="0.45">
      <c r="A3" s="43"/>
      <c r="B3" s="43" t="s">
        <v>123</v>
      </c>
      <c r="C3" s="43"/>
      <c r="D3" s="43"/>
      <c r="E3" s="1">
        <v>5000</v>
      </c>
      <c r="F3" s="1">
        <v>3900</v>
      </c>
      <c r="G3" s="1" t="s">
        <v>125</v>
      </c>
      <c r="H3" s="22" t="s">
        <v>126</v>
      </c>
      <c r="I3" s="22">
        <v>849</v>
      </c>
      <c r="J3" s="22" t="s">
        <v>127</v>
      </c>
      <c r="L3" s="42" t="s">
        <v>121</v>
      </c>
    </row>
    <row r="4" spans="1:12" x14ac:dyDescent="0.45">
      <c r="A4" s="43"/>
      <c r="B4" s="43" t="s">
        <v>136</v>
      </c>
      <c r="C4" s="43" t="s">
        <v>138</v>
      </c>
      <c r="D4" s="43"/>
      <c r="E4" s="1">
        <v>2100</v>
      </c>
      <c r="F4" s="1">
        <v>1700</v>
      </c>
      <c r="G4" s="1" t="s">
        <v>137</v>
      </c>
      <c r="H4" s="22">
        <v>500</v>
      </c>
      <c r="I4" s="22">
        <v>299</v>
      </c>
      <c r="J4" s="22">
        <v>294</v>
      </c>
      <c r="L4" s="42" t="s">
        <v>121</v>
      </c>
    </row>
    <row r="5" spans="1:12" x14ac:dyDescent="0.45">
      <c r="A5" s="43"/>
      <c r="B5" s="43" t="s">
        <v>136</v>
      </c>
      <c r="C5" s="43" t="s">
        <v>138</v>
      </c>
      <c r="D5" s="43"/>
      <c r="E5" s="1">
        <v>2100</v>
      </c>
      <c r="F5" s="1">
        <v>1700</v>
      </c>
      <c r="G5" s="1" t="s">
        <v>137</v>
      </c>
      <c r="H5" s="22" t="s">
        <v>120</v>
      </c>
      <c r="I5" s="22">
        <v>469</v>
      </c>
      <c r="J5" s="22" t="s">
        <v>127</v>
      </c>
      <c r="L5" s="42" t="s">
        <v>121</v>
      </c>
    </row>
    <row r="6" spans="1:12" x14ac:dyDescent="0.45">
      <c r="A6" s="43"/>
      <c r="B6" s="43" t="s">
        <v>158</v>
      </c>
      <c r="C6" s="43"/>
      <c r="D6" s="43"/>
      <c r="E6" s="1">
        <v>7300</v>
      </c>
      <c r="F6" s="1">
        <v>6400</v>
      </c>
      <c r="G6" s="1" t="s">
        <v>125</v>
      </c>
      <c r="H6" s="22" t="s">
        <v>120</v>
      </c>
      <c r="I6" s="22">
        <v>599</v>
      </c>
      <c r="J6" s="22">
        <v>539</v>
      </c>
      <c r="L6" s="42" t="s">
        <v>121</v>
      </c>
    </row>
    <row r="7" spans="1:12" x14ac:dyDescent="0.45">
      <c r="A7" s="1" t="s">
        <v>128</v>
      </c>
      <c r="B7" s="1" t="s">
        <v>129</v>
      </c>
      <c r="C7" s="43" t="s">
        <v>139</v>
      </c>
      <c r="D7" s="43"/>
      <c r="E7" s="1">
        <v>4700</v>
      </c>
      <c r="F7" s="1">
        <v>1900</v>
      </c>
      <c r="G7" s="1" t="s">
        <v>132</v>
      </c>
      <c r="H7" s="22" t="s">
        <v>131</v>
      </c>
      <c r="I7" s="22">
        <v>259</v>
      </c>
      <c r="J7" s="22">
        <v>259</v>
      </c>
      <c r="L7" s="42" t="s">
        <v>121</v>
      </c>
    </row>
    <row r="8" spans="1:12" x14ac:dyDescent="0.45">
      <c r="A8" s="1" t="s">
        <v>133</v>
      </c>
      <c r="B8" s="1" t="s">
        <v>134</v>
      </c>
      <c r="C8" s="43" t="s">
        <v>140</v>
      </c>
      <c r="D8" s="43"/>
      <c r="E8" s="1">
        <v>4000</v>
      </c>
      <c r="F8" s="1">
        <v>3600</v>
      </c>
      <c r="G8" s="1" t="s">
        <v>149</v>
      </c>
      <c r="H8" s="22" t="s">
        <v>131</v>
      </c>
      <c r="I8" s="22">
        <v>389</v>
      </c>
      <c r="J8" s="22">
        <v>379</v>
      </c>
      <c r="L8" s="42" t="s">
        <v>121</v>
      </c>
    </row>
    <row r="9" spans="1:12" x14ac:dyDescent="0.45">
      <c r="B9" s="1" t="s">
        <v>134</v>
      </c>
      <c r="C9" s="43" t="s">
        <v>141</v>
      </c>
      <c r="D9" s="43"/>
      <c r="E9" s="1">
        <v>4150</v>
      </c>
      <c r="F9" s="1">
        <v>4150</v>
      </c>
      <c r="G9" s="1" t="s">
        <v>149</v>
      </c>
      <c r="H9" s="22" t="s">
        <v>120</v>
      </c>
      <c r="I9" s="22">
        <v>519</v>
      </c>
      <c r="J9" s="22">
        <v>379</v>
      </c>
      <c r="L9" s="42" t="s">
        <v>121</v>
      </c>
    </row>
    <row r="10" spans="1:12" x14ac:dyDescent="0.45">
      <c r="B10" s="1" t="s">
        <v>135</v>
      </c>
      <c r="C10" s="43" t="s">
        <v>142</v>
      </c>
      <c r="D10" s="43"/>
      <c r="E10" s="1">
        <v>5000</v>
      </c>
      <c r="F10" s="1">
        <v>4000</v>
      </c>
      <c r="G10" s="1" t="s">
        <v>149</v>
      </c>
      <c r="H10" s="22" t="s">
        <v>131</v>
      </c>
      <c r="I10" s="22">
        <v>419</v>
      </c>
      <c r="J10" s="22">
        <v>409</v>
      </c>
      <c r="L10" s="42" t="s">
        <v>121</v>
      </c>
    </row>
    <row r="11" spans="1:12" x14ac:dyDescent="0.45">
      <c r="B11" s="1" t="s">
        <v>135</v>
      </c>
      <c r="C11" s="43" t="s">
        <v>143</v>
      </c>
      <c r="D11" s="43"/>
      <c r="E11" s="1">
        <v>5150</v>
      </c>
      <c r="F11" s="1">
        <v>4900</v>
      </c>
      <c r="G11" s="1" t="s">
        <v>149</v>
      </c>
      <c r="H11" s="22" t="s">
        <v>120</v>
      </c>
      <c r="I11" s="22">
        <v>549</v>
      </c>
      <c r="J11" s="22">
        <v>409</v>
      </c>
      <c r="L11" s="42" t="s">
        <v>121</v>
      </c>
    </row>
    <row r="12" spans="1:12" x14ac:dyDescent="0.45">
      <c r="B12" s="1" t="s">
        <v>156</v>
      </c>
      <c r="C12" s="43" t="s">
        <v>157</v>
      </c>
      <c r="D12" s="43"/>
      <c r="E12" s="1">
        <v>7300</v>
      </c>
      <c r="F12" s="1">
        <v>6300</v>
      </c>
      <c r="G12" s="1" t="s">
        <v>154</v>
      </c>
      <c r="H12" s="22" t="s">
        <v>120</v>
      </c>
      <c r="I12" s="22">
        <v>719</v>
      </c>
      <c r="J12" s="22">
        <v>699</v>
      </c>
      <c r="L12" s="42" t="s">
        <v>121</v>
      </c>
    </row>
    <row r="13" spans="1:12" x14ac:dyDescent="0.45">
      <c r="A13" s="1" t="s">
        <v>144</v>
      </c>
      <c r="B13" s="1" t="s">
        <v>145</v>
      </c>
      <c r="E13" s="1">
        <v>3500</v>
      </c>
      <c r="F13" s="1">
        <v>2100</v>
      </c>
      <c r="G13" s="1" t="s">
        <v>149</v>
      </c>
      <c r="H13" s="22" t="s">
        <v>120</v>
      </c>
      <c r="I13" s="22">
        <v>399</v>
      </c>
      <c r="J13" s="22">
        <v>277.8</v>
      </c>
      <c r="L13" s="42" t="s">
        <v>121</v>
      </c>
    </row>
    <row r="14" spans="1:12" x14ac:dyDescent="0.45">
      <c r="B14" s="1" t="s">
        <v>155</v>
      </c>
      <c r="E14" s="1">
        <v>7000</v>
      </c>
      <c r="F14" s="1">
        <v>6000</v>
      </c>
      <c r="G14" s="1" t="s">
        <v>132</v>
      </c>
      <c r="H14" s="22" t="s">
        <v>148</v>
      </c>
      <c r="I14" s="22">
        <v>449</v>
      </c>
      <c r="J14" s="22">
        <v>435.9</v>
      </c>
      <c r="L14" s="42" t="s">
        <v>121</v>
      </c>
    </row>
    <row r="15" spans="1:12" x14ac:dyDescent="0.45">
      <c r="B15" s="1" t="s">
        <v>155</v>
      </c>
      <c r="E15" s="1">
        <v>7000</v>
      </c>
      <c r="F15" s="1">
        <v>6000</v>
      </c>
      <c r="G15" s="1" t="s">
        <v>132</v>
      </c>
      <c r="H15" s="22" t="s">
        <v>120</v>
      </c>
      <c r="I15" s="22">
        <v>599</v>
      </c>
      <c r="J15" s="22" t="s">
        <v>127</v>
      </c>
      <c r="L15" s="42" t="s">
        <v>121</v>
      </c>
    </row>
    <row r="16" spans="1:12" x14ac:dyDescent="0.45">
      <c r="A16" s="1" t="s">
        <v>147</v>
      </c>
      <c r="B16" s="1" t="s">
        <v>146</v>
      </c>
      <c r="E16" s="1">
        <v>3500</v>
      </c>
      <c r="F16" s="1">
        <v>1300</v>
      </c>
      <c r="G16" s="1" t="s">
        <v>150</v>
      </c>
      <c r="H16" s="22" t="s">
        <v>148</v>
      </c>
      <c r="I16" s="22">
        <v>220</v>
      </c>
      <c r="J16" s="22">
        <v>220</v>
      </c>
      <c r="L16" s="42" t="s">
        <v>121</v>
      </c>
    </row>
    <row r="17" spans="1:12" x14ac:dyDescent="0.45">
      <c r="B17" s="1" t="s">
        <v>146</v>
      </c>
      <c r="E17" s="1">
        <v>3500</v>
      </c>
      <c r="F17" s="1">
        <v>1300</v>
      </c>
      <c r="G17" s="1" t="s">
        <v>150</v>
      </c>
      <c r="H17" s="22" t="s">
        <v>120</v>
      </c>
      <c r="I17" s="22">
        <v>399</v>
      </c>
      <c r="J17" s="22" t="s">
        <v>127</v>
      </c>
      <c r="L17" s="42" t="s">
        <v>121</v>
      </c>
    </row>
    <row r="18" spans="1:12" x14ac:dyDescent="0.45">
      <c r="B18" s="1" t="s">
        <v>161</v>
      </c>
      <c r="E18" s="1">
        <v>7400</v>
      </c>
      <c r="F18" s="1">
        <v>5400</v>
      </c>
      <c r="G18" s="1" t="s">
        <v>162</v>
      </c>
      <c r="H18" s="22" t="s">
        <v>120</v>
      </c>
      <c r="I18" s="22">
        <v>546</v>
      </c>
      <c r="J18" s="22">
        <v>516</v>
      </c>
      <c r="L18" s="42" t="s">
        <v>121</v>
      </c>
    </row>
    <row r="19" spans="1:12" x14ac:dyDescent="0.45">
      <c r="B19" s="1" t="s">
        <v>163</v>
      </c>
      <c r="D19" s="1" t="s">
        <v>165</v>
      </c>
      <c r="E19" s="1">
        <v>7100</v>
      </c>
      <c r="F19" s="1">
        <v>6100</v>
      </c>
      <c r="G19" s="1" t="s">
        <v>154</v>
      </c>
      <c r="H19" s="22" t="s">
        <v>120</v>
      </c>
      <c r="I19" s="22">
        <v>419</v>
      </c>
      <c r="J19" s="22">
        <v>399</v>
      </c>
      <c r="L19" s="42" t="s">
        <v>121</v>
      </c>
    </row>
    <row r="20" spans="1:12" x14ac:dyDescent="0.45">
      <c r="A20" s="1" t="s">
        <v>151</v>
      </c>
      <c r="B20" s="1" t="s">
        <v>152</v>
      </c>
      <c r="E20" s="1">
        <v>7050</v>
      </c>
      <c r="F20" s="1">
        <v>4200</v>
      </c>
      <c r="G20" s="1" t="s">
        <v>153</v>
      </c>
      <c r="H20" s="22" t="s">
        <v>148</v>
      </c>
      <c r="I20" s="22">
        <v>359</v>
      </c>
      <c r="J20" s="22">
        <v>277.8</v>
      </c>
      <c r="L20" s="42" t="s">
        <v>121</v>
      </c>
    </row>
    <row r="21" spans="1:12" x14ac:dyDescent="0.45">
      <c r="B21" s="1" t="s">
        <v>152</v>
      </c>
      <c r="E21" s="1">
        <v>7400</v>
      </c>
      <c r="F21" s="1">
        <v>6500</v>
      </c>
      <c r="G21" s="1" t="s">
        <v>154</v>
      </c>
      <c r="H21" s="22" t="s">
        <v>120</v>
      </c>
      <c r="I21" s="22">
        <v>509</v>
      </c>
      <c r="J21" s="22" t="s">
        <v>127</v>
      </c>
      <c r="L21" s="42" t="s">
        <v>121</v>
      </c>
    </row>
    <row r="22" spans="1:12" x14ac:dyDescent="0.45">
      <c r="B22" s="1" t="s">
        <v>159</v>
      </c>
      <c r="E22" s="1">
        <v>6300</v>
      </c>
      <c r="F22" s="1">
        <v>3100</v>
      </c>
      <c r="G22" s="1" t="s">
        <v>160</v>
      </c>
      <c r="H22" s="22">
        <v>500</v>
      </c>
      <c r="I22" s="22">
        <v>299</v>
      </c>
      <c r="J22" s="22">
        <v>279</v>
      </c>
      <c r="L22" s="42" t="s">
        <v>121</v>
      </c>
    </row>
    <row r="23" spans="1:12" x14ac:dyDescent="0.45">
      <c r="B23" s="1" t="s">
        <v>159</v>
      </c>
      <c r="E23" s="1">
        <v>7200</v>
      </c>
      <c r="F23" s="1">
        <v>6200</v>
      </c>
      <c r="G23" s="1" t="s">
        <v>160</v>
      </c>
      <c r="H23" s="22" t="s">
        <v>120</v>
      </c>
      <c r="I23" s="22">
        <v>399</v>
      </c>
      <c r="J23" s="22" t="s">
        <v>127</v>
      </c>
      <c r="L23" s="42" t="s">
        <v>121</v>
      </c>
    </row>
    <row r="24" spans="1:12" x14ac:dyDescent="0.45">
      <c r="B24" s="1" t="s">
        <v>159</v>
      </c>
      <c r="E24" s="1">
        <v>7200</v>
      </c>
      <c r="F24" s="1">
        <v>6200</v>
      </c>
      <c r="G24" s="1" t="s">
        <v>160</v>
      </c>
      <c r="H24" s="22" t="s">
        <v>126</v>
      </c>
      <c r="I24" s="22">
        <v>759</v>
      </c>
      <c r="J24" s="22" t="s">
        <v>127</v>
      </c>
      <c r="L24" s="42" t="s">
        <v>121</v>
      </c>
    </row>
  </sheetData>
  <phoneticPr fontId="1" type="noConversion"/>
  <hyperlinks>
    <hyperlink ref="L2" r:id="rId1" xr:uid="{00000000-0004-0000-0400-000000000000}"/>
    <hyperlink ref="L3" r:id="rId2" xr:uid="{00000000-0004-0000-0400-000001000000}"/>
    <hyperlink ref="L9" r:id="rId3" xr:uid="{00000000-0004-0000-0400-000002000000}"/>
    <hyperlink ref="L7" r:id="rId4" xr:uid="{00000000-0004-0000-0400-000003000000}"/>
    <hyperlink ref="L8" r:id="rId5" xr:uid="{00000000-0004-0000-0400-000004000000}"/>
    <hyperlink ref="L10" r:id="rId6" xr:uid="{00000000-0004-0000-0400-000005000000}"/>
    <hyperlink ref="L11" r:id="rId7" xr:uid="{00000000-0004-0000-0400-000006000000}"/>
    <hyperlink ref="L4" r:id="rId8" xr:uid="{00000000-0004-0000-0400-000007000000}"/>
    <hyperlink ref="L5" r:id="rId9" xr:uid="{00000000-0004-0000-0400-000008000000}"/>
    <hyperlink ref="L13" r:id="rId10" xr:uid="{00000000-0004-0000-0400-000009000000}"/>
    <hyperlink ref="L17" r:id="rId11" xr:uid="{00000000-0004-0000-0400-00000A000000}"/>
    <hyperlink ref="L16" r:id="rId12" xr:uid="{00000000-0004-0000-0400-00000B000000}"/>
    <hyperlink ref="L20" r:id="rId13" xr:uid="{00000000-0004-0000-0400-00000C000000}"/>
    <hyperlink ref="L21" r:id="rId14" xr:uid="{00000000-0004-0000-0400-00000D000000}"/>
    <hyperlink ref="L14" r:id="rId15" xr:uid="{00000000-0004-0000-0400-00000E000000}"/>
    <hyperlink ref="L15" r:id="rId16" xr:uid="{00000000-0004-0000-0400-00000F000000}"/>
    <hyperlink ref="L12" r:id="rId17" xr:uid="{00000000-0004-0000-0400-000010000000}"/>
    <hyperlink ref="L6" r:id="rId18" xr:uid="{00000000-0004-0000-0400-000011000000}"/>
    <hyperlink ref="L22" r:id="rId19" xr:uid="{00000000-0004-0000-0400-000012000000}"/>
    <hyperlink ref="L23" r:id="rId20" xr:uid="{00000000-0004-0000-0400-000013000000}"/>
    <hyperlink ref="L24" r:id="rId21" xr:uid="{00000000-0004-0000-0400-000014000000}"/>
    <hyperlink ref="L18" r:id="rId22" xr:uid="{00000000-0004-0000-0400-000015000000}"/>
    <hyperlink ref="L19" r:id="rId23" xr:uid="{00000000-0004-0000-0400-000016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E A A B Q S w M E F A A C A A g A 6 0 o i W R q S s B K k A A A A 9 g A A A B I A H A B D b 2 5 m a W c v U G F j a 2 F n Z S 5 4 b W w g o h g A K K A U A A A A A A A A A A A A A A A A A A A A A A A A A A A A h Y 8 x D o I w G I W v Q r r T l r I Q 8 l M G V j E m J s a 1 K R U a o R h a L P F q D h 7 J K 4 h R 1 M 3 x f e 8 b 3 r t f b 5 B P X R u c 1 W B 1 b z I U Y Y o C Z W R f a V N n a H S H M E E 5 h 4 2 Q R 1 G r Y J a N T S d b Z a h x 7 p Q S 4 r 3 H P s b 9 U B N G a U T 2 5 W o r G 9 U J 9 J H 1 f z n U x j p h p E I c d q 8 x n O E o Z j h m C a Z A F g i l N l + B z X u f 7 Q + E Y m z d O C h + a c J i D W S J Q N 4 f + A N Q S w M E F A A C A A g A 6 0 o i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t K I l n j f A g y I A E A A O Q C A A A T A B w A R m 9 y b X V s Y X M v U 2 V j d G l v b j E u b S C i G A A o o B Q A A A A A A A A A A A A A A A A A A A A A A A A A A A B 1 k r 9 O w z A Q h / d I e Q c r U y J Z E a Z Q W q p M C W w g U L t R h j Q 5 w F J i I / u C W l X Z 2 F g Y m E D q O y C x A M 9 D + x p Y C v 8 G z o t 9 9 1 n n n z 7 Z Q o F S K z b u d j H y P d + z V 7 m B k t l C G z j K 0 c g 5 S 1 g F 6 H v M r f X b v S t T e x N n u m h q U B g e y g r i V C t 0 h Q 2 D b H 9 6 s j B 5 O f 0 z I c Y 5 B h E / y 6 C S t U Q w S c A D z l J d N b W y i R h w d q A K X U p 1 m Q x 7 f c 5 O G 4 0 w x k U F y e 8 x P t Y K z i P + l e T p Z f 3 w u n m 8 3 T y / f 6 z u X K p J P n O X J i Z X 9 k K b u p s + W V y D D V 1 s v l w G X U u 4 p 9 G 1 m W r q G Z i W s 2 + y T Z I e S X Z I s k u S P k n 2 S D I g y Z A k Y o t G t A V B a x C 0 B 0 G L E L Q J Q a s Q t A v x I w N h j m 0 b + Z 5 U / 3 6 L 0 S d Q S w E C L Q A U A A I A C A D r S i J Z G p K w E q Q A A A D 2 A A A A E g A A A A A A A A A A A A A A A A A A A A A A Q 2 9 u Z m l n L 1 B h Y 2 t h Z 2 U u e G 1 s U E s B A i 0 A F A A C A A g A 6 0 o i W Q / K 6 a u k A A A A 6 Q A A A B M A A A A A A A A A A A A A A A A A 8 A A A A F t D b 2 5 0 Z W 5 0 X 1 R 5 c G V z X S 5 4 b W x Q S w E C L Q A U A A I A C A D r S i J Z 4 3 w I M i A B A A D k A g A A E w A A A A A A A A A A A A A A A A D h A Q A A R m 9 y b X V s Y X M v U 2 V j d G l v b j E u b V B L B Q Y A A A A A A w A D A M I A A A B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1 E Q A A A A A A A J M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N Y X R y a X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Z D d h M W U 1 O C 0 y M W U z L T R i N j E t O D E x Z i 1 m O D J m N j E 5 M j E 5 Z D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J U M D E 6 M j I 6 M j k u N T Y 0 N T I x M 1 o i I C 8 + P E V u d H J 5 I F R 5 c G U 9 I k Z p b G x D b 2 x 1 b W 5 U e X B l c y I g V m F s d W U 9 I n N C U V V G Q l F V R k J R V U Z C U V V G Q l F V R k J R V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v c m V N Y X R y a X g v 5 p u 0 5 p S 5 5 5 q E 5 7 G 7 5 Z 6 L L n t D b 2 x 1 b W 4 x L D B 9 J n F 1 b 3 Q 7 L C Z x d W 9 0 O 1 N l Y 3 R p b 2 4 x L 3 N j b 3 J l T W F 0 c m l 4 L + a b t O a U u e e a h O e x u + W e i y 5 7 Q 2 9 s d W 1 u M i w x f S Z x d W 9 0 O y w m c X V v d D t T Z W N 0 a W 9 u M S 9 z Y 2 9 y Z U 1 h d H J p e C / m m 7 T m l L n n m o T n s b v l n o s u e 0 N v b H V t b j M s M n 0 m c X V v d D s s J n F 1 b 3 Q 7 U 2 V j d G l v b j E v c 2 N v c m V N Y X R y a X g v 5 p u 0 5 p S 5 5 5 q E 5 7 G 7 5 Z 6 L L n t D b 2 x 1 b W 4 0 L D N 9 J n F 1 b 3 Q 7 L C Z x d W 9 0 O 1 N l Y 3 R p b 2 4 x L 3 N j b 3 J l T W F 0 c m l 4 L + a b t O a U u e e a h O e x u + W e i y 5 7 Q 2 9 s d W 1 u N S w 0 f S Z x d W 9 0 O y w m c X V v d D t T Z W N 0 a W 9 u M S 9 z Y 2 9 y Z U 1 h d H J p e C / m m 7 T m l L n n m o T n s b v l n o s u e 0 N v b H V t b j Y s N X 0 m c X V v d D s s J n F 1 b 3 Q 7 U 2 V j d G l v b j E v c 2 N v c m V N Y X R y a X g v 5 p u 0 5 p S 5 5 5 q E 5 7 G 7 5 Z 6 L L n t D b 2 x 1 b W 4 3 L D Z 9 J n F 1 b 3 Q 7 L C Z x d W 9 0 O 1 N l Y 3 R p b 2 4 x L 3 N j b 3 J l T W F 0 c m l 4 L + a b t O a U u e e a h O e x u + W e i y 5 7 Q 2 9 s d W 1 u O C w 3 f S Z x d W 9 0 O y w m c X V v d D t T Z W N 0 a W 9 u M S 9 z Y 2 9 y Z U 1 h d H J p e C / m m 7 T m l L n n m o T n s b v l n o s u e 0 N v b H V t b j k s O H 0 m c X V v d D s s J n F 1 b 3 Q 7 U 2 V j d G l v b j E v c 2 N v c m V N Y X R y a X g v 5 p u 0 5 p S 5 5 5 q E 5 7 G 7 5 Z 6 L L n t D b 2 x 1 b W 4 x M C w 5 f S Z x d W 9 0 O y w m c X V v d D t T Z W N 0 a W 9 u M S 9 z Y 2 9 y Z U 1 h d H J p e C / m m 7 T m l L n n m o T n s b v l n o s u e 0 N v b H V t b j E x L D E w f S Z x d W 9 0 O y w m c X V v d D t T Z W N 0 a W 9 u M S 9 z Y 2 9 y Z U 1 h d H J p e C / m m 7 T m l L n n m o T n s b v l n o s u e 0 N v b H V t b j E y L D E x f S Z x d W 9 0 O y w m c X V v d D t T Z W N 0 a W 9 u M S 9 z Y 2 9 y Z U 1 h d H J p e C / m m 7 T m l L n n m o T n s b v l n o s u e 0 N v b H V t b j E z L D E y f S Z x d W 9 0 O y w m c X V v d D t T Z W N 0 a W 9 u M S 9 z Y 2 9 y Z U 1 h d H J p e C / m m 7 T m l L n n m o T n s b v l n o s u e 0 N v b H V t b j E 0 L D E z f S Z x d W 9 0 O y w m c X V v d D t T Z W N 0 a W 9 u M S 9 z Y 2 9 y Z U 1 h d H J p e C / m m 7 T m l L n n m o T n s b v l n o s u e 0 N v b H V t b j E 1 L D E 0 f S Z x d W 9 0 O y w m c X V v d D t T Z W N 0 a W 9 u M S 9 z Y 2 9 y Z U 1 h d H J p e C / m m 7 T m l L n n m o T n s b v l n o s u e 0 N v b H V t b j E 2 L D E 1 f S Z x d W 9 0 O y w m c X V v d D t T Z W N 0 a W 9 u M S 9 z Y 2 9 y Z U 1 h d H J p e C / m m 7 T m l L n n m o T n s b v l n o s u e 0 N v b H V t b j E 3 L D E 2 f S Z x d W 9 0 O y w m c X V v d D t T Z W N 0 a W 9 u M S 9 z Y 2 9 y Z U 1 h d H J p e C / m m 7 T m l L n n m o T n s b v l n o s u e 0 N v b H V t b j E 4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c 2 N v c m V N Y X R y a X g v 5 p u 0 5 p S 5 5 5 q E 5 7 G 7 5 Z 6 L L n t D b 2 x 1 b W 4 x L D B 9 J n F 1 b 3 Q 7 L C Z x d W 9 0 O 1 N l Y 3 R p b 2 4 x L 3 N j b 3 J l T W F 0 c m l 4 L + a b t O a U u e e a h O e x u + W e i y 5 7 Q 2 9 s d W 1 u M i w x f S Z x d W 9 0 O y w m c X V v d D t T Z W N 0 a W 9 u M S 9 z Y 2 9 y Z U 1 h d H J p e C / m m 7 T m l L n n m o T n s b v l n o s u e 0 N v b H V t b j M s M n 0 m c X V v d D s s J n F 1 b 3 Q 7 U 2 V j d G l v b j E v c 2 N v c m V N Y X R y a X g v 5 p u 0 5 p S 5 5 5 q E 5 7 G 7 5 Z 6 L L n t D b 2 x 1 b W 4 0 L D N 9 J n F 1 b 3 Q 7 L C Z x d W 9 0 O 1 N l Y 3 R p b 2 4 x L 3 N j b 3 J l T W F 0 c m l 4 L + a b t O a U u e e a h O e x u + W e i y 5 7 Q 2 9 s d W 1 u N S w 0 f S Z x d W 9 0 O y w m c X V v d D t T Z W N 0 a W 9 u M S 9 z Y 2 9 y Z U 1 h d H J p e C / m m 7 T m l L n n m o T n s b v l n o s u e 0 N v b H V t b j Y s N X 0 m c X V v d D s s J n F 1 b 3 Q 7 U 2 V j d G l v b j E v c 2 N v c m V N Y X R y a X g v 5 p u 0 5 p S 5 5 5 q E 5 7 G 7 5 Z 6 L L n t D b 2 x 1 b W 4 3 L D Z 9 J n F 1 b 3 Q 7 L C Z x d W 9 0 O 1 N l Y 3 R p b 2 4 x L 3 N j b 3 J l T W F 0 c m l 4 L + a b t O a U u e e a h O e x u + W e i y 5 7 Q 2 9 s d W 1 u O C w 3 f S Z x d W 9 0 O y w m c X V v d D t T Z W N 0 a W 9 u M S 9 z Y 2 9 y Z U 1 h d H J p e C / m m 7 T m l L n n m o T n s b v l n o s u e 0 N v b H V t b j k s O H 0 m c X V v d D s s J n F 1 b 3 Q 7 U 2 V j d G l v b j E v c 2 N v c m V N Y X R y a X g v 5 p u 0 5 p S 5 5 5 q E 5 7 G 7 5 Z 6 L L n t D b 2 x 1 b W 4 x M C w 5 f S Z x d W 9 0 O y w m c X V v d D t T Z W N 0 a W 9 u M S 9 z Y 2 9 y Z U 1 h d H J p e C / m m 7 T m l L n n m o T n s b v l n o s u e 0 N v b H V t b j E x L D E w f S Z x d W 9 0 O y w m c X V v d D t T Z W N 0 a W 9 u M S 9 z Y 2 9 y Z U 1 h d H J p e C / m m 7 T m l L n n m o T n s b v l n o s u e 0 N v b H V t b j E y L D E x f S Z x d W 9 0 O y w m c X V v d D t T Z W N 0 a W 9 u M S 9 z Y 2 9 y Z U 1 h d H J p e C / m m 7 T m l L n n m o T n s b v l n o s u e 0 N v b H V t b j E z L D E y f S Z x d W 9 0 O y w m c X V v d D t T Z W N 0 a W 9 u M S 9 z Y 2 9 y Z U 1 h d H J p e C / m m 7 T m l L n n m o T n s b v l n o s u e 0 N v b H V t b j E 0 L D E z f S Z x d W 9 0 O y w m c X V v d D t T Z W N 0 a W 9 u M S 9 z Y 2 9 y Z U 1 h d H J p e C / m m 7 T m l L n n m o T n s b v l n o s u e 0 N v b H V t b j E 1 L D E 0 f S Z x d W 9 0 O y w m c X V v d D t T Z W N 0 a W 9 u M S 9 z Y 2 9 y Z U 1 h d H J p e C / m m 7 T m l L n n m o T n s b v l n o s u e 0 N v b H V t b j E 2 L D E 1 f S Z x d W 9 0 O y w m c X V v d D t T Z W N 0 a W 9 u M S 9 z Y 2 9 y Z U 1 h d H J p e C / m m 7 T m l L n n m o T n s b v l n o s u e 0 N v b H V t b j E 3 L D E 2 f S Z x d W 9 0 O y w m c X V v d D t T Z W N 0 a W 9 u M S 9 z Y 2 9 y Z U 1 h d H J p e C / m m 7 T m l L n n m o T n s b v l n o s u e 0 N v b H V t b j E 4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v c m V N Y X R y a X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N Y X R y a X g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2 N R p U 3 3 V 1 D i l m V x K O C s b c A A A A A A g A A A A A A E G Y A A A A B A A A g A A A A 4 3 G c 0 Q 9 L U w k U r w S M A 3 2 8 s E z H t D P r a 6 z c b Z b i g x K B w X I A A A A A D o A A A A A C A A A g A A A A 7 R D E R b Y o X h A H + S 7 h R F w 3 9 a r M c e k h 3 0 k d / 1 l B 0 s 5 T M m N Q A A A A l J I q 5 v y v l N L E V A e z o F M c S Q k Q I 9 w D 7 O x L c 9 / V 0 a p y L f g F M e i 8 x 0 L 1 7 6 Z N M Q v 9 A O y J u Y p O d n M B 2 / G X 5 5 e X 5 r 9 7 A D h H B i 4 h n O X O K K c + d 4 G + t r l A A A A A 5 S D 2 0 c S C S D A i Y U u w u r L 3 9 U i 5 M U 2 T 1 1 1 6 5 A p i t t L M Y h Z p 3 9 e A E i / o e O g 2 X p b s N Q g / A m b T S u 1 Q O 8 f C f v 4 X W r M 2 7 w = = < / D a t a M a s h u p > 
</file>

<file path=customXml/itemProps1.xml><?xml version="1.0" encoding="utf-8"?>
<ds:datastoreItem xmlns:ds="http://schemas.openxmlformats.org/officeDocument/2006/customXml" ds:itemID="{0596146C-F589-44D1-B4DE-3B64E415C9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板U套装</vt:lpstr>
      <vt:lpstr>CPU规格</vt:lpstr>
      <vt:lpstr>CPU单核排序</vt:lpstr>
      <vt:lpstr>CPU单核对比矩阵</vt:lpstr>
      <vt:lpstr>内存</vt:lpstr>
      <vt:lpstr>固态硬盘</vt:lpstr>
      <vt:lpstr>显卡</vt:lpstr>
      <vt:lpstr>散热器</vt:lpstr>
      <vt:lpstr>机箱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2024-09-02T01:31:36Z</dcterms:modified>
</cp:coreProperties>
</file>